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<sst xmlns="http://schemas.openxmlformats.org/spreadsheetml/2006/main" count="124" uniqueCount="57">
  <si>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23/07/2026 16:33:07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</si>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</sst>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064-45A4-B92E-2697C0C388E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16">
                  <c:v>4.2</c:v>
                </c:pt>
                <c:pt idx="17">
                  <c:v>4.2</c:v>
                </c:pt>
                <c:pt idx="18">
                  <c:v>4.2</c:v>
                </c:pt>
                <c:pt idx="19">
                  <c:v>4.2</c:v>
                </c:pt>
                <c:pt idx="20">
                  <c:v>4.2</c:v>
                </c:pt>
                <c:pt idx="21">
                  <c:v>4.2</c:v>
                </c:pt>
                <c:pt idx="22">
                  <c:v>4.2</c:v>
                </c:pt>
                <c:pt idx="23">
                  <c:v>4.2</c:v>
                </c:pt>
                <c:pt idx="24">
                  <c:v>4.2</c:v>
                </c:pt>
                <c:pt idx="25">
                  <c:v>4.2</c:v>
                </c:pt>
                <c:pt idx="26">
                  <c:v>4.2</c:v>
                </c:pt>
                <c:pt idx="28">
                  <c:v>4.2</c:v>
                </c:pt>
                <c:pt idx="31">
                  <c:v>4.2</c:v>
                </c:pt>
                <c:pt idx="32">
                  <c:v>4.2</c:v>
                </c:pt>
                <c:pt idx="33">
                  <c:v>4.2</c:v>
                </c:pt>
                <c:pt idx="34">
                  <c:v>4.2</c:v>
                </c:pt>
                <c:pt idx="35">
                  <c:v>4.2</c:v>
                </c:pt>
                <c:pt idx="36">
                  <c:v>4.2</c:v>
                </c:pt>
                <c:pt idx="37">
                  <c:v>4.2</c:v>
                </c:pt>
                <c:pt idx="38">
                  <c:v>4.2</c:v>
                </c:pt>
                <c:pt idx="39">
                  <c:v>4.2</c:v>
                </c:pt>
                <c:pt idx="40">
                  <c:v>4.2</c:v>
                </c:pt>
                <c:pt idx="41">
                  <c:v>4.2</c:v>
                </c:pt>
                <c:pt idx="42">
                  <c:v>4.2</c:v>
                </c:pt>
                <c:pt idx="43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4-45A4-B92E-2697C0C388E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4.4000000000000004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4.3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4.4000000000000004</c:v>
                </c:pt>
                <c:pt idx="18">
                  <c:v>4.4000000000000004</c:v>
                </c:pt>
                <c:pt idx="19">
                  <c:v>4.5999999999999996</c:v>
                </c:pt>
                <c:pt idx="20">
                  <c:v>4.7</c:v>
                </c:pt>
                <c:pt idx="21">
                  <c:v>4.9000000000000004</c:v>
                </c:pt>
                <c:pt idx="22">
                  <c:v>5.0999999999999996</c:v>
                </c:pt>
                <c:pt idx="23">
                  <c:v>5.3</c:v>
                </c:pt>
                <c:pt idx="24">
                  <c:v>8.1999999999999993</c:v>
                </c:pt>
                <c:pt idx="25">
                  <c:v>8.5</c:v>
                </c:pt>
                <c:pt idx="26">
                  <c:v>8.6999999999999993</c:v>
                </c:pt>
                <c:pt idx="27">
                  <c:v>8.9</c:v>
                </c:pt>
                <c:pt idx="28">
                  <c:v>9</c:v>
                </c:pt>
                <c:pt idx="29">
                  <c:v>9</c:v>
                </c:pt>
                <c:pt idx="30">
                  <c:v>9.1</c:v>
                </c:pt>
                <c:pt idx="31">
                  <c:v>9.1999999999999993</c:v>
                </c:pt>
                <c:pt idx="62">
                  <c:v>3.64</c:v>
                </c:pt>
                <c:pt idx="88">
                  <c:v>4.3</c:v>
                </c:pt>
                <c:pt idx="89">
                  <c:v>4.3</c:v>
                </c:pt>
                <c:pt idx="90">
                  <c:v>4.2</c:v>
                </c:pt>
                <c:pt idx="91">
                  <c:v>4.2</c:v>
                </c:pt>
                <c:pt idx="92">
                  <c:v>4.2</c:v>
                </c:pt>
                <c:pt idx="93">
                  <c:v>4.0999999999999996</c:v>
                </c:pt>
                <c:pt idx="94">
                  <c:v>4.0999999999999996</c:v>
                </c:pt>
                <c:pt idx="9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4-45A4-B92E-2697C0C388E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6">
                  <c:v>5.7050000000000001</c:v>
                </c:pt>
                <c:pt idx="19">
                  <c:v>9.1609999999999996</c:v>
                </c:pt>
                <c:pt idx="30">
                  <c:v>0.1</c:v>
                </c:pt>
                <c:pt idx="31">
                  <c:v>0.56000000000000005</c:v>
                </c:pt>
                <c:pt idx="32">
                  <c:v>4.3440000000000003</c:v>
                </c:pt>
                <c:pt idx="33">
                  <c:v>0.3</c:v>
                </c:pt>
                <c:pt idx="34">
                  <c:v>1.6930000000000001</c:v>
                </c:pt>
                <c:pt idx="35">
                  <c:v>0.98399999999999999</c:v>
                </c:pt>
                <c:pt idx="36">
                  <c:v>0.86</c:v>
                </c:pt>
                <c:pt idx="37">
                  <c:v>17.454000000000001</c:v>
                </c:pt>
                <c:pt idx="38">
                  <c:v>2.3490000000000002</c:v>
                </c:pt>
                <c:pt idx="39">
                  <c:v>3.6829999999999998</c:v>
                </c:pt>
                <c:pt idx="40">
                  <c:v>1.4059999999999999</c:v>
                </c:pt>
                <c:pt idx="41">
                  <c:v>1.4059999999999999</c:v>
                </c:pt>
                <c:pt idx="42">
                  <c:v>1.7070000000000001</c:v>
                </c:pt>
                <c:pt idx="43">
                  <c:v>2.3050000000000002</c:v>
                </c:pt>
                <c:pt idx="44">
                  <c:v>9.1470000000000002</c:v>
                </c:pt>
                <c:pt idx="45">
                  <c:v>51.283000000000001</c:v>
                </c:pt>
                <c:pt idx="46">
                  <c:v>23.896999999999998</c:v>
                </c:pt>
                <c:pt idx="47">
                  <c:v>57.009</c:v>
                </c:pt>
                <c:pt idx="48">
                  <c:v>14.863</c:v>
                </c:pt>
                <c:pt idx="49">
                  <c:v>1.968</c:v>
                </c:pt>
                <c:pt idx="50">
                  <c:v>2.1070000000000002</c:v>
                </c:pt>
                <c:pt idx="51">
                  <c:v>2.2669999999999999</c:v>
                </c:pt>
                <c:pt idx="52">
                  <c:v>1.08</c:v>
                </c:pt>
                <c:pt idx="53">
                  <c:v>1.08</c:v>
                </c:pt>
                <c:pt idx="54">
                  <c:v>0.56000000000000005</c:v>
                </c:pt>
                <c:pt idx="57">
                  <c:v>1.86</c:v>
                </c:pt>
                <c:pt idx="58">
                  <c:v>0.52</c:v>
                </c:pt>
                <c:pt idx="59">
                  <c:v>1.1200000000000001</c:v>
                </c:pt>
                <c:pt idx="60">
                  <c:v>5.351</c:v>
                </c:pt>
                <c:pt idx="61">
                  <c:v>0.52</c:v>
                </c:pt>
                <c:pt idx="62">
                  <c:v>22.134</c:v>
                </c:pt>
                <c:pt idx="64">
                  <c:v>66.058000000000007</c:v>
                </c:pt>
                <c:pt idx="65">
                  <c:v>55.848999999999997</c:v>
                </c:pt>
                <c:pt idx="66">
                  <c:v>31.658000000000001</c:v>
                </c:pt>
                <c:pt idx="67">
                  <c:v>22.134</c:v>
                </c:pt>
                <c:pt idx="68">
                  <c:v>1.6</c:v>
                </c:pt>
                <c:pt idx="69">
                  <c:v>3.62</c:v>
                </c:pt>
                <c:pt idx="70">
                  <c:v>6.2</c:v>
                </c:pt>
                <c:pt idx="71">
                  <c:v>6.98</c:v>
                </c:pt>
                <c:pt idx="72">
                  <c:v>9.1999999999999993</c:v>
                </c:pt>
                <c:pt idx="73">
                  <c:v>9.34</c:v>
                </c:pt>
                <c:pt idx="74">
                  <c:v>10.86</c:v>
                </c:pt>
                <c:pt idx="75">
                  <c:v>10.24</c:v>
                </c:pt>
                <c:pt idx="76">
                  <c:v>20.576000000000001</c:v>
                </c:pt>
                <c:pt idx="77">
                  <c:v>12.22</c:v>
                </c:pt>
                <c:pt idx="78">
                  <c:v>13.14</c:v>
                </c:pt>
                <c:pt idx="79">
                  <c:v>13.9</c:v>
                </c:pt>
                <c:pt idx="80">
                  <c:v>12.58</c:v>
                </c:pt>
                <c:pt idx="81">
                  <c:v>12.26</c:v>
                </c:pt>
                <c:pt idx="82">
                  <c:v>9.2799999999999994</c:v>
                </c:pt>
                <c:pt idx="83">
                  <c:v>7.7</c:v>
                </c:pt>
                <c:pt idx="84">
                  <c:v>10.323</c:v>
                </c:pt>
                <c:pt idx="85">
                  <c:v>17.05</c:v>
                </c:pt>
                <c:pt idx="86">
                  <c:v>15.885999999999999</c:v>
                </c:pt>
                <c:pt idx="87">
                  <c:v>11.718999999999999</c:v>
                </c:pt>
                <c:pt idx="88">
                  <c:v>2.3199999999999998</c:v>
                </c:pt>
                <c:pt idx="89">
                  <c:v>1.1000000000000001</c:v>
                </c:pt>
                <c:pt idx="90">
                  <c:v>1.1000000000000001</c:v>
                </c:pt>
                <c:pt idx="91">
                  <c:v>1.2</c:v>
                </c:pt>
                <c:pt idx="92">
                  <c:v>1</c:v>
                </c:pt>
                <c:pt idx="93">
                  <c:v>1.72</c:v>
                </c:pt>
                <c:pt idx="94">
                  <c:v>1.66</c:v>
                </c:pt>
                <c:pt idx="95">
                  <c:v>12.669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4-45A4-B92E-2697C0C388E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064-45A4-B92E-2697C0C388E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064-45A4-B92E-2697C0C388E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60">
                  <c:v>132.86099999999999</c:v>
                </c:pt>
                <c:pt idx="61">
                  <c:v>235</c:v>
                </c:pt>
                <c:pt idx="62">
                  <c:v>15.313000000000001</c:v>
                </c:pt>
                <c:pt idx="63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64-45A4-B92E-2697C0C388E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064-45A4-B92E-2697C0C388E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064-45A4-B92E-2697C0C388E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6">
                  <c:v>10.577</c:v>
                </c:pt>
                <c:pt idx="17">
                  <c:v>43.462000000000003</c:v>
                </c:pt>
                <c:pt idx="18">
                  <c:v>48.680999999999997</c:v>
                </c:pt>
                <c:pt idx="27">
                  <c:v>23.021000000000001</c:v>
                </c:pt>
                <c:pt idx="28">
                  <c:v>66.022999999999996</c:v>
                </c:pt>
                <c:pt idx="29">
                  <c:v>78.176000000000002</c:v>
                </c:pt>
                <c:pt idx="30">
                  <c:v>78.63</c:v>
                </c:pt>
                <c:pt idx="31">
                  <c:v>22.454999999999998</c:v>
                </c:pt>
                <c:pt idx="64">
                  <c:v>93.046999999999997</c:v>
                </c:pt>
                <c:pt idx="65">
                  <c:v>45</c:v>
                </c:pt>
                <c:pt idx="66">
                  <c:v>209.39499999999998</c:v>
                </c:pt>
                <c:pt idx="67">
                  <c:v>166</c:v>
                </c:pt>
                <c:pt idx="68">
                  <c:v>360</c:v>
                </c:pt>
                <c:pt idx="69">
                  <c:v>427.36700000000002</c:v>
                </c:pt>
                <c:pt idx="70">
                  <c:v>436.07900000000001</c:v>
                </c:pt>
                <c:pt idx="71">
                  <c:v>360</c:v>
                </c:pt>
                <c:pt idx="72">
                  <c:v>401.08100000000002</c:v>
                </c:pt>
                <c:pt idx="73">
                  <c:v>255.03200000000001</c:v>
                </c:pt>
                <c:pt idx="74">
                  <c:v>255.41</c:v>
                </c:pt>
                <c:pt idx="75">
                  <c:v>360</c:v>
                </c:pt>
                <c:pt idx="76">
                  <c:v>470.05600000000004</c:v>
                </c:pt>
                <c:pt idx="77">
                  <c:v>569.24</c:v>
                </c:pt>
                <c:pt idx="78">
                  <c:v>565.20500000000004</c:v>
                </c:pt>
                <c:pt idx="79">
                  <c:v>586.58400000000006</c:v>
                </c:pt>
                <c:pt idx="80">
                  <c:v>572.30500000000006</c:v>
                </c:pt>
                <c:pt idx="81">
                  <c:v>629.91000000000008</c:v>
                </c:pt>
                <c:pt idx="82">
                  <c:v>622.12900000000002</c:v>
                </c:pt>
                <c:pt idx="83">
                  <c:v>589.601</c:v>
                </c:pt>
                <c:pt idx="84">
                  <c:v>470.18299999999999</c:v>
                </c:pt>
                <c:pt idx="85">
                  <c:v>399.75299999999999</c:v>
                </c:pt>
                <c:pt idx="86">
                  <c:v>403.50900000000001</c:v>
                </c:pt>
                <c:pt idx="87">
                  <c:v>435.85599999999999</c:v>
                </c:pt>
                <c:pt idx="88">
                  <c:v>556.92700000000002</c:v>
                </c:pt>
                <c:pt idx="89">
                  <c:v>576.53700000000003</c:v>
                </c:pt>
                <c:pt idx="90">
                  <c:v>575.88699999999994</c:v>
                </c:pt>
                <c:pt idx="91">
                  <c:v>564.94399999999996</c:v>
                </c:pt>
                <c:pt idx="92">
                  <c:v>428.99</c:v>
                </c:pt>
                <c:pt idx="93">
                  <c:v>359.58300000000003</c:v>
                </c:pt>
                <c:pt idx="94">
                  <c:v>379.8</c:v>
                </c:pt>
                <c:pt idx="95">
                  <c:v>412.089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64-45A4-B92E-2697C0C388E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6.7</c:v>
                </c:pt>
                <c:pt idx="13">
                  <c:v>7.4</c:v>
                </c:pt>
                <c:pt idx="14">
                  <c:v>5.0999999999999996</c:v>
                </c:pt>
                <c:pt idx="15">
                  <c:v>8.4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9.9</c:v>
                </c:pt>
                <c:pt idx="21">
                  <c:v>10</c:v>
                </c:pt>
                <c:pt idx="22">
                  <c:v>10</c:v>
                </c:pt>
                <c:pt idx="23">
                  <c:v>9.9</c:v>
                </c:pt>
                <c:pt idx="24">
                  <c:v>10</c:v>
                </c:pt>
                <c:pt idx="25">
                  <c:v>4.5</c:v>
                </c:pt>
                <c:pt idx="26">
                  <c:v>10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18</c:v>
                </c:pt>
                <c:pt idx="34">
                  <c:v>0</c:v>
                </c:pt>
                <c:pt idx="35">
                  <c:v>3.8</c:v>
                </c:pt>
                <c:pt idx="36">
                  <c:v>18.8</c:v>
                </c:pt>
                <c:pt idx="37">
                  <c:v>3.5</c:v>
                </c:pt>
                <c:pt idx="38">
                  <c:v>17.8</c:v>
                </c:pt>
                <c:pt idx="39">
                  <c:v>18.2</c:v>
                </c:pt>
                <c:pt idx="40">
                  <c:v>31.4</c:v>
                </c:pt>
                <c:pt idx="41">
                  <c:v>27.8</c:v>
                </c:pt>
                <c:pt idx="42">
                  <c:v>15.5</c:v>
                </c:pt>
                <c:pt idx="43">
                  <c:v>9</c:v>
                </c:pt>
                <c:pt idx="44">
                  <c:v>16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5.5</c:v>
                </c:pt>
                <c:pt idx="50">
                  <c:v>32.700000000000003</c:v>
                </c:pt>
                <c:pt idx="51">
                  <c:v>30.2</c:v>
                </c:pt>
                <c:pt idx="52">
                  <c:v>45</c:v>
                </c:pt>
                <c:pt idx="53">
                  <c:v>33.799999999999997</c:v>
                </c:pt>
                <c:pt idx="54">
                  <c:v>31.6</c:v>
                </c:pt>
                <c:pt idx="55">
                  <c:v>27.2</c:v>
                </c:pt>
                <c:pt idx="56">
                  <c:v>57.6</c:v>
                </c:pt>
                <c:pt idx="57">
                  <c:v>44.4</c:v>
                </c:pt>
                <c:pt idx="58">
                  <c:v>56.5</c:v>
                </c:pt>
                <c:pt idx="59">
                  <c:v>36.4</c:v>
                </c:pt>
                <c:pt idx="60">
                  <c:v>31.8</c:v>
                </c:pt>
                <c:pt idx="61">
                  <c:v>6.4</c:v>
                </c:pt>
                <c:pt idx="62">
                  <c:v>93.3</c:v>
                </c:pt>
                <c:pt idx="63">
                  <c:v>10.5</c:v>
                </c:pt>
                <c:pt idx="64">
                  <c:v>0</c:v>
                </c:pt>
                <c:pt idx="65">
                  <c:v>100.8</c:v>
                </c:pt>
                <c:pt idx="66">
                  <c:v>0</c:v>
                </c:pt>
                <c:pt idx="67">
                  <c:v>88.7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36.1</c:v>
                </c:pt>
                <c:pt idx="72">
                  <c:v>0</c:v>
                </c:pt>
                <c:pt idx="73">
                  <c:v>156.1</c:v>
                </c:pt>
                <c:pt idx="74">
                  <c:v>143.4</c:v>
                </c:pt>
                <c:pt idx="75">
                  <c:v>34.6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51.3</c:v>
                </c:pt>
                <c:pt idx="94">
                  <c:v>25.1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64-45A4-B92E-2697C0C388E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7">
                  <c:v>38.884999999999998</c:v>
                </c:pt>
                <c:pt idx="58">
                  <c:v>70.015000000000001</c:v>
                </c:pt>
                <c:pt idx="59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64-45A4-B92E-2697C0C388E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0.58899999999999997</c:v>
                </c:pt>
                <c:pt idx="1">
                  <c:v>0.58799999999999997</c:v>
                </c:pt>
                <c:pt idx="2">
                  <c:v>0.17</c:v>
                </c:pt>
                <c:pt idx="7">
                  <c:v>0.1</c:v>
                </c:pt>
                <c:pt idx="8">
                  <c:v>0.1</c:v>
                </c:pt>
                <c:pt idx="12">
                  <c:v>1.6879999999999999</c:v>
                </c:pt>
                <c:pt idx="13">
                  <c:v>1.5049999999999999</c:v>
                </c:pt>
                <c:pt idx="14">
                  <c:v>4.3680000000000003</c:v>
                </c:pt>
                <c:pt idx="15">
                  <c:v>1.897</c:v>
                </c:pt>
                <c:pt idx="16">
                  <c:v>1.609</c:v>
                </c:pt>
                <c:pt idx="17">
                  <c:v>0.996</c:v>
                </c:pt>
                <c:pt idx="18">
                  <c:v>1.032</c:v>
                </c:pt>
                <c:pt idx="19">
                  <c:v>1.256</c:v>
                </c:pt>
                <c:pt idx="20">
                  <c:v>1.0840000000000001</c:v>
                </c:pt>
                <c:pt idx="21">
                  <c:v>1.0820000000000001</c:v>
                </c:pt>
                <c:pt idx="22">
                  <c:v>1.06</c:v>
                </c:pt>
                <c:pt idx="23">
                  <c:v>1.0389999999999999</c:v>
                </c:pt>
                <c:pt idx="24">
                  <c:v>12.725</c:v>
                </c:pt>
                <c:pt idx="25">
                  <c:v>11.948</c:v>
                </c:pt>
                <c:pt idx="26">
                  <c:v>12.247</c:v>
                </c:pt>
                <c:pt idx="27">
                  <c:v>6.0510000000000002</c:v>
                </c:pt>
                <c:pt idx="28">
                  <c:v>6.8890000000000002</c:v>
                </c:pt>
                <c:pt idx="29">
                  <c:v>5.0110000000000001</c:v>
                </c:pt>
                <c:pt idx="30">
                  <c:v>5.8159999999999998</c:v>
                </c:pt>
                <c:pt idx="31">
                  <c:v>11.69</c:v>
                </c:pt>
                <c:pt idx="32">
                  <c:v>17.013999999999999</c:v>
                </c:pt>
                <c:pt idx="33">
                  <c:v>12.21</c:v>
                </c:pt>
                <c:pt idx="34">
                  <c:v>11.58</c:v>
                </c:pt>
                <c:pt idx="35">
                  <c:v>8.3260000000000005</c:v>
                </c:pt>
                <c:pt idx="36">
                  <c:v>11.19</c:v>
                </c:pt>
                <c:pt idx="37">
                  <c:v>29.087</c:v>
                </c:pt>
                <c:pt idx="38">
                  <c:v>29.716999999999999</c:v>
                </c:pt>
                <c:pt idx="39">
                  <c:v>25.5</c:v>
                </c:pt>
                <c:pt idx="40">
                  <c:v>20.475000000000001</c:v>
                </c:pt>
                <c:pt idx="41">
                  <c:v>19.542999999999999</c:v>
                </c:pt>
                <c:pt idx="42">
                  <c:v>19.52</c:v>
                </c:pt>
                <c:pt idx="43">
                  <c:v>19.41</c:v>
                </c:pt>
                <c:pt idx="44">
                  <c:v>0.8</c:v>
                </c:pt>
                <c:pt idx="45">
                  <c:v>61.847999999999999</c:v>
                </c:pt>
                <c:pt idx="46">
                  <c:v>44.691000000000003</c:v>
                </c:pt>
                <c:pt idx="47">
                  <c:v>65.518000000000001</c:v>
                </c:pt>
                <c:pt idx="48">
                  <c:v>66.228999999999999</c:v>
                </c:pt>
                <c:pt idx="49">
                  <c:v>30.742000000000001</c:v>
                </c:pt>
                <c:pt idx="50">
                  <c:v>31.016999999999999</c:v>
                </c:pt>
                <c:pt idx="51">
                  <c:v>33.460999999999999</c:v>
                </c:pt>
                <c:pt idx="52">
                  <c:v>34.704999999999998</c:v>
                </c:pt>
                <c:pt idx="53">
                  <c:v>33.926000000000002</c:v>
                </c:pt>
                <c:pt idx="54">
                  <c:v>30.22</c:v>
                </c:pt>
                <c:pt idx="55">
                  <c:v>24.699000000000002</c:v>
                </c:pt>
                <c:pt idx="56">
                  <c:v>13.833</c:v>
                </c:pt>
                <c:pt idx="57">
                  <c:v>35.344999999999999</c:v>
                </c:pt>
                <c:pt idx="58">
                  <c:v>43.264000000000003</c:v>
                </c:pt>
                <c:pt idx="59">
                  <c:v>68.727999999999994</c:v>
                </c:pt>
                <c:pt idx="60">
                  <c:v>95.998000000000005</c:v>
                </c:pt>
                <c:pt idx="61">
                  <c:v>75.108000000000004</c:v>
                </c:pt>
                <c:pt idx="62">
                  <c:v>118.387</c:v>
                </c:pt>
                <c:pt idx="63">
                  <c:v>76.733999999999995</c:v>
                </c:pt>
                <c:pt idx="64">
                  <c:v>111.773</c:v>
                </c:pt>
                <c:pt idx="65">
                  <c:v>89.340999999999994</c:v>
                </c:pt>
                <c:pt idx="66">
                  <c:v>79.688999999999993</c:v>
                </c:pt>
                <c:pt idx="67">
                  <c:v>64.557000000000002</c:v>
                </c:pt>
                <c:pt idx="68">
                  <c:v>17.814</c:v>
                </c:pt>
                <c:pt idx="69">
                  <c:v>1.333</c:v>
                </c:pt>
                <c:pt idx="70">
                  <c:v>0.99399999999999999</c:v>
                </c:pt>
                <c:pt idx="71">
                  <c:v>0.8</c:v>
                </c:pt>
                <c:pt idx="72">
                  <c:v>0.8</c:v>
                </c:pt>
                <c:pt idx="73">
                  <c:v>0.8</c:v>
                </c:pt>
                <c:pt idx="74">
                  <c:v>0.8</c:v>
                </c:pt>
                <c:pt idx="75">
                  <c:v>0.8</c:v>
                </c:pt>
                <c:pt idx="76">
                  <c:v>2.2970000000000002</c:v>
                </c:pt>
                <c:pt idx="77">
                  <c:v>0.8</c:v>
                </c:pt>
                <c:pt idx="78">
                  <c:v>0.8</c:v>
                </c:pt>
                <c:pt idx="79">
                  <c:v>0.8</c:v>
                </c:pt>
                <c:pt idx="80">
                  <c:v>0.8</c:v>
                </c:pt>
                <c:pt idx="81">
                  <c:v>0.8</c:v>
                </c:pt>
                <c:pt idx="82">
                  <c:v>0.8</c:v>
                </c:pt>
                <c:pt idx="83">
                  <c:v>0.8</c:v>
                </c:pt>
                <c:pt idx="84">
                  <c:v>1.226</c:v>
                </c:pt>
                <c:pt idx="85">
                  <c:v>0.995</c:v>
                </c:pt>
                <c:pt idx="86">
                  <c:v>1.131</c:v>
                </c:pt>
                <c:pt idx="87">
                  <c:v>1.2330000000000001</c:v>
                </c:pt>
                <c:pt idx="88">
                  <c:v>0.8</c:v>
                </c:pt>
                <c:pt idx="89">
                  <c:v>0.8</c:v>
                </c:pt>
                <c:pt idx="90">
                  <c:v>0.89</c:v>
                </c:pt>
                <c:pt idx="91">
                  <c:v>1.0589999999999999</c:v>
                </c:pt>
                <c:pt idx="92">
                  <c:v>1.2390000000000001</c:v>
                </c:pt>
                <c:pt idx="93">
                  <c:v>1.429</c:v>
                </c:pt>
                <c:pt idx="94">
                  <c:v>1.6180000000000001</c:v>
                </c:pt>
                <c:pt idx="95">
                  <c:v>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64-45A4-B92E-2697C0C388E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7">
                  <c:v>38.884999999999998</c:v>
                </c:pt>
                <c:pt idx="58">
                  <c:v>70.015000000000001</c:v>
                </c:pt>
                <c:pt idx="59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64-45A4-B92E-2697C0C388E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62">
                  <c:v>58.131</c:v>
                </c:pt>
                <c:pt idx="64">
                  <c:v>100</c:v>
                </c:pt>
                <c:pt idx="65">
                  <c:v>68.105000000000004</c:v>
                </c:pt>
                <c:pt idx="66">
                  <c:v>38</c:v>
                </c:pt>
                <c:pt idx="67">
                  <c:v>17.396999999999998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64-45A4-B92E-2697C0C38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168.22</c:v>
                </c:pt>
                <c:pt idx="1">
                  <c:v>164.65</c:v>
                </c:pt>
                <c:pt idx="2">
                  <c:v>160.58000000000001</c:v>
                </c:pt>
                <c:pt idx="3">
                  <c:v>150.53</c:v>
                </c:pt>
                <c:pt idx="4">
                  <c:v>161.57</c:v>
                </c:pt>
                <c:pt idx="5">
                  <c:v>157.6</c:v>
                </c:pt>
                <c:pt idx="6">
                  <c:v>155.38999999999999</c:v>
                </c:pt>
                <c:pt idx="7">
                  <c:v>151.94</c:v>
                </c:pt>
                <c:pt idx="8">
                  <c:v>155.26</c:v>
                </c:pt>
                <c:pt idx="9">
                  <c:v>151.69</c:v>
                </c:pt>
                <c:pt idx="10">
                  <c:v>153.77000000000001</c:v>
                </c:pt>
                <c:pt idx="11">
                  <c:v>153.31</c:v>
                </c:pt>
                <c:pt idx="12">
                  <c:v>148.66</c:v>
                </c:pt>
                <c:pt idx="13">
                  <c:v>146.19999999999999</c:v>
                </c:pt>
                <c:pt idx="14">
                  <c:v>144.72</c:v>
                </c:pt>
                <c:pt idx="15">
                  <c:v>145.19</c:v>
                </c:pt>
                <c:pt idx="16">
                  <c:v>139.44</c:v>
                </c:pt>
                <c:pt idx="17">
                  <c:v>133.9</c:v>
                </c:pt>
                <c:pt idx="18">
                  <c:v>131.30000000000001</c:v>
                </c:pt>
                <c:pt idx="19">
                  <c:v>144.01</c:v>
                </c:pt>
                <c:pt idx="20">
                  <c:v>150.88999999999999</c:v>
                </c:pt>
                <c:pt idx="21">
                  <c:v>156.41</c:v>
                </c:pt>
                <c:pt idx="22">
                  <c:v>162.96</c:v>
                </c:pt>
                <c:pt idx="23">
                  <c:v>166.93</c:v>
                </c:pt>
                <c:pt idx="24">
                  <c:v>162.94</c:v>
                </c:pt>
                <c:pt idx="25">
                  <c:v>172.39</c:v>
                </c:pt>
                <c:pt idx="26">
                  <c:v>163.58000000000001</c:v>
                </c:pt>
                <c:pt idx="27">
                  <c:v>127.75</c:v>
                </c:pt>
                <c:pt idx="28">
                  <c:v>122.8</c:v>
                </c:pt>
                <c:pt idx="29">
                  <c:v>114.07</c:v>
                </c:pt>
                <c:pt idx="30">
                  <c:v>117.21</c:v>
                </c:pt>
                <c:pt idx="31">
                  <c:v>135.32</c:v>
                </c:pt>
                <c:pt idx="32">
                  <c:v>124.58</c:v>
                </c:pt>
                <c:pt idx="33">
                  <c:v>164.66</c:v>
                </c:pt>
                <c:pt idx="34">
                  <c:v>117.89</c:v>
                </c:pt>
                <c:pt idx="35">
                  <c:v>117.74</c:v>
                </c:pt>
                <c:pt idx="36">
                  <c:v>134.22</c:v>
                </c:pt>
                <c:pt idx="37">
                  <c:v>101.03</c:v>
                </c:pt>
                <c:pt idx="38">
                  <c:v>109.11</c:v>
                </c:pt>
                <c:pt idx="39">
                  <c:v>104.12</c:v>
                </c:pt>
                <c:pt idx="40">
                  <c:v>113.83</c:v>
                </c:pt>
                <c:pt idx="41">
                  <c:v>102.74</c:v>
                </c:pt>
                <c:pt idx="42">
                  <c:v>94.64</c:v>
                </c:pt>
                <c:pt idx="43">
                  <c:v>83.12</c:v>
                </c:pt>
                <c:pt idx="44">
                  <c:v>80.12</c:v>
                </c:pt>
                <c:pt idx="45">
                  <c:v>80.010000000000005</c:v>
                </c:pt>
                <c:pt idx="46">
                  <c:v>80.02</c:v>
                </c:pt>
                <c:pt idx="47">
                  <c:v>79.239999999999995</c:v>
                </c:pt>
                <c:pt idx="48">
                  <c:v>74.17</c:v>
                </c:pt>
                <c:pt idx="49">
                  <c:v>81</c:v>
                </c:pt>
                <c:pt idx="50">
                  <c:v>100.97</c:v>
                </c:pt>
                <c:pt idx="51">
                  <c:v>100.97</c:v>
                </c:pt>
                <c:pt idx="52">
                  <c:v>100.97</c:v>
                </c:pt>
                <c:pt idx="53">
                  <c:v>100.98</c:v>
                </c:pt>
                <c:pt idx="54">
                  <c:v>100.98</c:v>
                </c:pt>
                <c:pt idx="55">
                  <c:v>101.01</c:v>
                </c:pt>
                <c:pt idx="56">
                  <c:v>108.3</c:v>
                </c:pt>
                <c:pt idx="57">
                  <c:v>103.05</c:v>
                </c:pt>
                <c:pt idx="58">
                  <c:v>103.97</c:v>
                </c:pt>
                <c:pt idx="59">
                  <c:v>93.93</c:v>
                </c:pt>
                <c:pt idx="60">
                  <c:v>86.47</c:v>
                </c:pt>
                <c:pt idx="61">
                  <c:v>83.11</c:v>
                </c:pt>
                <c:pt idx="62">
                  <c:v>102</c:v>
                </c:pt>
                <c:pt idx="63">
                  <c:v>82.89</c:v>
                </c:pt>
                <c:pt idx="64">
                  <c:v>69.31</c:v>
                </c:pt>
                <c:pt idx="65">
                  <c:v>97.91</c:v>
                </c:pt>
                <c:pt idx="66">
                  <c:v>133.19999999999999</c:v>
                </c:pt>
                <c:pt idx="67">
                  <c:v>134.56</c:v>
                </c:pt>
                <c:pt idx="68">
                  <c:v>129.27000000000001</c:v>
                </c:pt>
                <c:pt idx="69">
                  <c:v>127.78</c:v>
                </c:pt>
                <c:pt idx="70">
                  <c:v>122.68</c:v>
                </c:pt>
                <c:pt idx="71">
                  <c:v>140.01</c:v>
                </c:pt>
                <c:pt idx="72">
                  <c:v>126</c:v>
                </c:pt>
                <c:pt idx="73">
                  <c:v>142.76</c:v>
                </c:pt>
                <c:pt idx="74">
                  <c:v>159.07</c:v>
                </c:pt>
                <c:pt idx="75">
                  <c:v>140.01</c:v>
                </c:pt>
                <c:pt idx="76">
                  <c:v>134.27000000000001</c:v>
                </c:pt>
                <c:pt idx="77">
                  <c:v>115.99</c:v>
                </c:pt>
                <c:pt idx="78">
                  <c:v>119.55</c:v>
                </c:pt>
                <c:pt idx="79">
                  <c:v>112.03</c:v>
                </c:pt>
                <c:pt idx="80">
                  <c:v>115.63</c:v>
                </c:pt>
                <c:pt idx="81">
                  <c:v>107</c:v>
                </c:pt>
                <c:pt idx="82">
                  <c:v>109.39</c:v>
                </c:pt>
                <c:pt idx="83">
                  <c:v>105</c:v>
                </c:pt>
                <c:pt idx="84">
                  <c:v>133.61000000000001</c:v>
                </c:pt>
                <c:pt idx="85">
                  <c:v>138.07</c:v>
                </c:pt>
                <c:pt idx="86">
                  <c:v>137.84</c:v>
                </c:pt>
                <c:pt idx="87">
                  <c:v>134.72</c:v>
                </c:pt>
                <c:pt idx="88">
                  <c:v>123.96</c:v>
                </c:pt>
                <c:pt idx="89">
                  <c:v>115.84</c:v>
                </c:pt>
                <c:pt idx="90">
                  <c:v>120.18</c:v>
                </c:pt>
                <c:pt idx="91">
                  <c:v>122.12</c:v>
                </c:pt>
                <c:pt idx="92">
                  <c:v>133.47</c:v>
                </c:pt>
                <c:pt idx="93">
                  <c:v>140.04</c:v>
                </c:pt>
                <c:pt idx="94">
                  <c:v>140.03</c:v>
                </c:pt>
                <c:pt idx="95">
                  <c:v>139.74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64-45A4-B92E-2697C0C38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068-4D84-8C35-7F4EC3F77AE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0">
                  <c:v>2.8</c:v>
                </c:pt>
                <c:pt idx="73">
                  <c:v>2.8</c:v>
                </c:pt>
                <c:pt idx="74">
                  <c:v>2.8</c:v>
                </c:pt>
                <c:pt idx="75">
                  <c:v>2.8</c:v>
                </c:pt>
                <c:pt idx="9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8-4D84-8C35-7F4EC3F77AE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1.343</c:v>
                </c:pt>
                <c:pt idx="1">
                  <c:v>1.43</c:v>
                </c:pt>
                <c:pt idx="2">
                  <c:v>1.4419999999999999</c:v>
                </c:pt>
                <c:pt idx="3">
                  <c:v>1.4510000000000001</c:v>
                </c:pt>
                <c:pt idx="4">
                  <c:v>1.359</c:v>
                </c:pt>
                <c:pt idx="5">
                  <c:v>1.482</c:v>
                </c:pt>
                <c:pt idx="6">
                  <c:v>1.5489999999999999</c:v>
                </c:pt>
                <c:pt idx="7">
                  <c:v>1.538</c:v>
                </c:pt>
                <c:pt idx="8">
                  <c:v>1.5429999999999999</c:v>
                </c:pt>
                <c:pt idx="9">
                  <c:v>1.41</c:v>
                </c:pt>
                <c:pt idx="10">
                  <c:v>1.47</c:v>
                </c:pt>
                <c:pt idx="11">
                  <c:v>1.4970000000000001</c:v>
                </c:pt>
                <c:pt idx="12">
                  <c:v>1.5469999999999999</c:v>
                </c:pt>
                <c:pt idx="13">
                  <c:v>1.61</c:v>
                </c:pt>
                <c:pt idx="14">
                  <c:v>1.556</c:v>
                </c:pt>
                <c:pt idx="15">
                  <c:v>1.508</c:v>
                </c:pt>
                <c:pt idx="16">
                  <c:v>1.486</c:v>
                </c:pt>
                <c:pt idx="17">
                  <c:v>1.484</c:v>
                </c:pt>
                <c:pt idx="18">
                  <c:v>1.518</c:v>
                </c:pt>
                <c:pt idx="19">
                  <c:v>1.5189999999999999</c:v>
                </c:pt>
                <c:pt idx="20">
                  <c:v>1.506</c:v>
                </c:pt>
                <c:pt idx="21">
                  <c:v>1.7430000000000001</c:v>
                </c:pt>
                <c:pt idx="22">
                  <c:v>1.8640000000000001</c:v>
                </c:pt>
                <c:pt idx="23">
                  <c:v>1.7949999999999999</c:v>
                </c:pt>
                <c:pt idx="24">
                  <c:v>1.677</c:v>
                </c:pt>
                <c:pt idx="25">
                  <c:v>1.7450000000000001</c:v>
                </c:pt>
                <c:pt idx="26">
                  <c:v>1.758</c:v>
                </c:pt>
                <c:pt idx="27">
                  <c:v>2.2210000000000001</c:v>
                </c:pt>
                <c:pt idx="28">
                  <c:v>0.24199999999999999</c:v>
                </c:pt>
                <c:pt idx="29">
                  <c:v>0.24199999999999999</c:v>
                </c:pt>
                <c:pt idx="30">
                  <c:v>0.248</c:v>
                </c:pt>
                <c:pt idx="31">
                  <c:v>0.24399999999999999</c:v>
                </c:pt>
                <c:pt idx="32">
                  <c:v>0.252</c:v>
                </c:pt>
                <c:pt idx="33">
                  <c:v>0.25700000000000001</c:v>
                </c:pt>
                <c:pt idx="34">
                  <c:v>0.27</c:v>
                </c:pt>
                <c:pt idx="35">
                  <c:v>0.27100000000000002</c:v>
                </c:pt>
                <c:pt idx="36">
                  <c:v>0.27800000000000002</c:v>
                </c:pt>
                <c:pt idx="37">
                  <c:v>0.27600000000000002</c:v>
                </c:pt>
                <c:pt idx="38">
                  <c:v>0.3</c:v>
                </c:pt>
                <c:pt idx="39">
                  <c:v>0.28899999999999998</c:v>
                </c:pt>
                <c:pt idx="40">
                  <c:v>9.1929999999999996</c:v>
                </c:pt>
                <c:pt idx="41">
                  <c:v>9.0950000000000006</c:v>
                </c:pt>
                <c:pt idx="42">
                  <c:v>9.1140000000000008</c:v>
                </c:pt>
                <c:pt idx="43">
                  <c:v>9.0150000000000006</c:v>
                </c:pt>
                <c:pt idx="44">
                  <c:v>0.31</c:v>
                </c:pt>
                <c:pt idx="45">
                  <c:v>0.32</c:v>
                </c:pt>
                <c:pt idx="46">
                  <c:v>0.308</c:v>
                </c:pt>
                <c:pt idx="47">
                  <c:v>0.31</c:v>
                </c:pt>
                <c:pt idx="48">
                  <c:v>0.29599999999999999</c:v>
                </c:pt>
                <c:pt idx="49">
                  <c:v>0.29699999999999999</c:v>
                </c:pt>
                <c:pt idx="50">
                  <c:v>0.28699999999999998</c:v>
                </c:pt>
                <c:pt idx="51">
                  <c:v>0.29799999999999999</c:v>
                </c:pt>
                <c:pt idx="52">
                  <c:v>0.3</c:v>
                </c:pt>
                <c:pt idx="53">
                  <c:v>0.29899999999999999</c:v>
                </c:pt>
                <c:pt idx="54">
                  <c:v>0.28000000000000003</c:v>
                </c:pt>
                <c:pt idx="55">
                  <c:v>0.27400000000000002</c:v>
                </c:pt>
                <c:pt idx="56">
                  <c:v>8.468</c:v>
                </c:pt>
                <c:pt idx="57">
                  <c:v>8.359</c:v>
                </c:pt>
                <c:pt idx="58">
                  <c:v>8.2469999999999999</c:v>
                </c:pt>
                <c:pt idx="59">
                  <c:v>8.1430000000000007</c:v>
                </c:pt>
                <c:pt idx="60">
                  <c:v>8.0410000000000004</c:v>
                </c:pt>
                <c:pt idx="61">
                  <c:v>7.9630000000000001</c:v>
                </c:pt>
                <c:pt idx="62">
                  <c:v>7.9610000000000003</c:v>
                </c:pt>
                <c:pt idx="63">
                  <c:v>7.867</c:v>
                </c:pt>
                <c:pt idx="64">
                  <c:v>7.8579999999999997</c:v>
                </c:pt>
                <c:pt idx="65">
                  <c:v>7.835</c:v>
                </c:pt>
                <c:pt idx="66">
                  <c:v>7.8419999999999996</c:v>
                </c:pt>
                <c:pt idx="67">
                  <c:v>7.8710000000000004</c:v>
                </c:pt>
                <c:pt idx="68">
                  <c:v>5.274</c:v>
                </c:pt>
                <c:pt idx="69">
                  <c:v>13.266999999999999</c:v>
                </c:pt>
                <c:pt idx="70">
                  <c:v>10.144</c:v>
                </c:pt>
                <c:pt idx="71">
                  <c:v>9.2210000000000001</c:v>
                </c:pt>
                <c:pt idx="72">
                  <c:v>10.222</c:v>
                </c:pt>
                <c:pt idx="73">
                  <c:v>10.228999999999999</c:v>
                </c:pt>
                <c:pt idx="74">
                  <c:v>10.156000000000001</c:v>
                </c:pt>
                <c:pt idx="75">
                  <c:v>10.228</c:v>
                </c:pt>
                <c:pt idx="76">
                  <c:v>7.4669999999999996</c:v>
                </c:pt>
                <c:pt idx="77">
                  <c:v>7.4960000000000004</c:v>
                </c:pt>
                <c:pt idx="78">
                  <c:v>7.5119999999999996</c:v>
                </c:pt>
                <c:pt idx="79">
                  <c:v>7.6020000000000003</c:v>
                </c:pt>
                <c:pt idx="80">
                  <c:v>7.2569999999999997</c:v>
                </c:pt>
                <c:pt idx="81">
                  <c:v>6.9740000000000002</c:v>
                </c:pt>
                <c:pt idx="82">
                  <c:v>6.8739999999999997</c:v>
                </c:pt>
                <c:pt idx="83">
                  <c:v>6.819</c:v>
                </c:pt>
                <c:pt idx="84">
                  <c:v>6.6879999999999997</c:v>
                </c:pt>
                <c:pt idx="85">
                  <c:v>6.5750000000000002</c:v>
                </c:pt>
                <c:pt idx="86">
                  <c:v>6.5140000000000002</c:v>
                </c:pt>
                <c:pt idx="87">
                  <c:v>6.4169999999999998</c:v>
                </c:pt>
                <c:pt idx="88">
                  <c:v>3.198</c:v>
                </c:pt>
                <c:pt idx="89">
                  <c:v>3.9089999999999998</c:v>
                </c:pt>
                <c:pt idx="90">
                  <c:v>3.0579999999999998</c:v>
                </c:pt>
                <c:pt idx="91">
                  <c:v>3.0310000000000001</c:v>
                </c:pt>
                <c:pt idx="92">
                  <c:v>1.786</c:v>
                </c:pt>
                <c:pt idx="93">
                  <c:v>3.3410000000000002</c:v>
                </c:pt>
                <c:pt idx="94">
                  <c:v>2.6539999999999999</c:v>
                </c:pt>
                <c:pt idx="95">
                  <c:v>1.663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8-4D84-8C35-7F4EC3F77AE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3.71</c:v>
                </c:pt>
                <c:pt idx="1">
                  <c:v>3.8479999999999999</c:v>
                </c:pt>
                <c:pt idx="2">
                  <c:v>3.508</c:v>
                </c:pt>
                <c:pt idx="3">
                  <c:v>3.5249999999999999</c:v>
                </c:pt>
                <c:pt idx="4">
                  <c:v>3.823</c:v>
                </c:pt>
                <c:pt idx="5">
                  <c:v>3.74</c:v>
                </c:pt>
                <c:pt idx="6">
                  <c:v>3.38</c:v>
                </c:pt>
                <c:pt idx="7">
                  <c:v>3.5329999999999999</c:v>
                </c:pt>
                <c:pt idx="8">
                  <c:v>4.47</c:v>
                </c:pt>
                <c:pt idx="9">
                  <c:v>4.7619999999999996</c:v>
                </c:pt>
                <c:pt idx="10">
                  <c:v>4.72</c:v>
                </c:pt>
                <c:pt idx="11">
                  <c:v>4.742</c:v>
                </c:pt>
                <c:pt idx="12">
                  <c:v>2.056</c:v>
                </c:pt>
                <c:pt idx="13">
                  <c:v>1.992</c:v>
                </c:pt>
                <c:pt idx="14">
                  <c:v>1.96</c:v>
                </c:pt>
                <c:pt idx="15">
                  <c:v>2.3679999999999999</c:v>
                </c:pt>
                <c:pt idx="16">
                  <c:v>3.5750000000000002</c:v>
                </c:pt>
                <c:pt idx="17">
                  <c:v>11.032</c:v>
                </c:pt>
                <c:pt idx="18">
                  <c:v>5.7560000000000002</c:v>
                </c:pt>
                <c:pt idx="19">
                  <c:v>2.2879999999999998</c:v>
                </c:pt>
                <c:pt idx="20">
                  <c:v>7.8550000000000004</c:v>
                </c:pt>
                <c:pt idx="21">
                  <c:v>8.234</c:v>
                </c:pt>
                <c:pt idx="22">
                  <c:v>8.4540000000000006</c:v>
                </c:pt>
                <c:pt idx="23">
                  <c:v>8.2639999999999993</c:v>
                </c:pt>
                <c:pt idx="24">
                  <c:v>15.773999999999999</c:v>
                </c:pt>
                <c:pt idx="25">
                  <c:v>10.917</c:v>
                </c:pt>
                <c:pt idx="26">
                  <c:v>11.423999999999999</c:v>
                </c:pt>
                <c:pt idx="27">
                  <c:v>7.524</c:v>
                </c:pt>
                <c:pt idx="28">
                  <c:v>2.6829999999999998</c:v>
                </c:pt>
                <c:pt idx="29">
                  <c:v>1.8</c:v>
                </c:pt>
                <c:pt idx="30">
                  <c:v>6.7</c:v>
                </c:pt>
                <c:pt idx="31">
                  <c:v>2.8759999999999999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7">
                  <c:v>0.4</c:v>
                </c:pt>
                <c:pt idx="40">
                  <c:v>0.1</c:v>
                </c:pt>
                <c:pt idx="41">
                  <c:v>1</c:v>
                </c:pt>
                <c:pt idx="44">
                  <c:v>0.6</c:v>
                </c:pt>
                <c:pt idx="46">
                  <c:v>0.5</c:v>
                </c:pt>
                <c:pt idx="47">
                  <c:v>0.4</c:v>
                </c:pt>
                <c:pt idx="52">
                  <c:v>0.2</c:v>
                </c:pt>
                <c:pt idx="53">
                  <c:v>0.2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1.7</c:v>
                </c:pt>
                <c:pt idx="61">
                  <c:v>1.6</c:v>
                </c:pt>
                <c:pt idx="62">
                  <c:v>0.9</c:v>
                </c:pt>
                <c:pt idx="63">
                  <c:v>1.6</c:v>
                </c:pt>
                <c:pt idx="64">
                  <c:v>1.22</c:v>
                </c:pt>
                <c:pt idx="65">
                  <c:v>1.26</c:v>
                </c:pt>
                <c:pt idx="66">
                  <c:v>0.9</c:v>
                </c:pt>
                <c:pt idx="67">
                  <c:v>0.9</c:v>
                </c:pt>
                <c:pt idx="69">
                  <c:v>24.367000000000001</c:v>
                </c:pt>
                <c:pt idx="70">
                  <c:v>17.117000000000001</c:v>
                </c:pt>
                <c:pt idx="71">
                  <c:v>6.0510000000000002</c:v>
                </c:pt>
                <c:pt idx="72">
                  <c:v>11.46</c:v>
                </c:pt>
                <c:pt idx="73">
                  <c:v>20.372</c:v>
                </c:pt>
                <c:pt idx="74">
                  <c:v>16.594999999999999</c:v>
                </c:pt>
                <c:pt idx="75">
                  <c:v>11.064</c:v>
                </c:pt>
                <c:pt idx="76">
                  <c:v>5.1269999999999998</c:v>
                </c:pt>
                <c:pt idx="77">
                  <c:v>1.1479999999999999</c:v>
                </c:pt>
                <c:pt idx="78">
                  <c:v>1.232</c:v>
                </c:pt>
                <c:pt idx="79">
                  <c:v>1.18</c:v>
                </c:pt>
                <c:pt idx="80">
                  <c:v>1.1080000000000001</c:v>
                </c:pt>
                <c:pt idx="81">
                  <c:v>1.1240000000000001</c:v>
                </c:pt>
                <c:pt idx="82">
                  <c:v>1.024</c:v>
                </c:pt>
                <c:pt idx="83">
                  <c:v>0.98799999999999999</c:v>
                </c:pt>
                <c:pt idx="84">
                  <c:v>0.99199999999999999</c:v>
                </c:pt>
                <c:pt idx="85">
                  <c:v>0.96399999999999997</c:v>
                </c:pt>
                <c:pt idx="86">
                  <c:v>0.96</c:v>
                </c:pt>
                <c:pt idx="87">
                  <c:v>0.96</c:v>
                </c:pt>
                <c:pt idx="88">
                  <c:v>4.7960000000000003</c:v>
                </c:pt>
                <c:pt idx="89">
                  <c:v>10.548</c:v>
                </c:pt>
                <c:pt idx="90">
                  <c:v>7.4580000000000002</c:v>
                </c:pt>
                <c:pt idx="91">
                  <c:v>6.66</c:v>
                </c:pt>
                <c:pt idx="92">
                  <c:v>0.90800000000000003</c:v>
                </c:pt>
                <c:pt idx="93">
                  <c:v>21.574999999999999</c:v>
                </c:pt>
                <c:pt idx="94">
                  <c:v>30.056999999999999</c:v>
                </c:pt>
                <c:pt idx="95">
                  <c:v>5.9009999999999998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68-4D84-8C35-7F4EC3F77AE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068-4D84-8C35-7F4EC3F77AE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68-4D84-8C35-7F4EC3F77AE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7">
                  <c:v>49.317</c:v>
                </c:pt>
                <c:pt idx="78">
                  <c:v>44.817</c:v>
                </c:pt>
                <c:pt idx="79">
                  <c:v>89.602000000000004</c:v>
                </c:pt>
                <c:pt idx="80">
                  <c:v>66.840999999999994</c:v>
                </c:pt>
                <c:pt idx="81">
                  <c:v>111.878</c:v>
                </c:pt>
                <c:pt idx="82">
                  <c:v>108.777</c:v>
                </c:pt>
                <c:pt idx="83">
                  <c:v>81.567999999999998</c:v>
                </c:pt>
                <c:pt idx="88">
                  <c:v>34.393999999999998</c:v>
                </c:pt>
                <c:pt idx="89">
                  <c:v>51.52</c:v>
                </c:pt>
                <c:pt idx="90">
                  <c:v>52.99</c:v>
                </c:pt>
                <c:pt idx="91">
                  <c:v>50.988999999999997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68-4D84-8C35-7F4EC3F77AE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068-4D84-8C35-7F4EC3F77AE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56">
                  <c:v>50.332999999999998</c:v>
                </c:pt>
                <c:pt idx="57">
                  <c:v>100.667</c:v>
                </c:pt>
                <c:pt idx="58">
                  <c:v>151</c:v>
                </c:pt>
                <c:pt idx="59">
                  <c:v>201.333</c:v>
                </c:pt>
                <c:pt idx="60">
                  <c:v>251.667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350</c:v>
                </c:pt>
                <c:pt idx="69">
                  <c:v>350</c:v>
                </c:pt>
                <c:pt idx="70">
                  <c:v>350</c:v>
                </c:pt>
                <c:pt idx="71">
                  <c:v>350</c:v>
                </c:pt>
                <c:pt idx="72">
                  <c:v>350</c:v>
                </c:pt>
                <c:pt idx="73">
                  <c:v>350</c:v>
                </c:pt>
                <c:pt idx="74">
                  <c:v>350</c:v>
                </c:pt>
                <c:pt idx="75">
                  <c:v>350</c:v>
                </c:pt>
                <c:pt idx="76">
                  <c:v>350</c:v>
                </c:pt>
                <c:pt idx="77">
                  <c:v>350</c:v>
                </c:pt>
                <c:pt idx="78">
                  <c:v>350</c:v>
                </c:pt>
                <c:pt idx="79">
                  <c:v>350</c:v>
                </c:pt>
                <c:pt idx="80">
                  <c:v>350</c:v>
                </c:pt>
                <c:pt idx="81">
                  <c:v>350</c:v>
                </c:pt>
                <c:pt idx="82">
                  <c:v>350</c:v>
                </c:pt>
                <c:pt idx="83">
                  <c:v>350</c:v>
                </c:pt>
                <c:pt idx="84">
                  <c:v>350</c:v>
                </c:pt>
                <c:pt idx="85">
                  <c:v>350</c:v>
                </c:pt>
                <c:pt idx="86">
                  <c:v>350</c:v>
                </c:pt>
                <c:pt idx="87">
                  <c:v>350</c:v>
                </c:pt>
                <c:pt idx="88">
                  <c:v>350</c:v>
                </c:pt>
                <c:pt idx="89">
                  <c:v>350</c:v>
                </c:pt>
                <c:pt idx="90">
                  <c:v>350</c:v>
                </c:pt>
                <c:pt idx="91">
                  <c:v>350</c:v>
                </c:pt>
                <c:pt idx="92">
                  <c:v>350</c:v>
                </c:pt>
                <c:pt idx="93">
                  <c:v>350</c:v>
                </c:pt>
                <c:pt idx="94">
                  <c:v>350</c:v>
                </c:pt>
                <c:pt idx="95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68-4D84-8C35-7F4EC3F77AE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068-4D84-8C35-7F4EC3F77AE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7">
                  <c:v>28</c:v>
                </c:pt>
                <c:pt idx="38">
                  <c:v>28</c:v>
                </c:pt>
                <c:pt idx="39">
                  <c:v>28</c:v>
                </c:pt>
                <c:pt idx="40">
                  <c:v>26.73</c:v>
                </c:pt>
                <c:pt idx="41">
                  <c:v>21.1</c:v>
                </c:pt>
                <c:pt idx="42">
                  <c:v>9.8230000000000004</c:v>
                </c:pt>
                <c:pt idx="43">
                  <c:v>3.9830000000000001</c:v>
                </c:pt>
                <c:pt idx="44">
                  <c:v>3.06</c:v>
                </c:pt>
                <c:pt idx="49">
                  <c:v>19.222000000000001</c:v>
                </c:pt>
                <c:pt idx="50">
                  <c:v>48.040999999999997</c:v>
                </c:pt>
                <c:pt idx="51">
                  <c:v>49.21</c:v>
                </c:pt>
                <c:pt idx="52">
                  <c:v>65.643000000000001</c:v>
                </c:pt>
                <c:pt idx="53">
                  <c:v>54.343000000000004</c:v>
                </c:pt>
                <c:pt idx="54">
                  <c:v>48.3</c:v>
                </c:pt>
                <c:pt idx="55">
                  <c:v>38.445</c:v>
                </c:pt>
                <c:pt idx="76">
                  <c:v>34.753999999999998</c:v>
                </c:pt>
                <c:pt idx="77">
                  <c:v>28.056000000000001</c:v>
                </c:pt>
                <c:pt idx="78">
                  <c:v>30</c:v>
                </c:pt>
                <c:pt idx="79">
                  <c:v>13.941000000000001</c:v>
                </c:pt>
                <c:pt idx="80">
                  <c:v>27.704999999999998</c:v>
                </c:pt>
                <c:pt idx="84">
                  <c:v>57.527999999999999</c:v>
                </c:pt>
                <c:pt idx="87">
                  <c:v>21.398</c:v>
                </c:pt>
                <c:pt idx="88">
                  <c:v>38.838999999999999</c:v>
                </c:pt>
                <c:pt idx="89">
                  <c:v>30</c:v>
                </c:pt>
                <c:pt idx="90">
                  <c:v>30</c:v>
                </c:pt>
                <c:pt idx="91">
                  <c:v>34.484999999999999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68-4D84-8C35-7F4EC3F77AE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15.1</c:v>
                </c:pt>
                <c:pt idx="18">
                  <c:v>24.3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45.4</c:v>
                </c:pt>
                <c:pt idx="29">
                  <c:v>46.8</c:v>
                </c:pt>
                <c:pt idx="30">
                  <c:v>41.5</c:v>
                </c:pt>
                <c:pt idx="31">
                  <c:v>27.4</c:v>
                </c:pt>
                <c:pt idx="32">
                  <c:v>10</c:v>
                </c:pt>
                <c:pt idx="33">
                  <c:v>0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109.7</c:v>
                </c:pt>
                <c:pt idx="46">
                  <c:v>63.9</c:v>
                </c:pt>
                <c:pt idx="47">
                  <c:v>117.5</c:v>
                </c:pt>
                <c:pt idx="48">
                  <c:v>76.3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11.8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68.2</c:v>
                </c:pt>
                <c:pt idx="77">
                  <c:v>100.9</c:v>
                </c:pt>
                <c:pt idx="78">
                  <c:v>99.9</c:v>
                </c:pt>
                <c:pt idx="79">
                  <c:v>86.1</c:v>
                </c:pt>
                <c:pt idx="80">
                  <c:v>94.2</c:v>
                </c:pt>
                <c:pt idx="81">
                  <c:v>127</c:v>
                </c:pt>
                <c:pt idx="82">
                  <c:v>121.3</c:v>
                </c:pt>
                <c:pt idx="83">
                  <c:v>114.6</c:v>
                </c:pt>
                <c:pt idx="84">
                  <c:v>37.5</c:v>
                </c:pt>
                <c:pt idx="85">
                  <c:v>30.9</c:v>
                </c:pt>
                <c:pt idx="86">
                  <c:v>33.4</c:v>
                </c:pt>
                <c:pt idx="87">
                  <c:v>40.1</c:v>
                </c:pt>
                <c:pt idx="88">
                  <c:v>87.7</c:v>
                </c:pt>
                <c:pt idx="89">
                  <c:v>90.7</c:v>
                </c:pt>
                <c:pt idx="90">
                  <c:v>92</c:v>
                </c:pt>
                <c:pt idx="91">
                  <c:v>81.099999999999994</c:v>
                </c:pt>
                <c:pt idx="92">
                  <c:v>63.1</c:v>
                </c:pt>
                <c:pt idx="93">
                  <c:v>0</c:v>
                </c:pt>
                <c:pt idx="94">
                  <c:v>0</c:v>
                </c:pt>
                <c:pt idx="95">
                  <c:v>59.9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68-4D84-8C35-7F4EC3F77AE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9.9359999999999999</c:v>
                </c:pt>
                <c:pt idx="1">
                  <c:v>9.61</c:v>
                </c:pt>
                <c:pt idx="2">
                  <c:v>9.52</c:v>
                </c:pt>
                <c:pt idx="3">
                  <c:v>9.3239999999999998</c:v>
                </c:pt>
                <c:pt idx="4">
                  <c:v>9.1180000000000003</c:v>
                </c:pt>
                <c:pt idx="5">
                  <c:v>9.0779999999999994</c:v>
                </c:pt>
                <c:pt idx="6">
                  <c:v>9.3710000000000004</c:v>
                </c:pt>
                <c:pt idx="7">
                  <c:v>9.3290000000000006</c:v>
                </c:pt>
                <c:pt idx="8">
                  <c:v>14.387</c:v>
                </c:pt>
                <c:pt idx="9">
                  <c:v>14.128</c:v>
                </c:pt>
                <c:pt idx="10">
                  <c:v>14.11</c:v>
                </c:pt>
                <c:pt idx="11">
                  <c:v>14.061</c:v>
                </c:pt>
                <c:pt idx="12">
                  <c:v>9.0690000000000008</c:v>
                </c:pt>
                <c:pt idx="13">
                  <c:v>9.65</c:v>
                </c:pt>
                <c:pt idx="14">
                  <c:v>10.210000000000001</c:v>
                </c:pt>
                <c:pt idx="15">
                  <c:v>10.75</c:v>
                </c:pt>
                <c:pt idx="16">
                  <c:v>16.329999999999998</c:v>
                </c:pt>
                <c:pt idx="17">
                  <c:v>25.45</c:v>
                </c:pt>
                <c:pt idx="18">
                  <c:v>26.751000000000001</c:v>
                </c:pt>
                <c:pt idx="19">
                  <c:v>10.41</c:v>
                </c:pt>
                <c:pt idx="20">
                  <c:v>10.529</c:v>
                </c:pt>
                <c:pt idx="21">
                  <c:v>10.170999999999999</c:v>
                </c:pt>
                <c:pt idx="22">
                  <c:v>10.029</c:v>
                </c:pt>
                <c:pt idx="23">
                  <c:v>10.391999999999999</c:v>
                </c:pt>
                <c:pt idx="24">
                  <c:v>17.673999999999999</c:v>
                </c:pt>
                <c:pt idx="25">
                  <c:v>16.489000000000001</c:v>
                </c:pt>
                <c:pt idx="26">
                  <c:v>21.965</c:v>
                </c:pt>
                <c:pt idx="27">
                  <c:v>28.227</c:v>
                </c:pt>
                <c:pt idx="28">
                  <c:v>37.759</c:v>
                </c:pt>
                <c:pt idx="29">
                  <c:v>43.381</c:v>
                </c:pt>
                <c:pt idx="30">
                  <c:v>42.426000000000002</c:v>
                </c:pt>
                <c:pt idx="31">
                  <c:v>17.582000000000001</c:v>
                </c:pt>
                <c:pt idx="32">
                  <c:v>14.305999999999999</c:v>
                </c:pt>
                <c:pt idx="33">
                  <c:v>32.433</c:v>
                </c:pt>
                <c:pt idx="34">
                  <c:v>15.593999999999999</c:v>
                </c:pt>
                <c:pt idx="35">
                  <c:v>16.044</c:v>
                </c:pt>
                <c:pt idx="36">
                  <c:v>34.805999999999997</c:v>
                </c:pt>
                <c:pt idx="37">
                  <c:v>25.567</c:v>
                </c:pt>
                <c:pt idx="38">
                  <c:v>25.725999999999999</c:v>
                </c:pt>
                <c:pt idx="39">
                  <c:v>23.253</c:v>
                </c:pt>
                <c:pt idx="40">
                  <c:v>21.475999999999999</c:v>
                </c:pt>
                <c:pt idx="41">
                  <c:v>21.765000000000001</c:v>
                </c:pt>
                <c:pt idx="42">
                  <c:v>22.01</c:v>
                </c:pt>
                <c:pt idx="43">
                  <c:v>21.936</c:v>
                </c:pt>
                <c:pt idx="44">
                  <c:v>21.977</c:v>
                </c:pt>
                <c:pt idx="45">
                  <c:v>3.1560000000000001</c:v>
                </c:pt>
                <c:pt idx="46">
                  <c:v>3.8380000000000001</c:v>
                </c:pt>
                <c:pt idx="47">
                  <c:v>4.3529999999999998</c:v>
                </c:pt>
                <c:pt idx="48">
                  <c:v>4.5250000000000004</c:v>
                </c:pt>
                <c:pt idx="49">
                  <c:v>18.741</c:v>
                </c:pt>
                <c:pt idx="50">
                  <c:v>17.498000000000001</c:v>
                </c:pt>
                <c:pt idx="51">
                  <c:v>16.436</c:v>
                </c:pt>
                <c:pt idx="52">
                  <c:v>14.663</c:v>
                </c:pt>
                <c:pt idx="53">
                  <c:v>13.948</c:v>
                </c:pt>
                <c:pt idx="54">
                  <c:v>13.529</c:v>
                </c:pt>
                <c:pt idx="55">
                  <c:v>12.925000000000001</c:v>
                </c:pt>
                <c:pt idx="56">
                  <c:v>12.284000000000001</c:v>
                </c:pt>
                <c:pt idx="57">
                  <c:v>11.499000000000001</c:v>
                </c:pt>
                <c:pt idx="58">
                  <c:v>10.833</c:v>
                </c:pt>
                <c:pt idx="59">
                  <c:v>10.473000000000001</c:v>
                </c:pt>
                <c:pt idx="60">
                  <c:v>4.5830000000000002</c:v>
                </c:pt>
                <c:pt idx="61">
                  <c:v>5.4969999999999999</c:v>
                </c:pt>
                <c:pt idx="63">
                  <c:v>10.8</c:v>
                </c:pt>
                <c:pt idx="68">
                  <c:v>24.14</c:v>
                </c:pt>
                <c:pt idx="69">
                  <c:v>44.686</c:v>
                </c:pt>
                <c:pt idx="70">
                  <c:v>66.012</c:v>
                </c:pt>
                <c:pt idx="71">
                  <c:v>38.567</c:v>
                </c:pt>
                <c:pt idx="72">
                  <c:v>39.399000000000001</c:v>
                </c:pt>
                <c:pt idx="73">
                  <c:v>37.847999999999999</c:v>
                </c:pt>
                <c:pt idx="74">
                  <c:v>30.876999999999999</c:v>
                </c:pt>
                <c:pt idx="75">
                  <c:v>31.538</c:v>
                </c:pt>
                <c:pt idx="76">
                  <c:v>27.382999999999999</c:v>
                </c:pt>
                <c:pt idx="77">
                  <c:v>45.363999999999997</c:v>
                </c:pt>
                <c:pt idx="78">
                  <c:v>45.712000000000003</c:v>
                </c:pt>
                <c:pt idx="79">
                  <c:v>52.875999999999998</c:v>
                </c:pt>
                <c:pt idx="80">
                  <c:v>38.563000000000002</c:v>
                </c:pt>
                <c:pt idx="81">
                  <c:v>46.021999999999998</c:v>
                </c:pt>
                <c:pt idx="82">
                  <c:v>44.22</c:v>
                </c:pt>
                <c:pt idx="83">
                  <c:v>44.097000000000001</c:v>
                </c:pt>
                <c:pt idx="84">
                  <c:v>28.997</c:v>
                </c:pt>
                <c:pt idx="85">
                  <c:v>29.317</c:v>
                </c:pt>
                <c:pt idx="86">
                  <c:v>29.617000000000001</c:v>
                </c:pt>
                <c:pt idx="87">
                  <c:v>29.966999999999999</c:v>
                </c:pt>
                <c:pt idx="88">
                  <c:v>45.438000000000002</c:v>
                </c:pt>
                <c:pt idx="89">
                  <c:v>46.051000000000002</c:v>
                </c:pt>
                <c:pt idx="90">
                  <c:v>46.58</c:v>
                </c:pt>
                <c:pt idx="91">
                  <c:v>45.139000000000003</c:v>
                </c:pt>
                <c:pt idx="92">
                  <c:v>19.684999999999999</c:v>
                </c:pt>
                <c:pt idx="93">
                  <c:v>40.414999999999999</c:v>
                </c:pt>
                <c:pt idx="94">
                  <c:v>29.574999999999999</c:v>
                </c:pt>
                <c:pt idx="95">
                  <c:v>19.27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68-4D84-8C35-7F4EC3F77AE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7">
                  <c:v>49.317</c:v>
                </c:pt>
                <c:pt idx="78">
                  <c:v>44.817</c:v>
                </c:pt>
                <c:pt idx="79">
                  <c:v>89.602000000000004</c:v>
                </c:pt>
                <c:pt idx="80">
                  <c:v>66.840999999999994</c:v>
                </c:pt>
                <c:pt idx="81">
                  <c:v>111.878</c:v>
                </c:pt>
                <c:pt idx="82">
                  <c:v>108.777</c:v>
                </c:pt>
                <c:pt idx="83">
                  <c:v>81.567999999999998</c:v>
                </c:pt>
                <c:pt idx="88">
                  <c:v>34.393999999999998</c:v>
                </c:pt>
                <c:pt idx="89">
                  <c:v>51.52</c:v>
                </c:pt>
                <c:pt idx="90">
                  <c:v>52.99</c:v>
                </c:pt>
                <c:pt idx="91">
                  <c:v>50.988999999999997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68-4D84-8C35-7F4EC3F77AE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068-4D84-8C35-7F4EC3F77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168.22</c:v>
                </c:pt>
                <c:pt idx="1">
                  <c:v>164.65</c:v>
                </c:pt>
                <c:pt idx="2">
                  <c:v>160.58000000000001</c:v>
                </c:pt>
                <c:pt idx="3">
                  <c:v>150.53</c:v>
                </c:pt>
                <c:pt idx="4">
                  <c:v>161.57</c:v>
                </c:pt>
                <c:pt idx="5">
                  <c:v>157.6</c:v>
                </c:pt>
                <c:pt idx="6">
                  <c:v>155.38999999999999</c:v>
                </c:pt>
                <c:pt idx="7">
                  <c:v>151.94</c:v>
                </c:pt>
                <c:pt idx="8">
                  <c:v>155.26</c:v>
                </c:pt>
                <c:pt idx="9">
                  <c:v>151.69</c:v>
                </c:pt>
                <c:pt idx="10">
                  <c:v>153.77000000000001</c:v>
                </c:pt>
                <c:pt idx="11">
                  <c:v>153.31</c:v>
                </c:pt>
                <c:pt idx="12">
                  <c:v>148.66</c:v>
                </c:pt>
                <c:pt idx="13">
                  <c:v>146.19999999999999</c:v>
                </c:pt>
                <c:pt idx="14">
                  <c:v>144.72</c:v>
                </c:pt>
                <c:pt idx="15">
                  <c:v>145.19</c:v>
                </c:pt>
                <c:pt idx="16">
                  <c:v>139.44</c:v>
                </c:pt>
                <c:pt idx="17">
                  <c:v>133.9</c:v>
                </c:pt>
                <c:pt idx="18">
                  <c:v>131.30000000000001</c:v>
                </c:pt>
                <c:pt idx="19">
                  <c:v>144.01</c:v>
                </c:pt>
                <c:pt idx="20">
                  <c:v>150.88999999999999</c:v>
                </c:pt>
                <c:pt idx="21">
                  <c:v>156.41</c:v>
                </c:pt>
                <c:pt idx="22">
                  <c:v>162.96</c:v>
                </c:pt>
                <c:pt idx="23">
                  <c:v>166.93</c:v>
                </c:pt>
                <c:pt idx="24">
                  <c:v>162.94</c:v>
                </c:pt>
                <c:pt idx="25">
                  <c:v>172.39</c:v>
                </c:pt>
                <c:pt idx="26">
                  <c:v>163.58000000000001</c:v>
                </c:pt>
                <c:pt idx="27">
                  <c:v>127.75</c:v>
                </c:pt>
                <c:pt idx="28">
                  <c:v>122.8</c:v>
                </c:pt>
                <c:pt idx="29">
                  <c:v>114.07</c:v>
                </c:pt>
                <c:pt idx="30">
                  <c:v>117.21</c:v>
                </c:pt>
                <c:pt idx="31">
                  <c:v>135.32</c:v>
                </c:pt>
                <c:pt idx="32">
                  <c:v>124.58</c:v>
                </c:pt>
                <c:pt idx="33">
                  <c:v>164.66</c:v>
                </c:pt>
                <c:pt idx="34">
                  <c:v>117.89</c:v>
                </c:pt>
                <c:pt idx="35">
                  <c:v>117.74</c:v>
                </c:pt>
                <c:pt idx="36">
                  <c:v>134.22</c:v>
                </c:pt>
                <c:pt idx="37">
                  <c:v>101.03</c:v>
                </c:pt>
                <c:pt idx="38">
                  <c:v>109.11</c:v>
                </c:pt>
                <c:pt idx="39">
                  <c:v>104.12</c:v>
                </c:pt>
                <c:pt idx="40">
                  <c:v>113.83</c:v>
                </c:pt>
                <c:pt idx="41">
                  <c:v>102.74</c:v>
                </c:pt>
                <c:pt idx="42">
                  <c:v>94.64</c:v>
                </c:pt>
                <c:pt idx="43">
                  <c:v>83.12</c:v>
                </c:pt>
                <c:pt idx="44">
                  <c:v>80.12</c:v>
                </c:pt>
                <c:pt idx="45">
                  <c:v>80.010000000000005</c:v>
                </c:pt>
                <c:pt idx="46">
                  <c:v>80.02</c:v>
                </c:pt>
                <c:pt idx="47">
                  <c:v>79.239999999999995</c:v>
                </c:pt>
                <c:pt idx="48">
                  <c:v>74.17</c:v>
                </c:pt>
                <c:pt idx="49">
                  <c:v>81</c:v>
                </c:pt>
                <c:pt idx="50">
                  <c:v>100.97</c:v>
                </c:pt>
                <c:pt idx="51">
                  <c:v>100.97</c:v>
                </c:pt>
                <c:pt idx="52">
                  <c:v>100.97</c:v>
                </c:pt>
                <c:pt idx="53">
                  <c:v>100.98</c:v>
                </c:pt>
                <c:pt idx="54">
                  <c:v>100.98</c:v>
                </c:pt>
                <c:pt idx="55">
                  <c:v>101.01</c:v>
                </c:pt>
                <c:pt idx="56">
                  <c:v>108.3</c:v>
                </c:pt>
                <c:pt idx="57">
                  <c:v>103.05</c:v>
                </c:pt>
                <c:pt idx="58">
                  <c:v>103.97</c:v>
                </c:pt>
                <c:pt idx="59">
                  <c:v>93.93</c:v>
                </c:pt>
                <c:pt idx="60">
                  <c:v>86.47</c:v>
                </c:pt>
                <c:pt idx="61">
                  <c:v>83.11</c:v>
                </c:pt>
                <c:pt idx="62">
                  <c:v>102</c:v>
                </c:pt>
                <c:pt idx="63">
                  <c:v>82.89</c:v>
                </c:pt>
                <c:pt idx="64">
                  <c:v>69.31</c:v>
                </c:pt>
                <c:pt idx="65">
                  <c:v>97.91</c:v>
                </c:pt>
                <c:pt idx="66">
                  <c:v>133.19999999999999</c:v>
                </c:pt>
                <c:pt idx="67">
                  <c:v>134.56</c:v>
                </c:pt>
                <c:pt idx="68">
                  <c:v>129.27000000000001</c:v>
                </c:pt>
                <c:pt idx="69">
                  <c:v>127.78</c:v>
                </c:pt>
                <c:pt idx="70">
                  <c:v>122.68</c:v>
                </c:pt>
                <c:pt idx="71">
                  <c:v>140.01</c:v>
                </c:pt>
                <c:pt idx="72">
                  <c:v>126</c:v>
                </c:pt>
                <c:pt idx="73">
                  <c:v>142.76</c:v>
                </c:pt>
                <c:pt idx="74">
                  <c:v>159.07</c:v>
                </c:pt>
                <c:pt idx="75">
                  <c:v>140.01</c:v>
                </c:pt>
                <c:pt idx="76">
                  <c:v>134.27000000000001</c:v>
                </c:pt>
                <c:pt idx="77">
                  <c:v>115.99</c:v>
                </c:pt>
                <c:pt idx="78">
                  <c:v>119.55</c:v>
                </c:pt>
                <c:pt idx="79">
                  <c:v>112.03</c:v>
                </c:pt>
                <c:pt idx="80">
                  <c:v>115.63</c:v>
                </c:pt>
                <c:pt idx="81">
                  <c:v>107</c:v>
                </c:pt>
                <c:pt idx="82">
                  <c:v>109.39</c:v>
                </c:pt>
                <c:pt idx="83">
                  <c:v>105</c:v>
                </c:pt>
                <c:pt idx="84">
                  <c:v>133.61000000000001</c:v>
                </c:pt>
                <c:pt idx="85">
                  <c:v>138.07</c:v>
                </c:pt>
                <c:pt idx="86">
                  <c:v>137.84</c:v>
                </c:pt>
                <c:pt idx="87">
                  <c:v>134.72</c:v>
                </c:pt>
                <c:pt idx="88">
                  <c:v>123.96</c:v>
                </c:pt>
                <c:pt idx="89">
                  <c:v>115.84</c:v>
                </c:pt>
                <c:pt idx="90">
                  <c:v>120.18</c:v>
                </c:pt>
                <c:pt idx="91">
                  <c:v>122.12</c:v>
                </c:pt>
                <c:pt idx="92">
                  <c:v>133.47</c:v>
                </c:pt>
                <c:pt idx="93">
                  <c:v>140.04</c:v>
                </c:pt>
                <c:pt idx="94">
                  <c:v>140.03</c:v>
                </c:pt>
                <c:pt idx="95">
                  <c:v>139.74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68-4D84-8C35-7F4EC3F77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14.989000000000001</v>
      </c>
      <c r="C5" s="25">
        <v>14.888</v>
      </c>
      <c r="D5" s="25">
        <v>14.47</v>
      </c>
      <c r="E5" s="25">
        <v>14.3</v>
      </c>
      <c r="F5" s="25">
        <v>14.3</v>
      </c>
      <c r="G5" s="25">
        <v>14.3</v>
      </c>
      <c r="H5" s="25">
        <v>14.3</v>
      </c>
      <c r="I5" s="25">
        <v>14.4</v>
      </c>
      <c r="J5" s="25">
        <v>20.399999999999999</v>
      </c>
      <c r="K5" s="25">
        <v>20.3</v>
      </c>
      <c r="L5" s="25">
        <v>20.3</v>
      </c>
      <c r="M5" s="25">
        <v>20.3</v>
      </c>
      <c r="N5" s="25">
        <v>12.688000000000001</v>
      </c>
      <c r="O5" s="25">
        <v>13.205</v>
      </c>
      <c r="P5" s="25">
        <v>13.768000000000001</v>
      </c>
      <c r="Q5" s="25">
        <v>14.597</v>
      </c>
      <c r="R5" s="25">
        <v>26.390999999999998</v>
      </c>
      <c r="S5" s="25">
        <v>53.058</v>
      </c>
      <c r="T5" s="25">
        <v>58.313000000000002</v>
      </c>
      <c r="U5" s="25">
        <v>19.216999999999999</v>
      </c>
      <c r="V5" s="25">
        <v>19.884</v>
      </c>
      <c r="W5" s="25">
        <v>20.181999999999999</v>
      </c>
      <c r="X5" s="25">
        <v>20.36</v>
      </c>
      <c r="Y5" s="25">
        <v>20.439</v>
      </c>
      <c r="Z5" s="25">
        <v>35.125</v>
      </c>
      <c r="AA5" s="25">
        <v>29.148</v>
      </c>
      <c r="AB5" s="25">
        <v>35.146999999999998</v>
      </c>
      <c r="AC5" s="25">
        <v>37.972000000000001</v>
      </c>
      <c r="AD5" s="25">
        <v>86.111999999999995</v>
      </c>
      <c r="AE5" s="25">
        <v>92.186999999999998</v>
      </c>
      <c r="AF5" s="25">
        <v>93.646000000000001</v>
      </c>
      <c r="AG5" s="25">
        <v>48.104999999999997</v>
      </c>
      <c r="AH5" s="25">
        <v>25.558</v>
      </c>
      <c r="AI5" s="25">
        <v>34.71</v>
      </c>
      <c r="AJ5" s="25">
        <v>17.472999999999999</v>
      </c>
      <c r="AK5" s="25">
        <v>17.309999999999999</v>
      </c>
      <c r="AL5" s="25">
        <v>35.049999999999997</v>
      </c>
      <c r="AM5" s="25">
        <v>54.241</v>
      </c>
      <c r="AN5" s="25">
        <v>54.066000000000003</v>
      </c>
      <c r="AO5" s="25">
        <v>51.582999999999998</v>
      </c>
      <c r="AP5" s="25">
        <v>57.481000000000002</v>
      </c>
      <c r="AQ5" s="25">
        <v>52.948999999999998</v>
      </c>
      <c r="AR5" s="25">
        <v>40.927</v>
      </c>
      <c r="AS5" s="25">
        <v>34.914999999999999</v>
      </c>
      <c r="AT5" s="25">
        <v>25.946999999999999</v>
      </c>
      <c r="AU5" s="25">
        <v>113.131</v>
      </c>
      <c r="AV5" s="25">
        <v>68.587999999999994</v>
      </c>
      <c r="AW5" s="25">
        <v>122.527</v>
      </c>
      <c r="AX5" s="25">
        <v>81.091999999999999</v>
      </c>
      <c r="AY5" s="25">
        <v>38.21</v>
      </c>
      <c r="AZ5" s="25">
        <v>65.823999999999998</v>
      </c>
      <c r="BA5" s="25">
        <v>65.927999999999997</v>
      </c>
      <c r="BB5" s="25">
        <v>80.784999999999997</v>
      </c>
      <c r="BC5" s="25">
        <v>68.805999999999997</v>
      </c>
      <c r="BD5" s="25">
        <v>62.38</v>
      </c>
      <c r="BE5" s="25">
        <v>51.899000000000001</v>
      </c>
      <c r="BF5" s="25">
        <v>71.433000000000007</v>
      </c>
      <c r="BG5" s="25">
        <v>120.49</v>
      </c>
      <c r="BH5" s="25">
        <v>170.29900000000001</v>
      </c>
      <c r="BI5" s="25">
        <v>220.24799999999999</v>
      </c>
      <c r="BJ5" s="25">
        <v>266.01</v>
      </c>
      <c r="BK5" s="25">
        <v>317.02800000000002</v>
      </c>
      <c r="BL5" s="25">
        <v>310.90499999999997</v>
      </c>
      <c r="BM5" s="25">
        <v>322.23399999999998</v>
      </c>
      <c r="BN5" s="25">
        <v>370.87799999999999</v>
      </c>
      <c r="BO5" s="25">
        <v>359.09500000000003</v>
      </c>
      <c r="BP5" s="25">
        <v>358.74200000000002</v>
      </c>
      <c r="BQ5" s="25">
        <v>358.78800000000001</v>
      </c>
      <c r="BR5" s="25">
        <v>379.41399999999999</v>
      </c>
      <c r="BS5" s="25">
        <v>432.32</v>
      </c>
      <c r="BT5" s="25">
        <v>443.27300000000002</v>
      </c>
      <c r="BU5" s="25">
        <v>403.88</v>
      </c>
      <c r="BV5" s="25">
        <v>411.08100000000002</v>
      </c>
      <c r="BW5" s="25">
        <v>421.27199999999999</v>
      </c>
      <c r="BX5" s="25">
        <v>410.47</v>
      </c>
      <c r="BY5" s="25">
        <v>405.64</v>
      </c>
      <c r="BZ5" s="25">
        <v>492.92899999999997</v>
      </c>
      <c r="CA5" s="25">
        <v>582.26</v>
      </c>
      <c r="CB5" s="25">
        <v>579.14499999999998</v>
      </c>
      <c r="CC5" s="25">
        <v>601.28399999999999</v>
      </c>
      <c r="CD5" s="25">
        <v>585.68499999999995</v>
      </c>
      <c r="CE5" s="25">
        <v>642.97</v>
      </c>
      <c r="CF5" s="25">
        <v>632.20899999999995</v>
      </c>
      <c r="CG5" s="25">
        <v>598.101</v>
      </c>
      <c r="CH5" s="25">
        <v>481.73200000000003</v>
      </c>
      <c r="CI5" s="25">
        <v>417.798</v>
      </c>
      <c r="CJ5" s="25">
        <v>420.52600000000001</v>
      </c>
      <c r="CK5" s="25">
        <v>448.80799999999999</v>
      </c>
      <c r="CL5" s="25">
        <v>564.34699999999998</v>
      </c>
      <c r="CM5" s="25">
        <v>582.73699999999997</v>
      </c>
      <c r="CN5" s="25">
        <v>582.077</v>
      </c>
      <c r="CO5" s="25">
        <v>571.40300000000002</v>
      </c>
      <c r="CP5" s="25">
        <v>435.42899999999997</v>
      </c>
      <c r="CQ5" s="25">
        <v>418.13200000000001</v>
      </c>
      <c r="CR5" s="25">
        <v>412.27800000000002</v>
      </c>
      <c r="CS5" s="25">
        <v>436.77800000000002</v>
      </c>
      <c r="CT5" s="26"/>
      <c r="CU5" s="26"/>
      <c r="CV5" s="26"/>
      <c r="CW5" s="27"/>
      <c r="CX5" s="28">
        <f t="array" ref="CX5">SUMPRODUCT(B5:CW5*0.25)</f>
        <v>4827.0747499999989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168.22</v>
      </c>
      <c r="C8" s="37">
        <v>164.65</v>
      </c>
      <c r="D8" s="37">
        <v>160.58000000000001</v>
      </c>
      <c r="E8" s="37">
        <v>150.53</v>
      </c>
      <c r="F8" s="37">
        <v>161.57</v>
      </c>
      <c r="G8" s="37">
        <v>157.6</v>
      </c>
      <c r="H8" s="37">
        <v>155.38999999999999</v>
      </c>
      <c r="I8" s="37">
        <v>151.94</v>
      </c>
      <c r="J8" s="37">
        <v>155.26</v>
      </c>
      <c r="K8" s="37">
        <v>151.69</v>
      </c>
      <c r="L8" s="37">
        <v>153.77000000000001</v>
      </c>
      <c r="M8" s="37">
        <v>153.31</v>
      </c>
      <c r="N8" s="37">
        <v>148.66</v>
      </c>
      <c r="O8" s="37">
        <v>146.19999999999999</v>
      </c>
      <c r="P8" s="37">
        <v>144.72</v>
      </c>
      <c r="Q8" s="37">
        <v>145.19</v>
      </c>
      <c r="R8" s="37">
        <v>139.44</v>
      </c>
      <c r="S8" s="37">
        <v>133.9</v>
      </c>
      <c r="T8" s="37">
        <v>131.30000000000001</v>
      </c>
      <c r="U8" s="37">
        <v>144.01</v>
      </c>
      <c r="V8" s="37">
        <v>150.88999999999999</v>
      </c>
      <c r="W8" s="37">
        <v>156.41</v>
      </c>
      <c r="X8" s="37">
        <v>162.96</v>
      </c>
      <c r="Y8" s="37">
        <v>166.93</v>
      </c>
      <c r="Z8" s="37">
        <v>162.94</v>
      </c>
      <c r="AA8" s="37">
        <v>172.39</v>
      </c>
      <c r="AB8" s="37">
        <v>163.58000000000001</v>
      </c>
      <c r="AC8" s="37">
        <v>127.75</v>
      </c>
      <c r="AD8" s="37">
        <v>122.8</v>
      </c>
      <c r="AE8" s="37">
        <v>114.07</v>
      </c>
      <c r="AF8" s="37">
        <v>117.21</v>
      </c>
      <c r="AG8" s="37">
        <v>135.32</v>
      </c>
      <c r="AH8" s="37">
        <v>124.58</v>
      </c>
      <c r="AI8" s="37">
        <v>164.66</v>
      </c>
      <c r="AJ8" s="37">
        <v>117.89</v>
      </c>
      <c r="AK8" s="37">
        <v>117.74</v>
      </c>
      <c r="AL8" s="37">
        <v>134.22</v>
      </c>
      <c r="AM8" s="37">
        <v>101.03</v>
      </c>
      <c r="AN8" s="37">
        <v>109.11</v>
      </c>
      <c r="AO8" s="37">
        <v>104.12</v>
      </c>
      <c r="AP8" s="37">
        <v>113.83</v>
      </c>
      <c r="AQ8" s="37">
        <v>102.74</v>
      </c>
      <c r="AR8" s="37">
        <v>94.64</v>
      </c>
      <c r="AS8" s="37">
        <v>83.12</v>
      </c>
      <c r="AT8" s="37">
        <v>80.12</v>
      </c>
      <c r="AU8" s="37">
        <v>80.010000000000005</v>
      </c>
      <c r="AV8" s="37">
        <v>80.02</v>
      </c>
      <c r="AW8" s="37">
        <v>79.239999999999995</v>
      </c>
      <c r="AX8" s="37">
        <v>74.17</v>
      </c>
      <c r="AY8" s="37">
        <v>81</v>
      </c>
      <c r="AZ8" s="37">
        <v>100.97</v>
      </c>
      <c r="BA8" s="37">
        <v>100.97</v>
      </c>
      <c r="BB8" s="37">
        <v>100.97</v>
      </c>
      <c r="BC8" s="37">
        <v>100.98</v>
      </c>
      <c r="BD8" s="37">
        <v>100.98</v>
      </c>
      <c r="BE8" s="37">
        <v>101.01</v>
      </c>
      <c r="BF8" s="37">
        <v>108.3</v>
      </c>
      <c r="BG8" s="37">
        <v>103.05</v>
      </c>
      <c r="BH8" s="37">
        <v>103.97</v>
      </c>
      <c r="BI8" s="37">
        <v>93.93</v>
      </c>
      <c r="BJ8" s="37">
        <v>86.47</v>
      </c>
      <c r="BK8" s="37">
        <v>83.11</v>
      </c>
      <c r="BL8" s="37">
        <v>102</v>
      </c>
      <c r="BM8" s="37">
        <v>82.89</v>
      </c>
      <c r="BN8" s="37">
        <v>69.31</v>
      </c>
      <c r="BO8" s="37">
        <v>97.91</v>
      </c>
      <c r="BP8" s="37">
        <v>133.19999999999999</v>
      </c>
      <c r="BQ8" s="37">
        <v>134.56</v>
      </c>
      <c r="BR8" s="37">
        <v>129.27000000000001</v>
      </c>
      <c r="BS8" s="37">
        <v>127.78</v>
      </c>
      <c r="BT8" s="37">
        <v>122.68</v>
      </c>
      <c r="BU8" s="37">
        <v>140.01</v>
      </c>
      <c r="BV8" s="37">
        <v>126</v>
      </c>
      <c r="BW8" s="37">
        <v>142.76</v>
      </c>
      <c r="BX8" s="37">
        <v>159.07</v>
      </c>
      <c r="BY8" s="37">
        <v>140.01</v>
      </c>
      <c r="BZ8" s="37">
        <v>134.27000000000001</v>
      </c>
      <c r="CA8" s="37">
        <v>115.99</v>
      </c>
      <c r="CB8" s="37">
        <v>119.55</v>
      </c>
      <c r="CC8" s="37">
        <v>112.03</v>
      </c>
      <c r="CD8" s="37">
        <v>115.63</v>
      </c>
      <c r="CE8" s="37">
        <v>107</v>
      </c>
      <c r="CF8" s="37">
        <v>109.39</v>
      </c>
      <c r="CG8" s="37">
        <v>105</v>
      </c>
      <c r="CH8" s="37">
        <v>133.61000000000001</v>
      </c>
      <c r="CI8" s="37">
        <v>138.07</v>
      </c>
      <c r="CJ8" s="37">
        <v>137.84</v>
      </c>
      <c r="CK8" s="37">
        <v>134.72</v>
      </c>
      <c r="CL8" s="37">
        <v>123.96</v>
      </c>
      <c r="CM8" s="37">
        <v>115.84</v>
      </c>
      <c r="CN8" s="37">
        <v>120.18</v>
      </c>
      <c r="CO8" s="37">
        <v>122.12</v>
      </c>
      <c r="CP8" s="37">
        <v>133.47</v>
      </c>
      <c r="CQ8" s="37">
        <v>140.04</v>
      </c>
      <c r="CR8" s="37">
        <v>140.03</v>
      </c>
      <c r="CS8" s="37">
        <v>139.74</v>
      </c>
      <c r="CT8" s="38"/>
      <c r="CU8" s="38"/>
      <c r="CV8" s="38"/>
      <c r="CW8" s="39"/>
      <c r="CX8" s="40">
        <f>IF(SUM(B8:CW8)&lt;&gt;0,AVERAGEIF(B8:CW8,"&lt;&gt;"""),"")</f>
        <v>125.04229166666669</v>
      </c>
    </row>
    <row r="9" spans="1:102" ht="24.95" customHeight="1" thickBot="1" x14ac:dyDescent="0.25">
      <c r="A9" s="41" t="s">
        <v>6</v>
      </c>
      <c r="B9" s="42">
        <v>160.995</v>
      </c>
      <c r="C9" s="43">
        <v>160.995</v>
      </c>
      <c r="D9" s="43">
        <v>160.995</v>
      </c>
      <c r="E9" s="43">
        <v>160.995</v>
      </c>
      <c r="F9" s="43">
        <v>156.625</v>
      </c>
      <c r="G9" s="43">
        <v>156.625</v>
      </c>
      <c r="H9" s="43">
        <v>156.625</v>
      </c>
      <c r="I9" s="43">
        <v>156.625</v>
      </c>
      <c r="J9" s="43">
        <v>153.50749999999999</v>
      </c>
      <c r="K9" s="43">
        <v>153.50749999999999</v>
      </c>
      <c r="L9" s="43">
        <v>153.50749999999999</v>
      </c>
      <c r="M9" s="43">
        <v>153.50749999999999</v>
      </c>
      <c r="N9" s="43">
        <v>146.1925</v>
      </c>
      <c r="O9" s="43">
        <v>146.1925</v>
      </c>
      <c r="P9" s="43">
        <v>146.1925</v>
      </c>
      <c r="Q9" s="43">
        <v>146.1925</v>
      </c>
      <c r="R9" s="43">
        <v>137.16249999999999</v>
      </c>
      <c r="S9" s="43">
        <v>137.16249999999999</v>
      </c>
      <c r="T9" s="43">
        <v>137.16249999999999</v>
      </c>
      <c r="U9" s="43">
        <v>137.16249999999999</v>
      </c>
      <c r="V9" s="43">
        <v>159.29750000000001</v>
      </c>
      <c r="W9" s="43">
        <v>159.29750000000001</v>
      </c>
      <c r="X9" s="43">
        <v>159.29750000000001</v>
      </c>
      <c r="Y9" s="43">
        <v>159.29750000000001</v>
      </c>
      <c r="Z9" s="43">
        <v>156.66499999999999</v>
      </c>
      <c r="AA9" s="43">
        <v>156.66499999999999</v>
      </c>
      <c r="AB9" s="43">
        <v>156.66499999999999</v>
      </c>
      <c r="AC9" s="43">
        <v>156.66499999999999</v>
      </c>
      <c r="AD9" s="43">
        <v>122.35</v>
      </c>
      <c r="AE9" s="43">
        <v>122.35</v>
      </c>
      <c r="AF9" s="43">
        <v>122.35</v>
      </c>
      <c r="AG9" s="43">
        <v>122.35</v>
      </c>
      <c r="AH9" s="43">
        <v>131.2175</v>
      </c>
      <c r="AI9" s="43">
        <v>131.2175</v>
      </c>
      <c r="AJ9" s="43">
        <v>131.2175</v>
      </c>
      <c r="AK9" s="43">
        <v>131.2175</v>
      </c>
      <c r="AL9" s="43">
        <v>112.12</v>
      </c>
      <c r="AM9" s="43">
        <v>112.12</v>
      </c>
      <c r="AN9" s="43">
        <v>112.12</v>
      </c>
      <c r="AO9" s="43">
        <v>112.12</v>
      </c>
      <c r="AP9" s="43">
        <v>98.582499999999996</v>
      </c>
      <c r="AQ9" s="43">
        <v>98.582499999999996</v>
      </c>
      <c r="AR9" s="43">
        <v>98.582499999999996</v>
      </c>
      <c r="AS9" s="43">
        <v>98.582499999999996</v>
      </c>
      <c r="AT9" s="43">
        <v>79.847499999999997</v>
      </c>
      <c r="AU9" s="43">
        <v>79.847499999999997</v>
      </c>
      <c r="AV9" s="43">
        <v>79.847499999999997</v>
      </c>
      <c r="AW9" s="43">
        <v>79.847499999999997</v>
      </c>
      <c r="AX9" s="43">
        <v>89.277500000000003</v>
      </c>
      <c r="AY9" s="43">
        <v>89.277500000000003</v>
      </c>
      <c r="AZ9" s="43">
        <v>89.277500000000003</v>
      </c>
      <c r="BA9" s="43">
        <v>89.277500000000003</v>
      </c>
      <c r="BB9" s="43">
        <v>100.985</v>
      </c>
      <c r="BC9" s="43">
        <v>100.985</v>
      </c>
      <c r="BD9" s="43">
        <v>100.985</v>
      </c>
      <c r="BE9" s="43">
        <v>100.985</v>
      </c>
      <c r="BF9" s="43">
        <v>102.3125</v>
      </c>
      <c r="BG9" s="43">
        <v>102.3125</v>
      </c>
      <c r="BH9" s="43">
        <v>102.3125</v>
      </c>
      <c r="BI9" s="43">
        <v>102.3125</v>
      </c>
      <c r="BJ9" s="43">
        <v>88.617500000000007</v>
      </c>
      <c r="BK9" s="43">
        <v>88.617500000000007</v>
      </c>
      <c r="BL9" s="43">
        <v>88.617500000000007</v>
      </c>
      <c r="BM9" s="43">
        <v>88.617500000000007</v>
      </c>
      <c r="BN9" s="43">
        <v>108.745</v>
      </c>
      <c r="BO9" s="43">
        <v>108.745</v>
      </c>
      <c r="BP9" s="43">
        <v>108.745</v>
      </c>
      <c r="BQ9" s="43">
        <v>108.745</v>
      </c>
      <c r="BR9" s="43">
        <v>129.935</v>
      </c>
      <c r="BS9" s="43">
        <v>129.935</v>
      </c>
      <c r="BT9" s="43">
        <v>129.935</v>
      </c>
      <c r="BU9" s="43">
        <v>129.935</v>
      </c>
      <c r="BV9" s="43">
        <v>141.96</v>
      </c>
      <c r="BW9" s="43">
        <v>141.96</v>
      </c>
      <c r="BX9" s="43">
        <v>141.96</v>
      </c>
      <c r="BY9" s="43">
        <v>141.96</v>
      </c>
      <c r="BZ9" s="43">
        <v>120.46</v>
      </c>
      <c r="CA9" s="43">
        <v>120.46</v>
      </c>
      <c r="CB9" s="43">
        <v>120.46</v>
      </c>
      <c r="CC9" s="43">
        <v>120.46</v>
      </c>
      <c r="CD9" s="43">
        <v>109.255</v>
      </c>
      <c r="CE9" s="43">
        <v>109.255</v>
      </c>
      <c r="CF9" s="43">
        <v>109.255</v>
      </c>
      <c r="CG9" s="43">
        <v>109.255</v>
      </c>
      <c r="CH9" s="43">
        <v>136.06</v>
      </c>
      <c r="CI9" s="43">
        <v>136.06</v>
      </c>
      <c r="CJ9" s="43">
        <v>136.06</v>
      </c>
      <c r="CK9" s="43">
        <v>136.06</v>
      </c>
      <c r="CL9" s="43">
        <v>120.52500000000001</v>
      </c>
      <c r="CM9" s="43">
        <v>120.52500000000001</v>
      </c>
      <c r="CN9" s="43">
        <v>120.52500000000001</v>
      </c>
      <c r="CO9" s="43">
        <v>120.52500000000001</v>
      </c>
      <c r="CP9" s="43">
        <v>138.32</v>
      </c>
      <c r="CQ9" s="43">
        <v>138.32</v>
      </c>
      <c r="CR9" s="43">
        <v>138.32</v>
      </c>
      <c r="CS9" s="43">
        <v>138.32</v>
      </c>
      <c r="CT9" s="44"/>
      <c r="CU9" s="44"/>
      <c r="CV9" s="44"/>
      <c r="CW9" s="45"/>
      <c r="CX9" s="46">
        <f>IF(SUM(B9:CW9)&lt;&gt;0,AVERAGEIF(B9:CW9,"&lt;&gt;"""),"")</f>
        <v>125.04229166666653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>
        <v>10.577</v>
      </c>
      <c r="S13" s="65">
        <v>43.462000000000003</v>
      </c>
      <c r="T13" s="65">
        <v>48.680999999999997</v>
      </c>
      <c r="U13" s="65"/>
      <c r="V13" s="65"/>
      <c r="W13" s="65"/>
      <c r="X13" s="65"/>
      <c r="Y13" s="65"/>
      <c r="Z13" s="65"/>
      <c r="AA13" s="65"/>
      <c r="AB13" s="65"/>
      <c r="AC13" s="65">
        <v>23.021000000000001</v>
      </c>
      <c r="AD13" s="65">
        <v>66.022999999999996</v>
      </c>
      <c r="AE13" s="65">
        <v>78.176000000000002</v>
      </c>
      <c r="AF13" s="65">
        <v>78.63</v>
      </c>
      <c r="AG13" s="65">
        <v>22.454999999999998</v>
      </c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93.046999999999997</v>
      </c>
      <c r="BO13" s="65">
        <v>45</v>
      </c>
      <c r="BP13" s="65">
        <v>209.39499999999998</v>
      </c>
      <c r="BQ13" s="65">
        <v>166</v>
      </c>
      <c r="BR13" s="65">
        <v>360</v>
      </c>
      <c r="BS13" s="65">
        <v>427.36700000000002</v>
      </c>
      <c r="BT13" s="65">
        <v>436.07900000000001</v>
      </c>
      <c r="BU13" s="65">
        <v>360</v>
      </c>
      <c r="BV13" s="65">
        <v>401.08100000000002</v>
      </c>
      <c r="BW13" s="65">
        <v>255.03200000000001</v>
      </c>
      <c r="BX13" s="65">
        <v>255.41</v>
      </c>
      <c r="BY13" s="65">
        <v>360</v>
      </c>
      <c r="BZ13" s="65">
        <v>470.05600000000004</v>
      </c>
      <c r="CA13" s="65">
        <v>569.24</v>
      </c>
      <c r="CB13" s="65">
        <v>565.20500000000004</v>
      </c>
      <c r="CC13" s="65">
        <v>586.58400000000006</v>
      </c>
      <c r="CD13" s="65">
        <v>572.30500000000006</v>
      </c>
      <c r="CE13" s="65">
        <v>629.91000000000008</v>
      </c>
      <c r="CF13" s="65">
        <v>622.12900000000002</v>
      </c>
      <c r="CG13" s="65">
        <v>589.601</v>
      </c>
      <c r="CH13" s="65">
        <v>470.18299999999999</v>
      </c>
      <c r="CI13" s="65">
        <v>399.75299999999999</v>
      </c>
      <c r="CJ13" s="65">
        <v>403.50900000000001</v>
      </c>
      <c r="CK13" s="65">
        <v>435.85599999999999</v>
      </c>
      <c r="CL13" s="65">
        <v>556.92700000000002</v>
      </c>
      <c r="CM13" s="65">
        <v>576.53700000000003</v>
      </c>
      <c r="CN13" s="65">
        <v>575.88699999999994</v>
      </c>
      <c r="CO13" s="65">
        <v>564.94399999999996</v>
      </c>
      <c r="CP13" s="65">
        <v>428.99</v>
      </c>
      <c r="CQ13" s="65">
        <v>359.58300000000003</v>
      </c>
      <c r="CR13" s="65">
        <v>379.8</v>
      </c>
      <c r="CS13" s="65">
        <v>412.089</v>
      </c>
      <c r="CT13" s="66"/>
      <c r="CU13" s="66"/>
      <c r="CV13" s="66"/>
      <c r="CW13" s="67"/>
      <c r="CX13" s="68">
        <f t="array" ref="CX13">SUMPRODUCT(B13:CW13*0.25)</f>
        <v>3477.1310000000003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>
        <v>58.131</v>
      </c>
      <c r="BM14" s="65"/>
      <c r="BN14" s="65">
        <v>100</v>
      </c>
      <c r="BO14" s="65">
        <v>68.105000000000004</v>
      </c>
      <c r="BP14" s="65">
        <v>38</v>
      </c>
      <c r="BQ14" s="65">
        <v>17.396999999999998</v>
      </c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70.408249999999995</v>
      </c>
    </row>
    <row r="15" spans="1:102" ht="24.95" customHeight="1" x14ac:dyDescent="0.2">
      <c r="A15" s="69" t="s">
        <v>12</v>
      </c>
      <c r="B15" s="70">
        <v>0.58899999999999997</v>
      </c>
      <c r="C15" s="71">
        <v>0.58799999999999997</v>
      </c>
      <c r="D15" s="71">
        <v>0.17</v>
      </c>
      <c r="E15" s="71"/>
      <c r="F15" s="71"/>
      <c r="G15" s="71"/>
      <c r="H15" s="71"/>
      <c r="I15" s="71">
        <v>0.1</v>
      </c>
      <c r="J15" s="71">
        <v>0.1</v>
      </c>
      <c r="K15" s="71"/>
      <c r="L15" s="71"/>
      <c r="M15" s="71"/>
      <c r="N15" s="71">
        <v>1.6879999999999999</v>
      </c>
      <c r="O15" s="71">
        <v>1.5049999999999999</v>
      </c>
      <c r="P15" s="71">
        <v>4.3680000000000003</v>
      </c>
      <c r="Q15" s="71">
        <v>1.897</v>
      </c>
      <c r="R15" s="71">
        <v>1.609</v>
      </c>
      <c r="S15" s="71">
        <v>0.996</v>
      </c>
      <c r="T15" s="71">
        <v>1.032</v>
      </c>
      <c r="U15" s="71">
        <v>1.256</v>
      </c>
      <c r="V15" s="71">
        <v>1.0840000000000001</v>
      </c>
      <c r="W15" s="71">
        <v>1.0820000000000001</v>
      </c>
      <c r="X15" s="71">
        <v>1.06</v>
      </c>
      <c r="Y15" s="71">
        <v>1.0389999999999999</v>
      </c>
      <c r="Z15" s="71">
        <v>12.725</v>
      </c>
      <c r="AA15" s="71">
        <v>11.948</v>
      </c>
      <c r="AB15" s="71">
        <v>12.247</v>
      </c>
      <c r="AC15" s="71">
        <v>6.0510000000000002</v>
      </c>
      <c r="AD15" s="71">
        <v>6.8890000000000002</v>
      </c>
      <c r="AE15" s="71">
        <v>5.0110000000000001</v>
      </c>
      <c r="AF15" s="71">
        <v>5.8159999999999998</v>
      </c>
      <c r="AG15" s="71">
        <v>11.69</v>
      </c>
      <c r="AH15" s="71">
        <v>17.013999999999999</v>
      </c>
      <c r="AI15" s="71">
        <v>12.21</v>
      </c>
      <c r="AJ15" s="71">
        <v>11.58</v>
      </c>
      <c r="AK15" s="71">
        <v>8.3260000000000005</v>
      </c>
      <c r="AL15" s="71">
        <v>11.19</v>
      </c>
      <c r="AM15" s="71">
        <v>29.087</v>
      </c>
      <c r="AN15" s="71">
        <v>29.716999999999999</v>
      </c>
      <c r="AO15" s="71">
        <v>25.5</v>
      </c>
      <c r="AP15" s="71">
        <v>20.475000000000001</v>
      </c>
      <c r="AQ15" s="71">
        <v>19.542999999999999</v>
      </c>
      <c r="AR15" s="71">
        <v>19.52</v>
      </c>
      <c r="AS15" s="71">
        <v>19.41</v>
      </c>
      <c r="AT15" s="71">
        <v>0.8</v>
      </c>
      <c r="AU15" s="71">
        <v>61.847999999999999</v>
      </c>
      <c r="AV15" s="71">
        <v>44.691000000000003</v>
      </c>
      <c r="AW15" s="71">
        <v>65.518000000000001</v>
      </c>
      <c r="AX15" s="71">
        <v>66.228999999999999</v>
      </c>
      <c r="AY15" s="71">
        <v>30.742000000000001</v>
      </c>
      <c r="AZ15" s="71">
        <v>31.016999999999999</v>
      </c>
      <c r="BA15" s="71">
        <v>33.460999999999999</v>
      </c>
      <c r="BB15" s="71">
        <v>34.704999999999998</v>
      </c>
      <c r="BC15" s="71">
        <v>33.926000000000002</v>
      </c>
      <c r="BD15" s="71">
        <v>30.22</v>
      </c>
      <c r="BE15" s="71">
        <v>24.699000000000002</v>
      </c>
      <c r="BF15" s="71">
        <v>13.833</v>
      </c>
      <c r="BG15" s="71">
        <v>35.344999999999999</v>
      </c>
      <c r="BH15" s="71">
        <v>43.264000000000003</v>
      </c>
      <c r="BI15" s="71">
        <v>68.727999999999994</v>
      </c>
      <c r="BJ15" s="71">
        <v>95.998000000000005</v>
      </c>
      <c r="BK15" s="71">
        <v>75.108000000000004</v>
      </c>
      <c r="BL15" s="71">
        <v>118.387</v>
      </c>
      <c r="BM15" s="71">
        <v>76.733999999999995</v>
      </c>
      <c r="BN15" s="71">
        <v>111.773</v>
      </c>
      <c r="BO15" s="71">
        <v>89.340999999999994</v>
      </c>
      <c r="BP15" s="71">
        <v>79.688999999999993</v>
      </c>
      <c r="BQ15" s="71">
        <v>64.557000000000002</v>
      </c>
      <c r="BR15" s="71">
        <v>17.814</v>
      </c>
      <c r="BS15" s="71">
        <v>1.333</v>
      </c>
      <c r="BT15" s="71">
        <v>0.99399999999999999</v>
      </c>
      <c r="BU15" s="71">
        <v>0.8</v>
      </c>
      <c r="BV15" s="71">
        <v>0.8</v>
      </c>
      <c r="BW15" s="71">
        <v>0.8</v>
      </c>
      <c r="BX15" s="71">
        <v>0.8</v>
      </c>
      <c r="BY15" s="71">
        <v>0.8</v>
      </c>
      <c r="BZ15" s="71">
        <v>2.2970000000000002</v>
      </c>
      <c r="CA15" s="71">
        <v>0.8</v>
      </c>
      <c r="CB15" s="71">
        <v>0.8</v>
      </c>
      <c r="CC15" s="71">
        <v>0.8</v>
      </c>
      <c r="CD15" s="71">
        <v>0.8</v>
      </c>
      <c r="CE15" s="71">
        <v>0.8</v>
      </c>
      <c r="CF15" s="71">
        <v>0.8</v>
      </c>
      <c r="CG15" s="71">
        <v>0.8</v>
      </c>
      <c r="CH15" s="71">
        <v>1.226</v>
      </c>
      <c r="CI15" s="71">
        <v>0.995</v>
      </c>
      <c r="CJ15" s="71">
        <v>1.131</v>
      </c>
      <c r="CK15" s="71">
        <v>1.2330000000000001</v>
      </c>
      <c r="CL15" s="71">
        <v>0.8</v>
      </c>
      <c r="CM15" s="71">
        <v>0.8</v>
      </c>
      <c r="CN15" s="71">
        <v>0.89</v>
      </c>
      <c r="CO15" s="71">
        <v>1.0589999999999999</v>
      </c>
      <c r="CP15" s="71">
        <v>1.2390000000000001</v>
      </c>
      <c r="CQ15" s="71">
        <v>1.429</v>
      </c>
      <c r="CR15" s="71">
        <v>1.6180000000000001</v>
      </c>
      <c r="CS15" s="71">
        <v>7.92</v>
      </c>
      <c r="CT15" s="72"/>
      <c r="CU15" s="72"/>
      <c r="CV15" s="72"/>
      <c r="CW15" s="73"/>
      <c r="CX15" s="74">
        <f t="array" ref="CX15">SUMPRODUCT(B15:CW15*0.25)</f>
        <v>424.7757499999999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>
        <v>38.884999999999998</v>
      </c>
      <c r="BH17" s="71">
        <v>70.015000000000001</v>
      </c>
      <c r="BI17" s="71">
        <v>114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55.725000000000001</v>
      </c>
    </row>
    <row r="18" spans="1:102" ht="30" customHeight="1" thickBot="1" x14ac:dyDescent="0.25">
      <c r="A18" s="75" t="s">
        <v>15</v>
      </c>
      <c r="B18" s="76">
        <f>SUM(B11:B17)</f>
        <v>0.58899999999999997</v>
      </c>
      <c r="C18" s="77">
        <f t="shared" ref="C18:BN18" si="0">SUM(C11:C17)</f>
        <v>0.58799999999999997</v>
      </c>
      <c r="D18" s="77">
        <f t="shared" si="0"/>
        <v>0.17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0.1</v>
      </c>
      <c r="J18" s="77">
        <f t="shared" si="0"/>
        <v>0.1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1.6879999999999999</v>
      </c>
      <c r="O18" s="77">
        <f t="shared" si="0"/>
        <v>1.5049999999999999</v>
      </c>
      <c r="P18" s="77">
        <f t="shared" si="0"/>
        <v>4.3680000000000003</v>
      </c>
      <c r="Q18" s="77">
        <f t="shared" si="0"/>
        <v>1.897</v>
      </c>
      <c r="R18" s="77">
        <f t="shared" si="0"/>
        <v>12.186</v>
      </c>
      <c r="S18" s="77">
        <f t="shared" si="0"/>
        <v>44.458000000000006</v>
      </c>
      <c r="T18" s="77">
        <f t="shared" si="0"/>
        <v>49.712999999999994</v>
      </c>
      <c r="U18" s="77">
        <f t="shared" si="0"/>
        <v>1.256</v>
      </c>
      <c r="V18" s="77">
        <f t="shared" si="0"/>
        <v>1.0840000000000001</v>
      </c>
      <c r="W18" s="77">
        <f t="shared" si="0"/>
        <v>1.0820000000000001</v>
      </c>
      <c r="X18" s="77">
        <f t="shared" si="0"/>
        <v>1.06</v>
      </c>
      <c r="Y18" s="77">
        <f t="shared" si="0"/>
        <v>1.0389999999999999</v>
      </c>
      <c r="Z18" s="77">
        <f t="shared" si="0"/>
        <v>12.725</v>
      </c>
      <c r="AA18" s="77">
        <f t="shared" si="0"/>
        <v>11.948</v>
      </c>
      <c r="AB18" s="77">
        <f t="shared" si="0"/>
        <v>12.247</v>
      </c>
      <c r="AC18" s="77">
        <f t="shared" si="0"/>
        <v>29.072000000000003</v>
      </c>
      <c r="AD18" s="77">
        <f t="shared" si="0"/>
        <v>72.911999999999992</v>
      </c>
      <c r="AE18" s="77">
        <f t="shared" si="0"/>
        <v>83.186999999999998</v>
      </c>
      <c r="AF18" s="77">
        <f t="shared" si="0"/>
        <v>84.445999999999998</v>
      </c>
      <c r="AG18" s="77">
        <f t="shared" si="0"/>
        <v>34.144999999999996</v>
      </c>
      <c r="AH18" s="77">
        <f t="shared" si="0"/>
        <v>17.013999999999999</v>
      </c>
      <c r="AI18" s="77">
        <f t="shared" si="0"/>
        <v>12.21</v>
      </c>
      <c r="AJ18" s="77">
        <f t="shared" si="0"/>
        <v>11.58</v>
      </c>
      <c r="AK18" s="77">
        <f t="shared" si="0"/>
        <v>8.3260000000000005</v>
      </c>
      <c r="AL18" s="77">
        <f t="shared" si="0"/>
        <v>11.19</v>
      </c>
      <c r="AM18" s="77">
        <f t="shared" si="0"/>
        <v>29.087</v>
      </c>
      <c r="AN18" s="77">
        <f t="shared" si="0"/>
        <v>29.716999999999999</v>
      </c>
      <c r="AO18" s="77">
        <f t="shared" si="0"/>
        <v>25.5</v>
      </c>
      <c r="AP18" s="77">
        <f t="shared" si="0"/>
        <v>20.475000000000001</v>
      </c>
      <c r="AQ18" s="77">
        <f t="shared" si="0"/>
        <v>19.542999999999999</v>
      </c>
      <c r="AR18" s="77">
        <f t="shared" si="0"/>
        <v>19.52</v>
      </c>
      <c r="AS18" s="77">
        <f t="shared" si="0"/>
        <v>19.41</v>
      </c>
      <c r="AT18" s="77">
        <f t="shared" si="0"/>
        <v>0.8</v>
      </c>
      <c r="AU18" s="77">
        <f t="shared" si="0"/>
        <v>61.847999999999999</v>
      </c>
      <c r="AV18" s="77">
        <f t="shared" si="0"/>
        <v>44.691000000000003</v>
      </c>
      <c r="AW18" s="77">
        <f t="shared" si="0"/>
        <v>65.518000000000001</v>
      </c>
      <c r="AX18" s="77">
        <f t="shared" si="0"/>
        <v>66.228999999999999</v>
      </c>
      <c r="AY18" s="77">
        <f t="shared" si="0"/>
        <v>30.742000000000001</v>
      </c>
      <c r="AZ18" s="77">
        <f t="shared" si="0"/>
        <v>31.016999999999999</v>
      </c>
      <c r="BA18" s="77">
        <f t="shared" si="0"/>
        <v>33.460999999999999</v>
      </c>
      <c r="BB18" s="77">
        <f t="shared" si="0"/>
        <v>34.704999999999998</v>
      </c>
      <c r="BC18" s="77">
        <f t="shared" si="0"/>
        <v>33.926000000000002</v>
      </c>
      <c r="BD18" s="77">
        <f t="shared" si="0"/>
        <v>30.22</v>
      </c>
      <c r="BE18" s="77">
        <f t="shared" si="0"/>
        <v>24.699000000000002</v>
      </c>
      <c r="BF18" s="77">
        <f t="shared" si="0"/>
        <v>13.833</v>
      </c>
      <c r="BG18" s="77">
        <f t="shared" si="0"/>
        <v>74.22999999999999</v>
      </c>
      <c r="BH18" s="77">
        <f t="shared" si="0"/>
        <v>113.279</v>
      </c>
      <c r="BI18" s="77">
        <f t="shared" si="0"/>
        <v>182.72800000000001</v>
      </c>
      <c r="BJ18" s="77">
        <f t="shared" si="0"/>
        <v>95.998000000000005</v>
      </c>
      <c r="BK18" s="77">
        <f t="shared" si="0"/>
        <v>75.108000000000004</v>
      </c>
      <c r="BL18" s="77">
        <f t="shared" si="0"/>
        <v>176.518</v>
      </c>
      <c r="BM18" s="77">
        <f t="shared" si="0"/>
        <v>76.733999999999995</v>
      </c>
      <c r="BN18" s="77">
        <f t="shared" si="0"/>
        <v>304.82</v>
      </c>
      <c r="BO18" s="77">
        <f t="shared" ref="BO18:CW18" si="1">SUM(BO11:BO17)</f>
        <v>202.446</v>
      </c>
      <c r="BP18" s="77">
        <f t="shared" si="1"/>
        <v>327.08399999999995</v>
      </c>
      <c r="BQ18" s="77">
        <f t="shared" si="1"/>
        <v>247.95400000000001</v>
      </c>
      <c r="BR18" s="77">
        <f t="shared" si="1"/>
        <v>377.81400000000002</v>
      </c>
      <c r="BS18" s="77">
        <f t="shared" si="1"/>
        <v>428.70000000000005</v>
      </c>
      <c r="BT18" s="77">
        <f t="shared" si="1"/>
        <v>437.07300000000004</v>
      </c>
      <c r="BU18" s="77">
        <f t="shared" si="1"/>
        <v>360.8</v>
      </c>
      <c r="BV18" s="77">
        <f t="shared" si="1"/>
        <v>401.88100000000003</v>
      </c>
      <c r="BW18" s="77">
        <f t="shared" si="1"/>
        <v>255.83200000000002</v>
      </c>
      <c r="BX18" s="77">
        <f t="shared" si="1"/>
        <v>256.20999999999998</v>
      </c>
      <c r="BY18" s="77">
        <f t="shared" si="1"/>
        <v>360.8</v>
      </c>
      <c r="BZ18" s="77">
        <f t="shared" si="1"/>
        <v>472.35300000000007</v>
      </c>
      <c r="CA18" s="77">
        <f t="shared" si="1"/>
        <v>570.04</v>
      </c>
      <c r="CB18" s="77">
        <f t="shared" si="1"/>
        <v>566.005</v>
      </c>
      <c r="CC18" s="77">
        <f t="shared" si="1"/>
        <v>587.38400000000001</v>
      </c>
      <c r="CD18" s="77">
        <f t="shared" si="1"/>
        <v>573.10500000000002</v>
      </c>
      <c r="CE18" s="77">
        <f t="shared" si="1"/>
        <v>630.71</v>
      </c>
      <c r="CF18" s="77">
        <f t="shared" si="1"/>
        <v>622.92899999999997</v>
      </c>
      <c r="CG18" s="77">
        <f t="shared" si="1"/>
        <v>590.40099999999995</v>
      </c>
      <c r="CH18" s="77">
        <f t="shared" si="1"/>
        <v>471.40899999999999</v>
      </c>
      <c r="CI18" s="77">
        <f t="shared" si="1"/>
        <v>400.74799999999999</v>
      </c>
      <c r="CJ18" s="77">
        <f t="shared" si="1"/>
        <v>404.64</v>
      </c>
      <c r="CK18" s="77">
        <f t="shared" si="1"/>
        <v>437.089</v>
      </c>
      <c r="CL18" s="77">
        <f t="shared" si="1"/>
        <v>557.72699999999998</v>
      </c>
      <c r="CM18" s="77">
        <f t="shared" si="1"/>
        <v>577.33699999999999</v>
      </c>
      <c r="CN18" s="77">
        <f t="shared" si="1"/>
        <v>576.77699999999993</v>
      </c>
      <c r="CO18" s="77">
        <f t="shared" si="1"/>
        <v>566.00299999999993</v>
      </c>
      <c r="CP18" s="77">
        <f t="shared" si="1"/>
        <v>430.22899999999998</v>
      </c>
      <c r="CQ18" s="77">
        <f t="shared" si="1"/>
        <v>361.012</v>
      </c>
      <c r="CR18" s="77">
        <f t="shared" si="1"/>
        <v>381.41800000000001</v>
      </c>
      <c r="CS18" s="77">
        <f t="shared" si="1"/>
        <v>420.00900000000001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4028.04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>
        <v>4.2</v>
      </c>
      <c r="S21" s="88">
        <v>4.2</v>
      </c>
      <c r="T21" s="88">
        <v>4.2</v>
      </c>
      <c r="U21" s="88">
        <v>4.2</v>
      </c>
      <c r="V21" s="88">
        <v>4.2</v>
      </c>
      <c r="W21" s="88">
        <v>4.2</v>
      </c>
      <c r="X21" s="88">
        <v>4.2</v>
      </c>
      <c r="Y21" s="88">
        <v>4.2</v>
      </c>
      <c r="Z21" s="88">
        <v>4.2</v>
      </c>
      <c r="AA21" s="88">
        <v>4.2</v>
      </c>
      <c r="AB21" s="88">
        <v>4.2</v>
      </c>
      <c r="AC21" s="88"/>
      <c r="AD21" s="88">
        <v>4.2</v>
      </c>
      <c r="AE21" s="88"/>
      <c r="AF21" s="88"/>
      <c r="AG21" s="88">
        <v>4.2</v>
      </c>
      <c r="AH21" s="88">
        <v>4.2</v>
      </c>
      <c r="AI21" s="88">
        <v>4.2</v>
      </c>
      <c r="AJ21" s="88">
        <v>4.2</v>
      </c>
      <c r="AK21" s="88">
        <v>4.2</v>
      </c>
      <c r="AL21" s="88">
        <v>4.2</v>
      </c>
      <c r="AM21" s="88">
        <v>4.2</v>
      </c>
      <c r="AN21" s="88">
        <v>4.2</v>
      </c>
      <c r="AO21" s="88">
        <v>4.2</v>
      </c>
      <c r="AP21" s="88">
        <v>4.2</v>
      </c>
      <c r="AQ21" s="88">
        <v>4.2</v>
      </c>
      <c r="AR21" s="88">
        <v>4.2</v>
      </c>
      <c r="AS21" s="88">
        <v>4.2</v>
      </c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26.250000000000011</v>
      </c>
    </row>
    <row r="22" spans="1:102" ht="24.95" customHeight="1" x14ac:dyDescent="0.2">
      <c r="A22" s="92" t="s">
        <v>18</v>
      </c>
      <c r="B22" s="93">
        <v>4.4000000000000004</v>
      </c>
      <c r="C22" s="94">
        <v>4.3</v>
      </c>
      <c r="D22" s="94">
        <v>4.3</v>
      </c>
      <c r="E22" s="94">
        <v>4.3</v>
      </c>
      <c r="F22" s="94">
        <v>4.3</v>
      </c>
      <c r="G22" s="94">
        <v>4.3</v>
      </c>
      <c r="H22" s="94">
        <v>4.3</v>
      </c>
      <c r="I22" s="94">
        <v>4.3</v>
      </c>
      <c r="J22" s="94">
        <v>4.3</v>
      </c>
      <c r="K22" s="94">
        <v>4.3</v>
      </c>
      <c r="L22" s="94">
        <v>4.3</v>
      </c>
      <c r="M22" s="94">
        <v>4.3</v>
      </c>
      <c r="N22" s="94">
        <v>4.3</v>
      </c>
      <c r="O22" s="94">
        <v>4.3</v>
      </c>
      <c r="P22" s="94">
        <v>4.3</v>
      </c>
      <c r="Q22" s="94">
        <v>4.3</v>
      </c>
      <c r="R22" s="94">
        <v>4.3</v>
      </c>
      <c r="S22" s="94">
        <v>4.4000000000000004</v>
      </c>
      <c r="T22" s="94">
        <v>4.4000000000000004</v>
      </c>
      <c r="U22" s="94">
        <v>4.5999999999999996</v>
      </c>
      <c r="V22" s="94">
        <v>4.7</v>
      </c>
      <c r="W22" s="94">
        <v>4.9000000000000004</v>
      </c>
      <c r="X22" s="94">
        <v>5.0999999999999996</v>
      </c>
      <c r="Y22" s="94">
        <v>5.3</v>
      </c>
      <c r="Z22" s="94">
        <v>8.1999999999999993</v>
      </c>
      <c r="AA22" s="94">
        <v>8.5</v>
      </c>
      <c r="AB22" s="94">
        <v>8.6999999999999993</v>
      </c>
      <c r="AC22" s="94">
        <v>8.9</v>
      </c>
      <c r="AD22" s="94">
        <v>9</v>
      </c>
      <c r="AE22" s="94">
        <v>9</v>
      </c>
      <c r="AF22" s="94">
        <v>9.1</v>
      </c>
      <c r="AG22" s="94">
        <v>9.1999999999999993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>
        <v>3.64</v>
      </c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>
        <v>4.3</v>
      </c>
      <c r="CM22" s="94">
        <v>4.3</v>
      </c>
      <c r="CN22" s="94">
        <v>4.2</v>
      </c>
      <c r="CO22" s="94">
        <v>4.2</v>
      </c>
      <c r="CP22" s="94">
        <v>4.2</v>
      </c>
      <c r="CQ22" s="94">
        <v>4.0999999999999996</v>
      </c>
      <c r="CR22" s="94">
        <v>4.0999999999999996</v>
      </c>
      <c r="CS22" s="94">
        <v>4.0999999999999996</v>
      </c>
      <c r="CT22" s="95"/>
      <c r="CU22" s="95"/>
      <c r="CV22" s="95"/>
      <c r="CW22" s="96"/>
      <c r="CX22" s="97">
        <f t="array" ref="CX22">SUMPRODUCT(B22:CW22*0.25)</f>
        <v>53.58499999999998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>
        <v>5.7050000000000001</v>
      </c>
      <c r="S23" s="99"/>
      <c r="T23" s="99"/>
      <c r="U23" s="99">
        <v>9.1609999999999996</v>
      </c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>
        <v>0.1</v>
      </c>
      <c r="AG23" s="99">
        <v>0.56000000000000005</v>
      </c>
      <c r="AH23" s="99">
        <v>4.3440000000000003</v>
      </c>
      <c r="AI23" s="99">
        <v>0.3</v>
      </c>
      <c r="AJ23" s="99">
        <v>1.6930000000000001</v>
      </c>
      <c r="AK23" s="99">
        <v>0.98399999999999999</v>
      </c>
      <c r="AL23" s="99">
        <v>0.86</v>
      </c>
      <c r="AM23" s="99">
        <v>17.454000000000001</v>
      </c>
      <c r="AN23" s="99">
        <v>2.3490000000000002</v>
      </c>
      <c r="AO23" s="99">
        <v>3.6829999999999998</v>
      </c>
      <c r="AP23" s="99">
        <v>1.4059999999999999</v>
      </c>
      <c r="AQ23" s="99">
        <v>1.4059999999999999</v>
      </c>
      <c r="AR23" s="99">
        <v>1.7070000000000001</v>
      </c>
      <c r="AS23" s="99">
        <v>2.3050000000000002</v>
      </c>
      <c r="AT23" s="99">
        <v>9.1470000000000002</v>
      </c>
      <c r="AU23" s="99">
        <v>51.283000000000001</v>
      </c>
      <c r="AV23" s="99">
        <v>23.896999999999998</v>
      </c>
      <c r="AW23" s="99">
        <v>57.009</v>
      </c>
      <c r="AX23" s="99">
        <v>14.863</v>
      </c>
      <c r="AY23" s="99">
        <v>1.968</v>
      </c>
      <c r="AZ23" s="99">
        <v>2.1070000000000002</v>
      </c>
      <c r="BA23" s="99">
        <v>2.2669999999999999</v>
      </c>
      <c r="BB23" s="99">
        <v>1.08</v>
      </c>
      <c r="BC23" s="99">
        <v>1.08</v>
      </c>
      <c r="BD23" s="99">
        <v>0.56000000000000005</v>
      </c>
      <c r="BE23" s="99"/>
      <c r="BF23" s="99"/>
      <c r="BG23" s="99">
        <v>1.86</v>
      </c>
      <c r="BH23" s="99">
        <v>0.52</v>
      </c>
      <c r="BI23" s="99">
        <v>1.1200000000000001</v>
      </c>
      <c r="BJ23" s="99">
        <v>5.351</v>
      </c>
      <c r="BK23" s="99">
        <v>0.52</v>
      </c>
      <c r="BL23" s="99">
        <v>22.134</v>
      </c>
      <c r="BM23" s="99"/>
      <c r="BN23" s="99">
        <v>66.058000000000007</v>
      </c>
      <c r="BO23" s="99">
        <v>55.848999999999997</v>
      </c>
      <c r="BP23" s="99">
        <v>31.658000000000001</v>
      </c>
      <c r="BQ23" s="99">
        <v>22.134</v>
      </c>
      <c r="BR23" s="99">
        <v>1.6</v>
      </c>
      <c r="BS23" s="99">
        <v>3.62</v>
      </c>
      <c r="BT23" s="99">
        <v>6.2</v>
      </c>
      <c r="BU23" s="99">
        <v>6.98</v>
      </c>
      <c r="BV23" s="99">
        <v>9.1999999999999993</v>
      </c>
      <c r="BW23" s="99">
        <v>9.34</v>
      </c>
      <c r="BX23" s="99">
        <v>10.86</v>
      </c>
      <c r="BY23" s="99">
        <v>10.24</v>
      </c>
      <c r="BZ23" s="99">
        <v>20.576000000000001</v>
      </c>
      <c r="CA23" s="99">
        <v>12.22</v>
      </c>
      <c r="CB23" s="99">
        <v>13.14</v>
      </c>
      <c r="CC23" s="99">
        <v>13.9</v>
      </c>
      <c r="CD23" s="99">
        <v>12.58</v>
      </c>
      <c r="CE23" s="99">
        <v>12.26</v>
      </c>
      <c r="CF23" s="99">
        <v>9.2799999999999994</v>
      </c>
      <c r="CG23" s="99">
        <v>7.7</v>
      </c>
      <c r="CH23" s="99">
        <v>10.323</v>
      </c>
      <c r="CI23" s="99">
        <v>17.05</v>
      </c>
      <c r="CJ23" s="99">
        <v>15.885999999999999</v>
      </c>
      <c r="CK23" s="99">
        <v>11.718999999999999</v>
      </c>
      <c r="CL23" s="99">
        <v>2.3199999999999998</v>
      </c>
      <c r="CM23" s="99">
        <v>1.1000000000000001</v>
      </c>
      <c r="CN23" s="99">
        <v>1.1000000000000001</v>
      </c>
      <c r="CO23" s="99">
        <v>1.2</v>
      </c>
      <c r="CP23" s="99">
        <v>1</v>
      </c>
      <c r="CQ23" s="99">
        <v>1.72</v>
      </c>
      <c r="CR23" s="99">
        <v>1.66</v>
      </c>
      <c r="CS23" s="99">
        <v>12.669</v>
      </c>
      <c r="CT23" s="100"/>
      <c r="CU23" s="100"/>
      <c r="CV23" s="100"/>
      <c r="CW23" s="96"/>
      <c r="CX23" s="97">
        <f t="array" ref="CX23">SUMPRODUCT(B23:CW23*0.25)</f>
        <v>165.98125000000005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>
        <v>132.86099999999999</v>
      </c>
      <c r="BK24" s="99">
        <v>235</v>
      </c>
      <c r="BL24" s="99">
        <v>15.313000000000001</v>
      </c>
      <c r="BM24" s="99">
        <v>235</v>
      </c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154.54349999999999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4.4000000000000004</v>
      </c>
      <c r="C28" s="107">
        <f t="shared" si="2"/>
        <v>4.3</v>
      </c>
      <c r="D28" s="107">
        <f t="shared" si="2"/>
        <v>4.3</v>
      </c>
      <c r="E28" s="107">
        <f t="shared" si="2"/>
        <v>4.3</v>
      </c>
      <c r="F28" s="107">
        <f t="shared" si="2"/>
        <v>4.3</v>
      </c>
      <c r="G28" s="107">
        <f t="shared" si="2"/>
        <v>4.3</v>
      </c>
      <c r="H28" s="107">
        <f t="shared" si="2"/>
        <v>4.3</v>
      </c>
      <c r="I28" s="107">
        <f t="shared" si="2"/>
        <v>4.3</v>
      </c>
      <c r="J28" s="107">
        <f t="shared" si="2"/>
        <v>4.3</v>
      </c>
      <c r="K28" s="107">
        <f t="shared" si="2"/>
        <v>4.3</v>
      </c>
      <c r="L28" s="107">
        <f t="shared" si="2"/>
        <v>4.3</v>
      </c>
      <c r="M28" s="107">
        <f t="shared" si="2"/>
        <v>4.3</v>
      </c>
      <c r="N28" s="107">
        <f t="shared" si="2"/>
        <v>4.3</v>
      </c>
      <c r="O28" s="107">
        <f t="shared" si="2"/>
        <v>4.3</v>
      </c>
      <c r="P28" s="107">
        <f t="shared" si="2"/>
        <v>4.3</v>
      </c>
      <c r="Q28" s="107">
        <f>SUM(Q21:Q27)</f>
        <v>4.3</v>
      </c>
      <c r="R28" s="107">
        <f t="shared" ref="R28:CC28" si="3">SUM(R21:R27)</f>
        <v>14.205</v>
      </c>
      <c r="S28" s="107">
        <f t="shared" si="3"/>
        <v>8.6000000000000014</v>
      </c>
      <c r="T28" s="107">
        <f t="shared" si="3"/>
        <v>8.6000000000000014</v>
      </c>
      <c r="U28" s="107">
        <f t="shared" si="3"/>
        <v>17.960999999999999</v>
      </c>
      <c r="V28" s="107">
        <f t="shared" si="3"/>
        <v>8.9</v>
      </c>
      <c r="W28" s="107">
        <f t="shared" si="3"/>
        <v>9.1000000000000014</v>
      </c>
      <c r="X28" s="107">
        <f t="shared" si="3"/>
        <v>9.3000000000000007</v>
      </c>
      <c r="Y28" s="107">
        <f t="shared" si="3"/>
        <v>9.5</v>
      </c>
      <c r="Z28" s="107">
        <f t="shared" si="3"/>
        <v>12.399999999999999</v>
      </c>
      <c r="AA28" s="107">
        <f t="shared" si="3"/>
        <v>12.7</v>
      </c>
      <c r="AB28" s="107">
        <f t="shared" si="3"/>
        <v>12.899999999999999</v>
      </c>
      <c r="AC28" s="107">
        <f t="shared" si="3"/>
        <v>8.9</v>
      </c>
      <c r="AD28" s="107">
        <f t="shared" si="3"/>
        <v>13.2</v>
      </c>
      <c r="AE28" s="107">
        <f t="shared" si="3"/>
        <v>9</v>
      </c>
      <c r="AF28" s="107">
        <f t="shared" si="3"/>
        <v>9.1999999999999993</v>
      </c>
      <c r="AG28" s="107">
        <f t="shared" si="3"/>
        <v>13.959999999999999</v>
      </c>
      <c r="AH28" s="107">
        <f t="shared" si="3"/>
        <v>8.5440000000000005</v>
      </c>
      <c r="AI28" s="107">
        <f t="shared" si="3"/>
        <v>4.5</v>
      </c>
      <c r="AJ28" s="107">
        <f t="shared" si="3"/>
        <v>5.8930000000000007</v>
      </c>
      <c r="AK28" s="107">
        <f t="shared" si="3"/>
        <v>5.1840000000000002</v>
      </c>
      <c r="AL28" s="107">
        <f t="shared" si="3"/>
        <v>5.0600000000000005</v>
      </c>
      <c r="AM28" s="107">
        <f t="shared" si="3"/>
        <v>21.654</v>
      </c>
      <c r="AN28" s="107">
        <f t="shared" si="3"/>
        <v>6.5490000000000004</v>
      </c>
      <c r="AO28" s="107">
        <f t="shared" si="3"/>
        <v>7.883</v>
      </c>
      <c r="AP28" s="107">
        <f t="shared" si="3"/>
        <v>5.6059999999999999</v>
      </c>
      <c r="AQ28" s="107">
        <f t="shared" si="3"/>
        <v>5.6059999999999999</v>
      </c>
      <c r="AR28" s="107">
        <f t="shared" si="3"/>
        <v>5.907</v>
      </c>
      <c r="AS28" s="107">
        <f t="shared" si="3"/>
        <v>6.5050000000000008</v>
      </c>
      <c r="AT28" s="107">
        <f t="shared" si="3"/>
        <v>9.1470000000000002</v>
      </c>
      <c r="AU28" s="107">
        <f t="shared" si="3"/>
        <v>51.283000000000001</v>
      </c>
      <c r="AV28" s="107">
        <f t="shared" si="3"/>
        <v>23.896999999999998</v>
      </c>
      <c r="AW28" s="107">
        <f t="shared" si="3"/>
        <v>57.009</v>
      </c>
      <c r="AX28" s="107">
        <f t="shared" si="3"/>
        <v>14.863</v>
      </c>
      <c r="AY28" s="107">
        <f t="shared" si="3"/>
        <v>1.968</v>
      </c>
      <c r="AZ28" s="107">
        <f t="shared" si="3"/>
        <v>2.1070000000000002</v>
      </c>
      <c r="BA28" s="107">
        <f t="shared" si="3"/>
        <v>2.2669999999999999</v>
      </c>
      <c r="BB28" s="107">
        <f t="shared" si="3"/>
        <v>1.08</v>
      </c>
      <c r="BC28" s="107">
        <f t="shared" si="3"/>
        <v>1.08</v>
      </c>
      <c r="BD28" s="107">
        <f t="shared" si="3"/>
        <v>0.56000000000000005</v>
      </c>
      <c r="BE28" s="107">
        <f t="shared" si="3"/>
        <v>0</v>
      </c>
      <c r="BF28" s="107">
        <f t="shared" si="3"/>
        <v>0</v>
      </c>
      <c r="BG28" s="107">
        <f t="shared" si="3"/>
        <v>1.86</v>
      </c>
      <c r="BH28" s="107">
        <f t="shared" si="3"/>
        <v>0.52</v>
      </c>
      <c r="BI28" s="107">
        <f t="shared" si="3"/>
        <v>1.1200000000000001</v>
      </c>
      <c r="BJ28" s="107">
        <f t="shared" si="3"/>
        <v>138.21199999999999</v>
      </c>
      <c r="BK28" s="107">
        <f t="shared" si="3"/>
        <v>235.52</v>
      </c>
      <c r="BL28" s="107">
        <f t="shared" si="3"/>
        <v>41.087000000000003</v>
      </c>
      <c r="BM28" s="107">
        <f t="shared" si="3"/>
        <v>235</v>
      </c>
      <c r="BN28" s="107">
        <f t="shared" si="3"/>
        <v>66.058000000000007</v>
      </c>
      <c r="BO28" s="107">
        <f t="shared" si="3"/>
        <v>55.848999999999997</v>
      </c>
      <c r="BP28" s="107">
        <f t="shared" si="3"/>
        <v>31.658000000000001</v>
      </c>
      <c r="BQ28" s="107">
        <f t="shared" si="3"/>
        <v>22.134</v>
      </c>
      <c r="BR28" s="107">
        <f t="shared" si="3"/>
        <v>1.6</v>
      </c>
      <c r="BS28" s="107">
        <f t="shared" si="3"/>
        <v>3.62</v>
      </c>
      <c r="BT28" s="107">
        <f t="shared" si="3"/>
        <v>6.2</v>
      </c>
      <c r="BU28" s="107">
        <f t="shared" si="3"/>
        <v>6.98</v>
      </c>
      <c r="BV28" s="107">
        <f t="shared" si="3"/>
        <v>9.1999999999999993</v>
      </c>
      <c r="BW28" s="107">
        <f t="shared" si="3"/>
        <v>9.34</v>
      </c>
      <c r="BX28" s="107">
        <f t="shared" si="3"/>
        <v>10.86</v>
      </c>
      <c r="BY28" s="107">
        <f t="shared" si="3"/>
        <v>10.24</v>
      </c>
      <c r="BZ28" s="107">
        <f t="shared" si="3"/>
        <v>20.576000000000001</v>
      </c>
      <c r="CA28" s="107">
        <f t="shared" si="3"/>
        <v>12.22</v>
      </c>
      <c r="CB28" s="107">
        <f t="shared" si="3"/>
        <v>13.14</v>
      </c>
      <c r="CC28" s="107">
        <f t="shared" si="3"/>
        <v>13.9</v>
      </c>
      <c r="CD28" s="107">
        <f t="shared" ref="CD28:CW28" si="4">SUM(CD21:CD27)</f>
        <v>12.58</v>
      </c>
      <c r="CE28" s="107">
        <f t="shared" si="4"/>
        <v>12.26</v>
      </c>
      <c r="CF28" s="107">
        <f t="shared" si="4"/>
        <v>9.2799999999999994</v>
      </c>
      <c r="CG28" s="107">
        <f t="shared" si="4"/>
        <v>7.7</v>
      </c>
      <c r="CH28" s="107">
        <f t="shared" si="4"/>
        <v>10.323</v>
      </c>
      <c r="CI28" s="107">
        <f t="shared" si="4"/>
        <v>17.05</v>
      </c>
      <c r="CJ28" s="107">
        <f t="shared" si="4"/>
        <v>15.885999999999999</v>
      </c>
      <c r="CK28" s="107">
        <f t="shared" si="4"/>
        <v>11.718999999999999</v>
      </c>
      <c r="CL28" s="107">
        <f t="shared" si="4"/>
        <v>6.6199999999999992</v>
      </c>
      <c r="CM28" s="107">
        <f t="shared" si="4"/>
        <v>5.4</v>
      </c>
      <c r="CN28" s="107">
        <f t="shared" si="4"/>
        <v>5.3000000000000007</v>
      </c>
      <c r="CO28" s="107">
        <f t="shared" si="4"/>
        <v>5.4</v>
      </c>
      <c r="CP28" s="107">
        <f t="shared" si="4"/>
        <v>5.2</v>
      </c>
      <c r="CQ28" s="107">
        <f t="shared" si="4"/>
        <v>5.8199999999999994</v>
      </c>
      <c r="CR28" s="107">
        <f t="shared" si="4"/>
        <v>5.76</v>
      </c>
      <c r="CS28" s="107">
        <f t="shared" si="4"/>
        <v>16.768999999999998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400.35975000000002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4.9889999999999999</v>
      </c>
      <c r="C32" s="94">
        <v>4.8879999999999999</v>
      </c>
      <c r="D32" s="94">
        <v>4.47</v>
      </c>
      <c r="E32" s="94">
        <v>4.3</v>
      </c>
      <c r="F32" s="94">
        <v>4.3</v>
      </c>
      <c r="G32" s="94">
        <v>4.3</v>
      </c>
      <c r="H32" s="94">
        <v>4.3</v>
      </c>
      <c r="I32" s="94">
        <v>4.4000000000000004</v>
      </c>
      <c r="J32" s="94">
        <v>4.4000000000000004</v>
      </c>
      <c r="K32" s="94">
        <v>4.3</v>
      </c>
      <c r="L32" s="94">
        <v>4.3</v>
      </c>
      <c r="M32" s="94">
        <v>4.3</v>
      </c>
      <c r="N32" s="94">
        <v>5.9880000000000004</v>
      </c>
      <c r="O32" s="94">
        <v>5.8049999999999997</v>
      </c>
      <c r="P32" s="94">
        <v>8.6679999999999993</v>
      </c>
      <c r="Q32" s="94">
        <v>6.1970000000000001</v>
      </c>
      <c r="R32" s="94">
        <v>26.390999999999998</v>
      </c>
      <c r="S32" s="94">
        <v>53.058</v>
      </c>
      <c r="T32" s="94">
        <v>58.313000000000002</v>
      </c>
      <c r="U32" s="94">
        <v>19.216999999999999</v>
      </c>
      <c r="V32" s="94">
        <v>9.984</v>
      </c>
      <c r="W32" s="94">
        <v>10.182</v>
      </c>
      <c r="X32" s="94">
        <v>10.36</v>
      </c>
      <c r="Y32" s="94">
        <v>10.539</v>
      </c>
      <c r="Z32" s="94">
        <v>25.125</v>
      </c>
      <c r="AA32" s="94">
        <v>24.648</v>
      </c>
      <c r="AB32" s="94">
        <v>25.146999999999998</v>
      </c>
      <c r="AC32" s="94">
        <v>37.972000000000001</v>
      </c>
      <c r="AD32" s="94">
        <v>86.111999999999995</v>
      </c>
      <c r="AE32" s="94">
        <v>92.186999999999998</v>
      </c>
      <c r="AF32" s="94">
        <v>93.646000000000001</v>
      </c>
      <c r="AG32" s="94">
        <v>48.104999999999997</v>
      </c>
      <c r="AH32" s="94">
        <v>25.558</v>
      </c>
      <c r="AI32" s="94">
        <v>16.71</v>
      </c>
      <c r="AJ32" s="94">
        <v>17.472999999999999</v>
      </c>
      <c r="AK32" s="94">
        <v>13.51</v>
      </c>
      <c r="AL32" s="94">
        <v>16.25</v>
      </c>
      <c r="AM32" s="94">
        <v>50.741</v>
      </c>
      <c r="AN32" s="94">
        <v>36.265999999999998</v>
      </c>
      <c r="AO32" s="94">
        <v>33.383000000000003</v>
      </c>
      <c r="AP32" s="94">
        <v>26.081</v>
      </c>
      <c r="AQ32" s="94">
        <v>25.149000000000001</v>
      </c>
      <c r="AR32" s="94">
        <v>25.427</v>
      </c>
      <c r="AS32" s="94">
        <v>25.914999999999999</v>
      </c>
      <c r="AT32" s="94">
        <v>9.9469999999999992</v>
      </c>
      <c r="AU32" s="94">
        <v>113.131</v>
      </c>
      <c r="AV32" s="94">
        <v>68.587999999999994</v>
      </c>
      <c r="AW32" s="94">
        <v>122.527</v>
      </c>
      <c r="AX32" s="94">
        <v>81.091999999999999</v>
      </c>
      <c r="AY32" s="94">
        <v>32.71</v>
      </c>
      <c r="AZ32" s="94">
        <v>33.124000000000002</v>
      </c>
      <c r="BA32" s="94">
        <v>35.728000000000002</v>
      </c>
      <c r="BB32" s="94">
        <v>35.784999999999997</v>
      </c>
      <c r="BC32" s="94">
        <v>35.006</v>
      </c>
      <c r="BD32" s="94">
        <v>30.78</v>
      </c>
      <c r="BE32" s="94">
        <v>24.699000000000002</v>
      </c>
      <c r="BF32" s="94">
        <v>13.833</v>
      </c>
      <c r="BG32" s="94">
        <v>76.09</v>
      </c>
      <c r="BH32" s="94">
        <v>113.79900000000001</v>
      </c>
      <c r="BI32" s="94">
        <v>183.84800000000001</v>
      </c>
      <c r="BJ32" s="94">
        <v>234.21</v>
      </c>
      <c r="BK32" s="94">
        <v>310.62799999999999</v>
      </c>
      <c r="BL32" s="94">
        <v>217.60499999999999</v>
      </c>
      <c r="BM32" s="94">
        <v>311.73399999999998</v>
      </c>
      <c r="BN32" s="94">
        <v>370.87799999999999</v>
      </c>
      <c r="BO32" s="94">
        <v>258.29500000000002</v>
      </c>
      <c r="BP32" s="94">
        <v>358.74200000000002</v>
      </c>
      <c r="BQ32" s="94">
        <v>270.08800000000002</v>
      </c>
      <c r="BR32" s="94">
        <v>379.41399999999999</v>
      </c>
      <c r="BS32" s="94">
        <v>432.32</v>
      </c>
      <c r="BT32" s="94">
        <v>443.27300000000002</v>
      </c>
      <c r="BU32" s="94">
        <v>367.78</v>
      </c>
      <c r="BV32" s="94">
        <v>411.08100000000002</v>
      </c>
      <c r="BW32" s="94">
        <v>265.17200000000003</v>
      </c>
      <c r="BX32" s="94">
        <v>267.07</v>
      </c>
      <c r="BY32" s="94">
        <v>371.04</v>
      </c>
      <c r="BZ32" s="94">
        <v>492.92899999999997</v>
      </c>
      <c r="CA32" s="94">
        <v>582.26</v>
      </c>
      <c r="CB32" s="94">
        <v>579.14499999999998</v>
      </c>
      <c r="CC32" s="94">
        <v>601.28399999999999</v>
      </c>
      <c r="CD32" s="94">
        <v>585.68499999999995</v>
      </c>
      <c r="CE32" s="94">
        <v>642.97</v>
      </c>
      <c r="CF32" s="94">
        <v>632.20899999999995</v>
      </c>
      <c r="CG32" s="94">
        <v>598.101</v>
      </c>
      <c r="CH32" s="94">
        <v>481.73200000000003</v>
      </c>
      <c r="CI32" s="94">
        <v>417.798</v>
      </c>
      <c r="CJ32" s="94">
        <v>420.52600000000001</v>
      </c>
      <c r="CK32" s="94">
        <v>448.80799999999999</v>
      </c>
      <c r="CL32" s="94">
        <v>564.34699999999998</v>
      </c>
      <c r="CM32" s="94">
        <v>582.73699999999997</v>
      </c>
      <c r="CN32" s="94">
        <v>582.077</v>
      </c>
      <c r="CO32" s="94">
        <v>571.40300000000002</v>
      </c>
      <c r="CP32" s="94">
        <v>435.42899999999997</v>
      </c>
      <c r="CQ32" s="94">
        <v>366.83199999999999</v>
      </c>
      <c r="CR32" s="94">
        <v>387.178</v>
      </c>
      <c r="CS32" s="94">
        <v>436.77800000000002</v>
      </c>
      <c r="CT32" s="95"/>
      <c r="CU32" s="95"/>
      <c r="CV32" s="95"/>
      <c r="CW32" s="96"/>
      <c r="CX32" s="97">
        <f t="array" ref="CX32">SUMPRODUCT(B32:CW32*0.25)</f>
        <v>4428.3997499999987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4.9889999999999999</v>
      </c>
      <c r="C34" s="77">
        <f t="shared" ref="C34:BN34" si="5">SUM(C31:C33)</f>
        <v>4.8879999999999999</v>
      </c>
      <c r="D34" s="77">
        <f t="shared" si="5"/>
        <v>4.47</v>
      </c>
      <c r="E34" s="77">
        <f t="shared" si="5"/>
        <v>4.3</v>
      </c>
      <c r="F34" s="77">
        <f t="shared" si="5"/>
        <v>4.3</v>
      </c>
      <c r="G34" s="77">
        <f t="shared" si="5"/>
        <v>4.3</v>
      </c>
      <c r="H34" s="77">
        <f t="shared" si="5"/>
        <v>4.3</v>
      </c>
      <c r="I34" s="77">
        <f t="shared" si="5"/>
        <v>4.4000000000000004</v>
      </c>
      <c r="J34" s="77">
        <f t="shared" si="5"/>
        <v>4.4000000000000004</v>
      </c>
      <c r="K34" s="77">
        <f t="shared" si="5"/>
        <v>4.3</v>
      </c>
      <c r="L34" s="77">
        <f t="shared" si="5"/>
        <v>4.3</v>
      </c>
      <c r="M34" s="77">
        <f t="shared" si="5"/>
        <v>4.3</v>
      </c>
      <c r="N34" s="77">
        <f t="shared" si="5"/>
        <v>5.9880000000000004</v>
      </c>
      <c r="O34" s="77">
        <f t="shared" si="5"/>
        <v>5.8049999999999997</v>
      </c>
      <c r="P34" s="77">
        <f t="shared" si="5"/>
        <v>8.6679999999999993</v>
      </c>
      <c r="Q34" s="77">
        <f t="shared" si="5"/>
        <v>6.1970000000000001</v>
      </c>
      <c r="R34" s="77">
        <f t="shared" si="5"/>
        <v>26.390999999999998</v>
      </c>
      <c r="S34" s="77">
        <f t="shared" si="5"/>
        <v>53.058</v>
      </c>
      <c r="T34" s="77">
        <f t="shared" si="5"/>
        <v>58.313000000000002</v>
      </c>
      <c r="U34" s="77">
        <f t="shared" si="5"/>
        <v>19.216999999999999</v>
      </c>
      <c r="V34" s="77">
        <f t="shared" si="5"/>
        <v>9.984</v>
      </c>
      <c r="W34" s="77">
        <f t="shared" si="5"/>
        <v>10.182</v>
      </c>
      <c r="X34" s="77">
        <f t="shared" si="5"/>
        <v>10.36</v>
      </c>
      <c r="Y34" s="77">
        <f t="shared" si="5"/>
        <v>10.539</v>
      </c>
      <c r="Z34" s="77">
        <f t="shared" si="5"/>
        <v>25.125</v>
      </c>
      <c r="AA34" s="77">
        <f t="shared" si="5"/>
        <v>24.648</v>
      </c>
      <c r="AB34" s="77">
        <f t="shared" si="5"/>
        <v>25.146999999999998</v>
      </c>
      <c r="AC34" s="77">
        <f t="shared" si="5"/>
        <v>37.972000000000001</v>
      </c>
      <c r="AD34" s="77">
        <f t="shared" si="5"/>
        <v>86.111999999999995</v>
      </c>
      <c r="AE34" s="77">
        <f t="shared" si="5"/>
        <v>92.186999999999998</v>
      </c>
      <c r="AF34" s="77">
        <f t="shared" si="5"/>
        <v>93.646000000000001</v>
      </c>
      <c r="AG34" s="77">
        <f t="shared" si="5"/>
        <v>48.104999999999997</v>
      </c>
      <c r="AH34" s="77">
        <f t="shared" si="5"/>
        <v>25.558</v>
      </c>
      <c r="AI34" s="77">
        <f t="shared" si="5"/>
        <v>16.71</v>
      </c>
      <c r="AJ34" s="77">
        <f t="shared" si="5"/>
        <v>17.472999999999999</v>
      </c>
      <c r="AK34" s="77">
        <f t="shared" si="5"/>
        <v>13.51</v>
      </c>
      <c r="AL34" s="77">
        <f t="shared" si="5"/>
        <v>16.25</v>
      </c>
      <c r="AM34" s="77">
        <f t="shared" si="5"/>
        <v>50.741</v>
      </c>
      <c r="AN34" s="77">
        <f t="shared" si="5"/>
        <v>36.265999999999998</v>
      </c>
      <c r="AO34" s="77">
        <f t="shared" si="5"/>
        <v>33.383000000000003</v>
      </c>
      <c r="AP34" s="77">
        <f t="shared" si="5"/>
        <v>26.081</v>
      </c>
      <c r="AQ34" s="77">
        <f t="shared" si="5"/>
        <v>25.149000000000001</v>
      </c>
      <c r="AR34" s="77">
        <f t="shared" si="5"/>
        <v>25.427</v>
      </c>
      <c r="AS34" s="77">
        <f t="shared" si="5"/>
        <v>25.914999999999999</v>
      </c>
      <c r="AT34" s="77">
        <f t="shared" si="5"/>
        <v>9.9469999999999992</v>
      </c>
      <c r="AU34" s="77">
        <f t="shared" si="5"/>
        <v>113.131</v>
      </c>
      <c r="AV34" s="77">
        <f t="shared" si="5"/>
        <v>68.587999999999994</v>
      </c>
      <c r="AW34" s="77">
        <f t="shared" si="5"/>
        <v>122.527</v>
      </c>
      <c r="AX34" s="77">
        <f t="shared" si="5"/>
        <v>81.091999999999999</v>
      </c>
      <c r="AY34" s="77">
        <f t="shared" si="5"/>
        <v>32.71</v>
      </c>
      <c r="AZ34" s="77">
        <f t="shared" si="5"/>
        <v>33.124000000000002</v>
      </c>
      <c r="BA34" s="77">
        <f t="shared" si="5"/>
        <v>35.728000000000002</v>
      </c>
      <c r="BB34" s="77">
        <f t="shared" si="5"/>
        <v>35.784999999999997</v>
      </c>
      <c r="BC34" s="77">
        <f t="shared" si="5"/>
        <v>35.006</v>
      </c>
      <c r="BD34" s="77">
        <f t="shared" si="5"/>
        <v>30.78</v>
      </c>
      <c r="BE34" s="77">
        <f t="shared" si="5"/>
        <v>24.699000000000002</v>
      </c>
      <c r="BF34" s="77">
        <f t="shared" si="5"/>
        <v>13.833</v>
      </c>
      <c r="BG34" s="77">
        <f t="shared" si="5"/>
        <v>76.09</v>
      </c>
      <c r="BH34" s="77">
        <f t="shared" si="5"/>
        <v>113.79900000000001</v>
      </c>
      <c r="BI34" s="77">
        <f t="shared" si="5"/>
        <v>183.84800000000001</v>
      </c>
      <c r="BJ34" s="77">
        <f t="shared" si="5"/>
        <v>234.21</v>
      </c>
      <c r="BK34" s="77">
        <f t="shared" si="5"/>
        <v>310.62799999999999</v>
      </c>
      <c r="BL34" s="77">
        <f t="shared" si="5"/>
        <v>217.60499999999999</v>
      </c>
      <c r="BM34" s="77">
        <f t="shared" si="5"/>
        <v>311.73399999999998</v>
      </c>
      <c r="BN34" s="77">
        <f t="shared" si="5"/>
        <v>370.87799999999999</v>
      </c>
      <c r="BO34" s="77">
        <f t="shared" ref="BO34:CW34" si="6">SUM(BO31:BO33)</f>
        <v>258.29500000000002</v>
      </c>
      <c r="BP34" s="77">
        <f t="shared" si="6"/>
        <v>358.74200000000002</v>
      </c>
      <c r="BQ34" s="77">
        <f t="shared" si="6"/>
        <v>270.08800000000002</v>
      </c>
      <c r="BR34" s="77">
        <f t="shared" si="6"/>
        <v>379.41399999999999</v>
      </c>
      <c r="BS34" s="77">
        <f t="shared" si="6"/>
        <v>432.32</v>
      </c>
      <c r="BT34" s="77">
        <f t="shared" si="6"/>
        <v>443.27300000000002</v>
      </c>
      <c r="BU34" s="77">
        <f t="shared" si="6"/>
        <v>367.78</v>
      </c>
      <c r="BV34" s="77">
        <f t="shared" si="6"/>
        <v>411.08100000000002</v>
      </c>
      <c r="BW34" s="77">
        <f t="shared" si="6"/>
        <v>265.17200000000003</v>
      </c>
      <c r="BX34" s="77">
        <f t="shared" si="6"/>
        <v>267.07</v>
      </c>
      <c r="BY34" s="77">
        <f t="shared" si="6"/>
        <v>371.04</v>
      </c>
      <c r="BZ34" s="77">
        <f t="shared" si="6"/>
        <v>492.92899999999997</v>
      </c>
      <c r="CA34" s="77">
        <f t="shared" si="6"/>
        <v>582.26</v>
      </c>
      <c r="CB34" s="77">
        <f t="shared" si="6"/>
        <v>579.14499999999998</v>
      </c>
      <c r="CC34" s="77">
        <f t="shared" si="6"/>
        <v>601.28399999999999</v>
      </c>
      <c r="CD34" s="77">
        <f t="shared" si="6"/>
        <v>585.68499999999995</v>
      </c>
      <c r="CE34" s="77">
        <f t="shared" si="6"/>
        <v>642.97</v>
      </c>
      <c r="CF34" s="77">
        <f t="shared" si="6"/>
        <v>632.20899999999995</v>
      </c>
      <c r="CG34" s="77">
        <f t="shared" si="6"/>
        <v>598.101</v>
      </c>
      <c r="CH34" s="77">
        <f t="shared" si="6"/>
        <v>481.73200000000003</v>
      </c>
      <c r="CI34" s="77">
        <f t="shared" si="6"/>
        <v>417.798</v>
      </c>
      <c r="CJ34" s="77">
        <f t="shared" si="6"/>
        <v>420.52600000000001</v>
      </c>
      <c r="CK34" s="77">
        <f t="shared" si="6"/>
        <v>448.80799999999999</v>
      </c>
      <c r="CL34" s="77">
        <f t="shared" si="6"/>
        <v>564.34699999999998</v>
      </c>
      <c r="CM34" s="77">
        <f t="shared" si="6"/>
        <v>582.73699999999997</v>
      </c>
      <c r="CN34" s="77">
        <f t="shared" si="6"/>
        <v>582.077</v>
      </c>
      <c r="CO34" s="77">
        <f t="shared" si="6"/>
        <v>571.40300000000002</v>
      </c>
      <c r="CP34" s="77">
        <f t="shared" si="6"/>
        <v>435.42899999999997</v>
      </c>
      <c r="CQ34" s="77">
        <f t="shared" si="6"/>
        <v>366.83199999999999</v>
      </c>
      <c r="CR34" s="77">
        <f t="shared" si="6"/>
        <v>387.178</v>
      </c>
      <c r="CS34" s="77">
        <f t="shared" si="6"/>
        <v>436.77800000000002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4428.3997499999987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10</v>
      </c>
      <c r="C39" s="120">
        <v>10</v>
      </c>
      <c r="D39" s="120">
        <v>10</v>
      </c>
      <c r="E39" s="120">
        <v>10</v>
      </c>
      <c r="F39" s="120">
        <v>10</v>
      </c>
      <c r="G39" s="120">
        <v>10</v>
      </c>
      <c r="H39" s="120">
        <v>10</v>
      </c>
      <c r="I39" s="120">
        <v>10</v>
      </c>
      <c r="J39" s="120">
        <v>16</v>
      </c>
      <c r="K39" s="120">
        <v>16</v>
      </c>
      <c r="L39" s="120">
        <v>16</v>
      </c>
      <c r="M39" s="120">
        <v>16</v>
      </c>
      <c r="N39" s="120">
        <v>6.7</v>
      </c>
      <c r="O39" s="120">
        <v>7.4</v>
      </c>
      <c r="P39" s="120">
        <v>5.0999999999999996</v>
      </c>
      <c r="Q39" s="120">
        <v>8.4</v>
      </c>
      <c r="R39" s="120"/>
      <c r="S39" s="120"/>
      <c r="T39" s="120"/>
      <c r="U39" s="120"/>
      <c r="V39" s="120">
        <v>9.9</v>
      </c>
      <c r="W39" s="120">
        <v>10</v>
      </c>
      <c r="X39" s="120">
        <v>10</v>
      </c>
      <c r="Y39" s="120">
        <v>9.9</v>
      </c>
      <c r="Z39" s="120">
        <v>10</v>
      </c>
      <c r="AA39" s="120">
        <v>4.5</v>
      </c>
      <c r="AB39" s="120">
        <v>10</v>
      </c>
      <c r="AC39" s="120"/>
      <c r="AD39" s="120"/>
      <c r="AE39" s="120"/>
      <c r="AF39" s="120"/>
      <c r="AG39" s="120"/>
      <c r="AH39" s="120"/>
      <c r="AI39" s="120">
        <v>18</v>
      </c>
      <c r="AJ39" s="120"/>
      <c r="AK39" s="120">
        <v>3.8</v>
      </c>
      <c r="AL39" s="120">
        <v>18.8</v>
      </c>
      <c r="AM39" s="120">
        <v>3.5</v>
      </c>
      <c r="AN39" s="120">
        <v>17.8</v>
      </c>
      <c r="AO39" s="120">
        <v>18.2</v>
      </c>
      <c r="AP39" s="120">
        <v>31.4</v>
      </c>
      <c r="AQ39" s="120">
        <v>27.8</v>
      </c>
      <c r="AR39" s="120">
        <v>15.5</v>
      </c>
      <c r="AS39" s="120">
        <v>9</v>
      </c>
      <c r="AT39" s="120">
        <v>16</v>
      </c>
      <c r="AU39" s="120"/>
      <c r="AV39" s="120"/>
      <c r="AW39" s="120"/>
      <c r="AX39" s="120"/>
      <c r="AY39" s="120">
        <v>5.5</v>
      </c>
      <c r="AZ39" s="120">
        <v>32.700000000000003</v>
      </c>
      <c r="BA39" s="120">
        <v>30.2</v>
      </c>
      <c r="BB39" s="120">
        <v>45</v>
      </c>
      <c r="BC39" s="120">
        <v>33.799999999999997</v>
      </c>
      <c r="BD39" s="120">
        <v>31.6</v>
      </c>
      <c r="BE39" s="120">
        <v>27.2</v>
      </c>
      <c r="BF39" s="120">
        <v>57.6</v>
      </c>
      <c r="BG39" s="120">
        <v>44.4</v>
      </c>
      <c r="BH39" s="120">
        <v>56.5</v>
      </c>
      <c r="BI39" s="120">
        <v>36.4</v>
      </c>
      <c r="BJ39" s="120">
        <v>31.8</v>
      </c>
      <c r="BK39" s="120">
        <v>6.4</v>
      </c>
      <c r="BL39" s="120">
        <v>93.3</v>
      </c>
      <c r="BM39" s="120">
        <v>10.5</v>
      </c>
      <c r="BN39" s="120"/>
      <c r="BO39" s="120">
        <v>100.8</v>
      </c>
      <c r="BP39" s="120"/>
      <c r="BQ39" s="120">
        <v>88.7</v>
      </c>
      <c r="BR39" s="120"/>
      <c r="BS39" s="120"/>
      <c r="BT39" s="120"/>
      <c r="BU39" s="120">
        <v>36.1</v>
      </c>
      <c r="BV39" s="120"/>
      <c r="BW39" s="120">
        <v>156.1</v>
      </c>
      <c r="BX39" s="120">
        <v>143.4</v>
      </c>
      <c r="BY39" s="120">
        <v>34.6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>
        <v>51.3</v>
      </c>
      <c r="CR39" s="120">
        <v>25.1</v>
      </c>
      <c r="CS39" s="120"/>
      <c r="CT39" s="122"/>
      <c r="CU39" s="122"/>
      <c r="CV39" s="122"/>
      <c r="CW39" s="121"/>
      <c r="CX39" s="97">
        <f t="array" ref="CX39">SUMPRODUCT(B39:CW39*0.25)</f>
        <v>398.6749999999999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10</v>
      </c>
      <c r="C42" s="107">
        <f t="shared" ref="C42:BN42" si="7">SUM(C37:C41)</f>
        <v>10</v>
      </c>
      <c r="D42" s="107">
        <f t="shared" si="7"/>
        <v>10</v>
      </c>
      <c r="E42" s="107">
        <f t="shared" si="7"/>
        <v>10</v>
      </c>
      <c r="F42" s="107">
        <f t="shared" si="7"/>
        <v>10</v>
      </c>
      <c r="G42" s="107">
        <f t="shared" si="7"/>
        <v>10</v>
      </c>
      <c r="H42" s="107">
        <f t="shared" si="7"/>
        <v>10</v>
      </c>
      <c r="I42" s="107">
        <f t="shared" si="7"/>
        <v>10</v>
      </c>
      <c r="J42" s="107">
        <f t="shared" si="7"/>
        <v>16</v>
      </c>
      <c r="K42" s="107">
        <f t="shared" si="7"/>
        <v>16</v>
      </c>
      <c r="L42" s="107">
        <f t="shared" si="7"/>
        <v>16</v>
      </c>
      <c r="M42" s="107">
        <f t="shared" si="7"/>
        <v>16</v>
      </c>
      <c r="N42" s="107">
        <f t="shared" si="7"/>
        <v>6.7</v>
      </c>
      <c r="O42" s="107">
        <f t="shared" si="7"/>
        <v>7.4</v>
      </c>
      <c r="P42" s="107">
        <f t="shared" si="7"/>
        <v>5.0999999999999996</v>
      </c>
      <c r="Q42" s="107">
        <f t="shared" si="7"/>
        <v>8.4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9.9</v>
      </c>
      <c r="W42" s="107">
        <f t="shared" si="7"/>
        <v>10</v>
      </c>
      <c r="X42" s="107">
        <f t="shared" si="7"/>
        <v>10</v>
      </c>
      <c r="Y42" s="107">
        <f t="shared" si="7"/>
        <v>9.9</v>
      </c>
      <c r="Z42" s="107">
        <f t="shared" si="7"/>
        <v>10</v>
      </c>
      <c r="AA42" s="107">
        <f t="shared" si="7"/>
        <v>4.5</v>
      </c>
      <c r="AB42" s="107">
        <f t="shared" si="7"/>
        <v>10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18</v>
      </c>
      <c r="AJ42" s="107">
        <f t="shared" si="7"/>
        <v>0</v>
      </c>
      <c r="AK42" s="107">
        <f t="shared" si="7"/>
        <v>3.8</v>
      </c>
      <c r="AL42" s="107">
        <f t="shared" si="7"/>
        <v>18.8</v>
      </c>
      <c r="AM42" s="107">
        <f t="shared" si="7"/>
        <v>3.5</v>
      </c>
      <c r="AN42" s="107">
        <f t="shared" si="7"/>
        <v>17.8</v>
      </c>
      <c r="AO42" s="107">
        <f t="shared" si="7"/>
        <v>18.2</v>
      </c>
      <c r="AP42" s="107">
        <f t="shared" si="7"/>
        <v>31.4</v>
      </c>
      <c r="AQ42" s="107">
        <f t="shared" si="7"/>
        <v>27.8</v>
      </c>
      <c r="AR42" s="107">
        <f t="shared" si="7"/>
        <v>15.5</v>
      </c>
      <c r="AS42" s="107">
        <f t="shared" si="7"/>
        <v>9</v>
      </c>
      <c r="AT42" s="107">
        <f t="shared" si="7"/>
        <v>16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5.5</v>
      </c>
      <c r="AZ42" s="107">
        <f t="shared" si="7"/>
        <v>32.700000000000003</v>
      </c>
      <c r="BA42" s="107">
        <f t="shared" si="7"/>
        <v>30.2</v>
      </c>
      <c r="BB42" s="107">
        <f t="shared" si="7"/>
        <v>45</v>
      </c>
      <c r="BC42" s="107">
        <f t="shared" si="7"/>
        <v>33.799999999999997</v>
      </c>
      <c r="BD42" s="107">
        <f t="shared" si="7"/>
        <v>31.6</v>
      </c>
      <c r="BE42" s="107">
        <f t="shared" si="7"/>
        <v>27.2</v>
      </c>
      <c r="BF42" s="107">
        <f t="shared" si="7"/>
        <v>57.6</v>
      </c>
      <c r="BG42" s="107">
        <f t="shared" si="7"/>
        <v>44.4</v>
      </c>
      <c r="BH42" s="107">
        <f t="shared" si="7"/>
        <v>56.5</v>
      </c>
      <c r="BI42" s="107">
        <f t="shared" si="7"/>
        <v>36.4</v>
      </c>
      <c r="BJ42" s="107">
        <f t="shared" si="7"/>
        <v>31.8</v>
      </c>
      <c r="BK42" s="107">
        <f t="shared" si="7"/>
        <v>6.4</v>
      </c>
      <c r="BL42" s="107">
        <f t="shared" si="7"/>
        <v>93.3</v>
      </c>
      <c r="BM42" s="107">
        <f t="shared" si="7"/>
        <v>10.5</v>
      </c>
      <c r="BN42" s="107">
        <f t="shared" si="7"/>
        <v>0</v>
      </c>
      <c r="BO42" s="107">
        <f t="shared" ref="BO42:CW42" si="8">SUM(BO37:BO41)</f>
        <v>100.8</v>
      </c>
      <c r="BP42" s="107">
        <f t="shared" si="8"/>
        <v>0</v>
      </c>
      <c r="BQ42" s="107">
        <f t="shared" si="8"/>
        <v>88.7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36.1</v>
      </c>
      <c r="BV42" s="107">
        <f t="shared" si="8"/>
        <v>0</v>
      </c>
      <c r="BW42" s="107">
        <f t="shared" si="8"/>
        <v>156.1</v>
      </c>
      <c r="BX42" s="107">
        <f t="shared" si="8"/>
        <v>143.4</v>
      </c>
      <c r="BY42" s="107">
        <f t="shared" si="8"/>
        <v>34.6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51.3</v>
      </c>
      <c r="CR42" s="107">
        <f t="shared" si="8"/>
        <v>25.1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398.6749999999999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</v>
      </c>
      <c r="C47" s="120">
        <v>10</v>
      </c>
      <c r="D47" s="120">
        <v>10</v>
      </c>
      <c r="E47" s="120">
        <v>10</v>
      </c>
      <c r="F47" s="120">
        <v>10</v>
      </c>
      <c r="G47" s="120">
        <v>10</v>
      </c>
      <c r="H47" s="120">
        <v>10</v>
      </c>
      <c r="I47" s="120">
        <v>10</v>
      </c>
      <c r="J47" s="120">
        <v>16</v>
      </c>
      <c r="K47" s="120">
        <v>16</v>
      </c>
      <c r="L47" s="120">
        <v>16</v>
      </c>
      <c r="M47" s="120">
        <v>16</v>
      </c>
      <c r="N47" s="120">
        <v>6.7</v>
      </c>
      <c r="O47" s="120">
        <v>7.4</v>
      </c>
      <c r="P47" s="120">
        <v>5.0999999999999996</v>
      </c>
      <c r="Q47" s="120">
        <v>8.4</v>
      </c>
      <c r="R47" s="120"/>
      <c r="S47" s="120"/>
      <c r="T47" s="120"/>
      <c r="U47" s="120"/>
      <c r="V47" s="120">
        <v>9.9</v>
      </c>
      <c r="W47" s="120">
        <v>10</v>
      </c>
      <c r="X47" s="120">
        <v>10</v>
      </c>
      <c r="Y47" s="120">
        <v>9.9</v>
      </c>
      <c r="Z47" s="120">
        <v>10</v>
      </c>
      <c r="AA47" s="120">
        <v>4.5</v>
      </c>
      <c r="AB47" s="120">
        <v>10</v>
      </c>
      <c r="AC47" s="120"/>
      <c r="AD47" s="120"/>
      <c r="AE47" s="120"/>
      <c r="AF47" s="120"/>
      <c r="AG47" s="120"/>
      <c r="AH47" s="120"/>
      <c r="AI47" s="120">
        <v>18</v>
      </c>
      <c r="AJ47" s="120"/>
      <c r="AK47" s="120">
        <v>3.8</v>
      </c>
      <c r="AL47" s="120">
        <v>18.8</v>
      </c>
      <c r="AM47" s="120">
        <v>3.5</v>
      </c>
      <c r="AN47" s="120">
        <v>17.8</v>
      </c>
      <c r="AO47" s="120">
        <v>18.2</v>
      </c>
      <c r="AP47" s="120">
        <v>31.4</v>
      </c>
      <c r="AQ47" s="120">
        <v>27.8</v>
      </c>
      <c r="AR47" s="120">
        <v>15.5</v>
      </c>
      <c r="AS47" s="120">
        <v>9</v>
      </c>
      <c r="AT47" s="120">
        <v>16</v>
      </c>
      <c r="AU47" s="120"/>
      <c r="AV47" s="120"/>
      <c r="AW47" s="120"/>
      <c r="AX47" s="120"/>
      <c r="AY47" s="120">
        <v>5.5</v>
      </c>
      <c r="AZ47" s="120">
        <v>32.700000000000003</v>
      </c>
      <c r="BA47" s="120">
        <v>30.2</v>
      </c>
      <c r="BB47" s="120">
        <v>45</v>
      </c>
      <c r="BC47" s="120">
        <v>33.799999999999997</v>
      </c>
      <c r="BD47" s="120">
        <v>31.6</v>
      </c>
      <c r="BE47" s="120">
        <v>27.2</v>
      </c>
      <c r="BF47" s="120">
        <v>57.6</v>
      </c>
      <c r="BG47" s="120">
        <v>44.4</v>
      </c>
      <c r="BH47" s="120">
        <v>56.5</v>
      </c>
      <c r="BI47" s="120">
        <v>36.4</v>
      </c>
      <c r="BJ47" s="120">
        <v>31.8</v>
      </c>
      <c r="BK47" s="120">
        <v>6.4</v>
      </c>
      <c r="BL47" s="120">
        <v>93.3</v>
      </c>
      <c r="BM47" s="120">
        <v>10.5</v>
      </c>
      <c r="BN47" s="120"/>
      <c r="BO47" s="120">
        <v>100.8</v>
      </c>
      <c r="BP47" s="120"/>
      <c r="BQ47" s="120">
        <v>88.7</v>
      </c>
      <c r="BR47" s="120"/>
      <c r="BS47" s="120"/>
      <c r="BT47" s="120"/>
      <c r="BU47" s="120">
        <v>36.1</v>
      </c>
      <c r="BV47" s="120"/>
      <c r="BW47" s="120">
        <v>156.1</v>
      </c>
      <c r="BX47" s="120">
        <v>143.4</v>
      </c>
      <c r="BY47" s="120">
        <v>34.6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>
        <v>51.3</v>
      </c>
      <c r="CR47" s="120">
        <v>25.1</v>
      </c>
      <c r="CS47" s="120"/>
      <c r="CT47" s="122"/>
      <c r="CU47" s="122"/>
      <c r="CV47" s="122"/>
      <c r="CW47" s="121"/>
      <c r="CX47" s="97">
        <f t="array" ref="CX47">SUMPRODUCT(B47:CW47*0.25)</f>
        <v>398.6749999999999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</v>
      </c>
      <c r="C51" s="107">
        <f t="shared" ref="C51:BN51" si="9">SUM(C45:C50)</f>
        <v>10</v>
      </c>
      <c r="D51" s="107">
        <f t="shared" si="9"/>
        <v>10</v>
      </c>
      <c r="E51" s="107">
        <f t="shared" si="9"/>
        <v>10</v>
      </c>
      <c r="F51" s="107">
        <f t="shared" si="9"/>
        <v>10</v>
      </c>
      <c r="G51" s="107">
        <f t="shared" si="9"/>
        <v>10</v>
      </c>
      <c r="H51" s="107">
        <f t="shared" si="9"/>
        <v>10</v>
      </c>
      <c r="I51" s="107">
        <f t="shared" si="9"/>
        <v>10</v>
      </c>
      <c r="J51" s="107">
        <f t="shared" si="9"/>
        <v>16</v>
      </c>
      <c r="K51" s="107">
        <f t="shared" si="9"/>
        <v>16</v>
      </c>
      <c r="L51" s="107">
        <f t="shared" si="9"/>
        <v>16</v>
      </c>
      <c r="M51" s="107">
        <f t="shared" si="9"/>
        <v>16</v>
      </c>
      <c r="N51" s="107">
        <f t="shared" si="9"/>
        <v>6.7</v>
      </c>
      <c r="O51" s="107">
        <f t="shared" si="9"/>
        <v>7.4</v>
      </c>
      <c r="P51" s="107">
        <f t="shared" si="9"/>
        <v>5.0999999999999996</v>
      </c>
      <c r="Q51" s="107">
        <f t="shared" si="9"/>
        <v>8.4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9.9</v>
      </c>
      <c r="W51" s="107">
        <f t="shared" si="9"/>
        <v>10</v>
      </c>
      <c r="X51" s="107">
        <f t="shared" si="9"/>
        <v>10</v>
      </c>
      <c r="Y51" s="107">
        <f t="shared" si="9"/>
        <v>9.9</v>
      </c>
      <c r="Z51" s="107">
        <f t="shared" si="9"/>
        <v>10</v>
      </c>
      <c r="AA51" s="107">
        <f t="shared" si="9"/>
        <v>4.5</v>
      </c>
      <c r="AB51" s="107">
        <f t="shared" si="9"/>
        <v>10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18</v>
      </c>
      <c r="AJ51" s="107">
        <f t="shared" si="9"/>
        <v>0</v>
      </c>
      <c r="AK51" s="107">
        <f t="shared" si="9"/>
        <v>3.8</v>
      </c>
      <c r="AL51" s="107">
        <f t="shared" si="9"/>
        <v>18.8</v>
      </c>
      <c r="AM51" s="107">
        <f t="shared" si="9"/>
        <v>3.5</v>
      </c>
      <c r="AN51" s="107">
        <f t="shared" si="9"/>
        <v>17.8</v>
      </c>
      <c r="AO51" s="107">
        <f t="shared" si="9"/>
        <v>18.2</v>
      </c>
      <c r="AP51" s="107">
        <f t="shared" si="9"/>
        <v>31.4</v>
      </c>
      <c r="AQ51" s="107">
        <f t="shared" si="9"/>
        <v>27.8</v>
      </c>
      <c r="AR51" s="107">
        <f t="shared" si="9"/>
        <v>15.5</v>
      </c>
      <c r="AS51" s="107">
        <f t="shared" si="9"/>
        <v>9</v>
      </c>
      <c r="AT51" s="107">
        <f t="shared" si="9"/>
        <v>16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5.5</v>
      </c>
      <c r="AZ51" s="107">
        <f t="shared" si="9"/>
        <v>32.700000000000003</v>
      </c>
      <c r="BA51" s="107">
        <f t="shared" si="9"/>
        <v>30.2</v>
      </c>
      <c r="BB51" s="107">
        <f t="shared" si="9"/>
        <v>45</v>
      </c>
      <c r="BC51" s="107">
        <f t="shared" si="9"/>
        <v>33.799999999999997</v>
      </c>
      <c r="BD51" s="107">
        <f t="shared" si="9"/>
        <v>31.6</v>
      </c>
      <c r="BE51" s="107">
        <f t="shared" si="9"/>
        <v>27.2</v>
      </c>
      <c r="BF51" s="107">
        <f t="shared" si="9"/>
        <v>57.6</v>
      </c>
      <c r="BG51" s="107">
        <f t="shared" si="9"/>
        <v>44.4</v>
      </c>
      <c r="BH51" s="107">
        <f t="shared" si="9"/>
        <v>56.5</v>
      </c>
      <c r="BI51" s="107">
        <f t="shared" si="9"/>
        <v>36.4</v>
      </c>
      <c r="BJ51" s="107">
        <f t="shared" si="9"/>
        <v>31.8</v>
      </c>
      <c r="BK51" s="107">
        <f t="shared" si="9"/>
        <v>6.4</v>
      </c>
      <c r="BL51" s="107">
        <f t="shared" si="9"/>
        <v>93.3</v>
      </c>
      <c r="BM51" s="107">
        <f t="shared" si="9"/>
        <v>10.5</v>
      </c>
      <c r="BN51" s="107">
        <f t="shared" si="9"/>
        <v>0</v>
      </c>
      <c r="BO51" s="107">
        <f t="shared" ref="BO51:CW51" si="10">SUM(BO45:BO50)</f>
        <v>100.8</v>
      </c>
      <c r="BP51" s="107">
        <f t="shared" si="10"/>
        <v>0</v>
      </c>
      <c r="BQ51" s="107">
        <f t="shared" si="10"/>
        <v>88.7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36.1</v>
      </c>
      <c r="BV51" s="107">
        <f t="shared" si="10"/>
        <v>0</v>
      </c>
      <c r="BW51" s="107">
        <f t="shared" si="10"/>
        <v>156.1</v>
      </c>
      <c r="BX51" s="107">
        <f t="shared" si="10"/>
        <v>143.4</v>
      </c>
      <c r="BY51" s="107">
        <f t="shared" si="10"/>
        <v>34.6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51.3</v>
      </c>
      <c r="CR51" s="107">
        <f t="shared" si="10"/>
        <v>25.1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398.6749999999999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14.989000000000001</v>
      </c>
      <c r="C54" s="107">
        <f t="shared" ref="C54:BN54" si="13">C18+C28+C42</f>
        <v>14.888</v>
      </c>
      <c r="D54" s="107">
        <f t="shared" si="13"/>
        <v>14.469999999999999</v>
      </c>
      <c r="E54" s="107">
        <f t="shared" si="13"/>
        <v>14.3</v>
      </c>
      <c r="F54" s="107">
        <f t="shared" si="13"/>
        <v>14.3</v>
      </c>
      <c r="G54" s="107">
        <f t="shared" si="13"/>
        <v>14.3</v>
      </c>
      <c r="H54" s="107">
        <f t="shared" si="13"/>
        <v>14.3</v>
      </c>
      <c r="I54" s="107">
        <f t="shared" si="13"/>
        <v>14.399999999999999</v>
      </c>
      <c r="J54" s="107">
        <f t="shared" si="13"/>
        <v>20.399999999999999</v>
      </c>
      <c r="K54" s="107">
        <f t="shared" si="13"/>
        <v>20.3</v>
      </c>
      <c r="L54" s="107">
        <f t="shared" si="13"/>
        <v>20.3</v>
      </c>
      <c r="M54" s="107">
        <f t="shared" si="13"/>
        <v>20.3</v>
      </c>
      <c r="N54" s="107">
        <f t="shared" si="13"/>
        <v>12.687999999999999</v>
      </c>
      <c r="O54" s="107">
        <f t="shared" si="13"/>
        <v>13.205</v>
      </c>
      <c r="P54" s="107">
        <f t="shared" si="13"/>
        <v>13.767999999999999</v>
      </c>
      <c r="Q54" s="107">
        <f t="shared" si="13"/>
        <v>14.597000000000001</v>
      </c>
      <c r="R54" s="107">
        <f t="shared" si="13"/>
        <v>26.390999999999998</v>
      </c>
      <c r="S54" s="107">
        <f t="shared" si="13"/>
        <v>53.058000000000007</v>
      </c>
      <c r="T54" s="107">
        <f t="shared" si="13"/>
        <v>58.312999999999995</v>
      </c>
      <c r="U54" s="107">
        <f t="shared" si="13"/>
        <v>19.216999999999999</v>
      </c>
      <c r="V54" s="107">
        <f t="shared" si="13"/>
        <v>19.884</v>
      </c>
      <c r="W54" s="107">
        <f t="shared" si="13"/>
        <v>20.182000000000002</v>
      </c>
      <c r="X54" s="107">
        <f t="shared" si="13"/>
        <v>20.36</v>
      </c>
      <c r="Y54" s="107">
        <f t="shared" si="13"/>
        <v>20.439</v>
      </c>
      <c r="Z54" s="107">
        <f t="shared" si="13"/>
        <v>35.125</v>
      </c>
      <c r="AA54" s="107">
        <f t="shared" si="13"/>
        <v>29.148</v>
      </c>
      <c r="AB54" s="107">
        <f t="shared" si="13"/>
        <v>35.146999999999998</v>
      </c>
      <c r="AC54" s="107">
        <f t="shared" si="13"/>
        <v>37.972000000000001</v>
      </c>
      <c r="AD54" s="107">
        <f t="shared" si="13"/>
        <v>86.111999999999995</v>
      </c>
      <c r="AE54" s="107">
        <f t="shared" si="13"/>
        <v>92.186999999999998</v>
      </c>
      <c r="AF54" s="107">
        <f t="shared" si="13"/>
        <v>93.646000000000001</v>
      </c>
      <c r="AG54" s="107">
        <f t="shared" si="13"/>
        <v>48.104999999999997</v>
      </c>
      <c r="AH54" s="107">
        <f t="shared" si="13"/>
        <v>25.558</v>
      </c>
      <c r="AI54" s="107">
        <f t="shared" si="13"/>
        <v>34.71</v>
      </c>
      <c r="AJ54" s="107">
        <f t="shared" si="13"/>
        <v>17.472999999999999</v>
      </c>
      <c r="AK54" s="107">
        <f t="shared" si="13"/>
        <v>17.310000000000002</v>
      </c>
      <c r="AL54" s="107">
        <f t="shared" si="13"/>
        <v>35.049999999999997</v>
      </c>
      <c r="AM54" s="107">
        <f t="shared" si="13"/>
        <v>54.241</v>
      </c>
      <c r="AN54" s="107">
        <f t="shared" si="13"/>
        <v>54.066000000000003</v>
      </c>
      <c r="AO54" s="107">
        <f t="shared" si="13"/>
        <v>51.582999999999998</v>
      </c>
      <c r="AP54" s="107">
        <f t="shared" si="13"/>
        <v>57.481000000000002</v>
      </c>
      <c r="AQ54" s="107">
        <f t="shared" si="13"/>
        <v>52.948999999999998</v>
      </c>
      <c r="AR54" s="107">
        <f t="shared" si="13"/>
        <v>40.927</v>
      </c>
      <c r="AS54" s="107">
        <f t="shared" si="13"/>
        <v>34.914999999999999</v>
      </c>
      <c r="AT54" s="107">
        <f t="shared" si="13"/>
        <v>25.947000000000003</v>
      </c>
      <c r="AU54" s="107">
        <f t="shared" si="13"/>
        <v>113.131</v>
      </c>
      <c r="AV54" s="107">
        <f t="shared" si="13"/>
        <v>68.587999999999994</v>
      </c>
      <c r="AW54" s="107">
        <f t="shared" si="13"/>
        <v>122.527</v>
      </c>
      <c r="AX54" s="107">
        <f t="shared" si="13"/>
        <v>81.091999999999999</v>
      </c>
      <c r="AY54" s="107">
        <f t="shared" si="13"/>
        <v>38.21</v>
      </c>
      <c r="AZ54" s="107">
        <f t="shared" si="13"/>
        <v>65.824000000000012</v>
      </c>
      <c r="BA54" s="107">
        <f t="shared" si="13"/>
        <v>65.927999999999997</v>
      </c>
      <c r="BB54" s="107">
        <f t="shared" si="13"/>
        <v>80.784999999999997</v>
      </c>
      <c r="BC54" s="107">
        <f t="shared" si="13"/>
        <v>68.805999999999997</v>
      </c>
      <c r="BD54" s="107">
        <f t="shared" si="13"/>
        <v>62.379999999999995</v>
      </c>
      <c r="BE54" s="107">
        <f t="shared" si="13"/>
        <v>51.899000000000001</v>
      </c>
      <c r="BF54" s="107">
        <f t="shared" si="13"/>
        <v>71.433000000000007</v>
      </c>
      <c r="BG54" s="107">
        <f t="shared" si="13"/>
        <v>120.48999999999998</v>
      </c>
      <c r="BH54" s="107">
        <f t="shared" si="13"/>
        <v>170.29899999999998</v>
      </c>
      <c r="BI54" s="107">
        <f t="shared" si="13"/>
        <v>220.24800000000002</v>
      </c>
      <c r="BJ54" s="107">
        <f t="shared" si="13"/>
        <v>266.01</v>
      </c>
      <c r="BK54" s="107">
        <f t="shared" si="13"/>
        <v>317.02800000000002</v>
      </c>
      <c r="BL54" s="107">
        <f t="shared" si="13"/>
        <v>310.90500000000003</v>
      </c>
      <c r="BM54" s="107">
        <f t="shared" si="13"/>
        <v>322.23399999999998</v>
      </c>
      <c r="BN54" s="107">
        <f t="shared" si="13"/>
        <v>370.87799999999999</v>
      </c>
      <c r="BO54" s="107">
        <f t="shared" ref="BO54:CX54" si="14">BO18+BO28+BO42</f>
        <v>359.09500000000003</v>
      </c>
      <c r="BP54" s="107">
        <f t="shared" si="14"/>
        <v>358.74199999999996</v>
      </c>
      <c r="BQ54" s="107">
        <f t="shared" si="14"/>
        <v>358.78800000000001</v>
      </c>
      <c r="BR54" s="107">
        <f t="shared" si="14"/>
        <v>379.41400000000004</v>
      </c>
      <c r="BS54" s="107">
        <f t="shared" si="14"/>
        <v>432.32000000000005</v>
      </c>
      <c r="BT54" s="107">
        <f t="shared" si="14"/>
        <v>443.27300000000002</v>
      </c>
      <c r="BU54" s="107">
        <f t="shared" si="14"/>
        <v>403.88000000000005</v>
      </c>
      <c r="BV54" s="107">
        <f t="shared" si="14"/>
        <v>411.08100000000002</v>
      </c>
      <c r="BW54" s="107">
        <f t="shared" si="14"/>
        <v>421.27200000000005</v>
      </c>
      <c r="BX54" s="107">
        <f t="shared" si="14"/>
        <v>410.47</v>
      </c>
      <c r="BY54" s="107">
        <f t="shared" si="14"/>
        <v>405.64000000000004</v>
      </c>
      <c r="BZ54" s="107">
        <f t="shared" si="14"/>
        <v>492.92900000000009</v>
      </c>
      <c r="CA54" s="107">
        <f t="shared" si="14"/>
        <v>582.26</v>
      </c>
      <c r="CB54" s="107">
        <f t="shared" si="14"/>
        <v>579.14499999999998</v>
      </c>
      <c r="CC54" s="107">
        <f t="shared" si="14"/>
        <v>601.28399999999999</v>
      </c>
      <c r="CD54" s="107">
        <f t="shared" si="14"/>
        <v>585.68500000000006</v>
      </c>
      <c r="CE54" s="107">
        <f t="shared" si="14"/>
        <v>642.97</v>
      </c>
      <c r="CF54" s="107">
        <f t="shared" si="14"/>
        <v>632.20899999999995</v>
      </c>
      <c r="CG54" s="107">
        <f t="shared" si="14"/>
        <v>598.101</v>
      </c>
      <c r="CH54" s="107">
        <f t="shared" si="14"/>
        <v>481.73199999999997</v>
      </c>
      <c r="CI54" s="107">
        <f t="shared" si="14"/>
        <v>417.798</v>
      </c>
      <c r="CJ54" s="107">
        <f t="shared" si="14"/>
        <v>420.52600000000001</v>
      </c>
      <c r="CK54" s="107">
        <f t="shared" si="14"/>
        <v>448.80799999999999</v>
      </c>
      <c r="CL54" s="107">
        <f t="shared" si="14"/>
        <v>564.34699999999998</v>
      </c>
      <c r="CM54" s="107">
        <f t="shared" si="14"/>
        <v>582.73699999999997</v>
      </c>
      <c r="CN54" s="107">
        <f t="shared" si="14"/>
        <v>582.07699999999988</v>
      </c>
      <c r="CO54" s="107">
        <f t="shared" si="14"/>
        <v>571.40299999999991</v>
      </c>
      <c r="CP54" s="107">
        <f t="shared" si="14"/>
        <v>435.42899999999997</v>
      </c>
      <c r="CQ54" s="107">
        <f t="shared" si="14"/>
        <v>418.13200000000001</v>
      </c>
      <c r="CR54" s="107">
        <f t="shared" si="14"/>
        <v>412.27800000000002</v>
      </c>
      <c r="CS54" s="107">
        <f t="shared" si="14"/>
        <v>436.77800000000002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4827.0747499999998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14.989000000000001</v>
      </c>
      <c r="C5" s="25">
        <v>14.888</v>
      </c>
      <c r="D5" s="25">
        <v>14.47</v>
      </c>
      <c r="E5" s="25">
        <v>14.3</v>
      </c>
      <c r="F5" s="25">
        <v>14.3</v>
      </c>
      <c r="G5" s="25">
        <v>14.3</v>
      </c>
      <c r="H5" s="25">
        <v>14.3</v>
      </c>
      <c r="I5" s="25">
        <v>14.4</v>
      </c>
      <c r="J5" s="25">
        <v>20.399999999999999</v>
      </c>
      <c r="K5" s="25">
        <v>20.3</v>
      </c>
      <c r="L5" s="25">
        <v>20.3</v>
      </c>
      <c r="M5" s="25">
        <v>20.3</v>
      </c>
      <c r="N5" s="25">
        <v>12.672000000000001</v>
      </c>
      <c r="O5" s="25">
        <v>13.252000000000001</v>
      </c>
      <c r="P5" s="25">
        <v>13.726000000000001</v>
      </c>
      <c r="Q5" s="25">
        <v>14.625999999999999</v>
      </c>
      <c r="R5" s="25">
        <v>26.390999999999998</v>
      </c>
      <c r="S5" s="25">
        <v>53.066000000000003</v>
      </c>
      <c r="T5" s="25">
        <v>58.325000000000003</v>
      </c>
      <c r="U5" s="25">
        <v>19.216999999999999</v>
      </c>
      <c r="V5" s="25">
        <v>19.89</v>
      </c>
      <c r="W5" s="25">
        <v>20.148</v>
      </c>
      <c r="X5" s="25">
        <v>20.347000000000001</v>
      </c>
      <c r="Y5" s="25">
        <v>20.451000000000001</v>
      </c>
      <c r="Z5" s="25">
        <v>35.125</v>
      </c>
      <c r="AA5" s="25">
        <v>29.151</v>
      </c>
      <c r="AB5" s="25">
        <v>35.146999999999998</v>
      </c>
      <c r="AC5" s="25">
        <v>37.972000000000001</v>
      </c>
      <c r="AD5" s="25">
        <v>86.084000000000003</v>
      </c>
      <c r="AE5" s="25">
        <v>92.222999999999999</v>
      </c>
      <c r="AF5" s="25">
        <v>93.674000000000007</v>
      </c>
      <c r="AG5" s="25">
        <v>48.101999999999997</v>
      </c>
      <c r="AH5" s="25">
        <v>25.558</v>
      </c>
      <c r="AI5" s="25">
        <v>34.69</v>
      </c>
      <c r="AJ5" s="25">
        <v>17.463999999999999</v>
      </c>
      <c r="AK5" s="25">
        <v>17.315000000000001</v>
      </c>
      <c r="AL5" s="25">
        <v>35.084000000000003</v>
      </c>
      <c r="AM5" s="25">
        <v>54.243000000000002</v>
      </c>
      <c r="AN5" s="25">
        <v>54.026000000000003</v>
      </c>
      <c r="AO5" s="25">
        <v>51.542000000000002</v>
      </c>
      <c r="AP5" s="25">
        <v>57.499000000000002</v>
      </c>
      <c r="AQ5" s="25">
        <v>52.96</v>
      </c>
      <c r="AR5" s="25">
        <v>40.947000000000003</v>
      </c>
      <c r="AS5" s="25">
        <v>34.933999999999997</v>
      </c>
      <c r="AT5" s="25">
        <v>25.946999999999999</v>
      </c>
      <c r="AU5" s="25">
        <v>113.176</v>
      </c>
      <c r="AV5" s="25">
        <v>68.546000000000006</v>
      </c>
      <c r="AW5" s="25">
        <v>122.563</v>
      </c>
      <c r="AX5" s="25">
        <v>81.120999999999995</v>
      </c>
      <c r="AY5" s="25">
        <v>38.26</v>
      </c>
      <c r="AZ5" s="25">
        <v>65.825999999999993</v>
      </c>
      <c r="BA5" s="25">
        <v>65.944000000000003</v>
      </c>
      <c r="BB5" s="25">
        <v>80.805999999999997</v>
      </c>
      <c r="BC5" s="25">
        <v>68.790000000000006</v>
      </c>
      <c r="BD5" s="25">
        <v>62.408999999999999</v>
      </c>
      <c r="BE5" s="25">
        <v>51.944000000000003</v>
      </c>
      <c r="BF5" s="25">
        <v>71.385000000000005</v>
      </c>
      <c r="BG5" s="25">
        <v>120.52500000000001</v>
      </c>
      <c r="BH5" s="25">
        <v>170.28</v>
      </c>
      <c r="BI5" s="25">
        <v>220.249</v>
      </c>
      <c r="BJ5" s="25">
        <v>265.99099999999999</v>
      </c>
      <c r="BK5" s="25">
        <v>317.06</v>
      </c>
      <c r="BL5" s="25">
        <v>310.86099999999999</v>
      </c>
      <c r="BM5" s="25">
        <v>322.267</v>
      </c>
      <c r="BN5" s="25">
        <v>370.87799999999999</v>
      </c>
      <c r="BO5" s="25">
        <v>359.09500000000003</v>
      </c>
      <c r="BP5" s="25">
        <v>358.74200000000002</v>
      </c>
      <c r="BQ5" s="25">
        <v>358.77100000000002</v>
      </c>
      <c r="BR5" s="25">
        <v>379.41399999999999</v>
      </c>
      <c r="BS5" s="25">
        <v>432.32</v>
      </c>
      <c r="BT5" s="25">
        <v>443.27300000000002</v>
      </c>
      <c r="BU5" s="25">
        <v>403.839</v>
      </c>
      <c r="BV5" s="25">
        <v>411.08100000000002</v>
      </c>
      <c r="BW5" s="25">
        <v>421.24900000000002</v>
      </c>
      <c r="BX5" s="25">
        <v>410.428</v>
      </c>
      <c r="BY5" s="25">
        <v>405.63</v>
      </c>
      <c r="BZ5" s="25">
        <v>492.93099999999998</v>
      </c>
      <c r="CA5" s="25">
        <v>582.28099999999995</v>
      </c>
      <c r="CB5" s="25">
        <v>579.173</v>
      </c>
      <c r="CC5" s="25">
        <v>601.30100000000004</v>
      </c>
      <c r="CD5" s="25">
        <v>585.67399999999998</v>
      </c>
      <c r="CE5" s="25">
        <v>642.99800000000005</v>
      </c>
      <c r="CF5" s="25">
        <v>632.19500000000005</v>
      </c>
      <c r="CG5" s="25">
        <v>598.072</v>
      </c>
      <c r="CH5" s="25">
        <v>481.70499999999998</v>
      </c>
      <c r="CI5" s="25">
        <v>417.75599999999997</v>
      </c>
      <c r="CJ5" s="25">
        <v>420.49099999999999</v>
      </c>
      <c r="CK5" s="25">
        <v>448.84199999999998</v>
      </c>
      <c r="CL5" s="25">
        <v>564.36500000000001</v>
      </c>
      <c r="CM5" s="25">
        <v>582.72799999999995</v>
      </c>
      <c r="CN5" s="25">
        <v>582.08600000000001</v>
      </c>
      <c r="CO5" s="25">
        <v>571.404</v>
      </c>
      <c r="CP5" s="25">
        <v>435.47899999999998</v>
      </c>
      <c r="CQ5" s="25">
        <v>418.13099999999997</v>
      </c>
      <c r="CR5" s="25">
        <v>412.286</v>
      </c>
      <c r="CS5" s="25">
        <v>436.73399999999998</v>
      </c>
      <c r="CT5" s="26"/>
      <c r="CU5" s="26"/>
      <c r="CV5" s="26"/>
      <c r="CW5" s="27"/>
      <c r="CX5" s="28">
        <f t="array" ref="CX5">SUMPRODUCT(B5:CW5*0.25)</f>
        <v>4827.0999999999995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168.22</v>
      </c>
      <c r="C8" s="37">
        <v>164.65</v>
      </c>
      <c r="D8" s="37">
        <v>160.58000000000001</v>
      </c>
      <c r="E8" s="37">
        <v>150.53</v>
      </c>
      <c r="F8" s="37">
        <v>161.57</v>
      </c>
      <c r="G8" s="37">
        <v>157.6</v>
      </c>
      <c r="H8" s="37">
        <v>155.38999999999999</v>
      </c>
      <c r="I8" s="37">
        <v>151.94</v>
      </c>
      <c r="J8" s="37">
        <v>155.26</v>
      </c>
      <c r="K8" s="37">
        <v>151.69</v>
      </c>
      <c r="L8" s="37">
        <v>153.77000000000001</v>
      </c>
      <c r="M8" s="37">
        <v>153.31</v>
      </c>
      <c r="N8" s="37">
        <v>148.66</v>
      </c>
      <c r="O8" s="37">
        <v>146.19999999999999</v>
      </c>
      <c r="P8" s="37">
        <v>144.72</v>
      </c>
      <c r="Q8" s="37">
        <v>145.19</v>
      </c>
      <c r="R8" s="37">
        <v>139.44</v>
      </c>
      <c r="S8" s="37">
        <v>133.9</v>
      </c>
      <c r="T8" s="37">
        <v>131.30000000000001</v>
      </c>
      <c r="U8" s="37">
        <v>144.01</v>
      </c>
      <c r="V8" s="37">
        <v>150.88999999999999</v>
      </c>
      <c r="W8" s="37">
        <v>156.41</v>
      </c>
      <c r="X8" s="37">
        <v>162.96</v>
      </c>
      <c r="Y8" s="37">
        <v>166.93</v>
      </c>
      <c r="Z8" s="37">
        <v>162.94</v>
      </c>
      <c r="AA8" s="37">
        <v>172.39</v>
      </c>
      <c r="AB8" s="37">
        <v>163.58000000000001</v>
      </c>
      <c r="AC8" s="37">
        <v>127.75</v>
      </c>
      <c r="AD8" s="37">
        <v>122.8</v>
      </c>
      <c r="AE8" s="37">
        <v>114.07</v>
      </c>
      <c r="AF8" s="37">
        <v>117.21</v>
      </c>
      <c r="AG8" s="37">
        <v>135.32</v>
      </c>
      <c r="AH8" s="37">
        <v>124.58</v>
      </c>
      <c r="AI8" s="37">
        <v>164.66</v>
      </c>
      <c r="AJ8" s="37">
        <v>117.89</v>
      </c>
      <c r="AK8" s="37">
        <v>117.74</v>
      </c>
      <c r="AL8" s="37">
        <v>134.22</v>
      </c>
      <c r="AM8" s="37">
        <v>101.03</v>
      </c>
      <c r="AN8" s="37">
        <v>109.11</v>
      </c>
      <c r="AO8" s="37">
        <v>104.12</v>
      </c>
      <c r="AP8" s="37">
        <v>113.83</v>
      </c>
      <c r="AQ8" s="37">
        <v>102.74</v>
      </c>
      <c r="AR8" s="37">
        <v>94.64</v>
      </c>
      <c r="AS8" s="37">
        <v>83.12</v>
      </c>
      <c r="AT8" s="37">
        <v>80.12</v>
      </c>
      <c r="AU8" s="37">
        <v>80.010000000000005</v>
      </c>
      <c r="AV8" s="37">
        <v>80.02</v>
      </c>
      <c r="AW8" s="37">
        <v>79.239999999999995</v>
      </c>
      <c r="AX8" s="37">
        <v>74.17</v>
      </c>
      <c r="AY8" s="37">
        <v>81</v>
      </c>
      <c r="AZ8" s="37">
        <v>100.97</v>
      </c>
      <c r="BA8" s="37">
        <v>100.97</v>
      </c>
      <c r="BB8" s="37">
        <v>100.97</v>
      </c>
      <c r="BC8" s="37">
        <v>100.98</v>
      </c>
      <c r="BD8" s="37">
        <v>100.98</v>
      </c>
      <c r="BE8" s="37">
        <v>101.01</v>
      </c>
      <c r="BF8" s="37">
        <v>108.3</v>
      </c>
      <c r="BG8" s="37">
        <v>103.05</v>
      </c>
      <c r="BH8" s="37">
        <v>103.97</v>
      </c>
      <c r="BI8" s="37">
        <v>93.93</v>
      </c>
      <c r="BJ8" s="37">
        <v>86.47</v>
      </c>
      <c r="BK8" s="37">
        <v>83.11</v>
      </c>
      <c r="BL8" s="37">
        <v>102</v>
      </c>
      <c r="BM8" s="37">
        <v>82.89</v>
      </c>
      <c r="BN8" s="37">
        <v>69.31</v>
      </c>
      <c r="BO8" s="37">
        <v>97.91</v>
      </c>
      <c r="BP8" s="37">
        <v>133.19999999999999</v>
      </c>
      <c r="BQ8" s="37">
        <v>134.56</v>
      </c>
      <c r="BR8" s="37">
        <v>129.27000000000001</v>
      </c>
      <c r="BS8" s="37">
        <v>127.78</v>
      </c>
      <c r="BT8" s="37">
        <v>122.68</v>
      </c>
      <c r="BU8" s="37">
        <v>140.01</v>
      </c>
      <c r="BV8" s="37">
        <v>126</v>
      </c>
      <c r="BW8" s="37">
        <v>142.76</v>
      </c>
      <c r="BX8" s="37">
        <v>159.07</v>
      </c>
      <c r="BY8" s="37">
        <v>140.01</v>
      </c>
      <c r="BZ8" s="37">
        <v>134.27000000000001</v>
      </c>
      <c r="CA8" s="37">
        <v>115.99</v>
      </c>
      <c r="CB8" s="37">
        <v>119.55</v>
      </c>
      <c r="CC8" s="37">
        <v>112.03</v>
      </c>
      <c r="CD8" s="37">
        <v>115.63</v>
      </c>
      <c r="CE8" s="37">
        <v>107</v>
      </c>
      <c r="CF8" s="37">
        <v>109.39</v>
      </c>
      <c r="CG8" s="37">
        <v>105</v>
      </c>
      <c r="CH8" s="37">
        <v>133.61000000000001</v>
      </c>
      <c r="CI8" s="37">
        <v>138.07</v>
      </c>
      <c r="CJ8" s="37">
        <v>137.84</v>
      </c>
      <c r="CK8" s="37">
        <v>134.72</v>
      </c>
      <c r="CL8" s="37">
        <v>123.96</v>
      </c>
      <c r="CM8" s="37">
        <v>115.84</v>
      </c>
      <c r="CN8" s="37">
        <v>120.18</v>
      </c>
      <c r="CO8" s="37">
        <v>122.12</v>
      </c>
      <c r="CP8" s="37">
        <v>133.47</v>
      </c>
      <c r="CQ8" s="37">
        <v>140.04</v>
      </c>
      <c r="CR8" s="37">
        <v>140.03</v>
      </c>
      <c r="CS8" s="37">
        <v>139.74</v>
      </c>
      <c r="CT8" s="38"/>
      <c r="CU8" s="38"/>
      <c r="CV8" s="38"/>
      <c r="CW8" s="39"/>
      <c r="CX8" s="40">
        <f>IF(SUM(B8:CW8)&lt;&gt;0,AVERAGEIF(B8:CW8,"&lt;&gt;"""),"")</f>
        <v>125.04229166666669</v>
      </c>
    </row>
    <row r="9" spans="1:102" ht="24.95" customHeight="1" thickBot="1" x14ac:dyDescent="0.25">
      <c r="A9" s="41" t="s">
        <v>6</v>
      </c>
      <c r="B9" s="42">
        <v>160.995</v>
      </c>
      <c r="C9" s="43">
        <v>160.995</v>
      </c>
      <c r="D9" s="43">
        <v>160.995</v>
      </c>
      <c r="E9" s="43">
        <v>160.995</v>
      </c>
      <c r="F9" s="43">
        <v>156.625</v>
      </c>
      <c r="G9" s="43">
        <v>156.625</v>
      </c>
      <c r="H9" s="43">
        <v>156.625</v>
      </c>
      <c r="I9" s="43">
        <v>156.625</v>
      </c>
      <c r="J9" s="43">
        <v>153.50749999999999</v>
      </c>
      <c r="K9" s="43">
        <v>153.50749999999999</v>
      </c>
      <c r="L9" s="43">
        <v>153.50749999999999</v>
      </c>
      <c r="M9" s="43">
        <v>153.50749999999999</v>
      </c>
      <c r="N9" s="43">
        <v>146.1925</v>
      </c>
      <c r="O9" s="43">
        <v>146.1925</v>
      </c>
      <c r="P9" s="43">
        <v>146.1925</v>
      </c>
      <c r="Q9" s="43">
        <v>146.1925</v>
      </c>
      <c r="R9" s="43">
        <v>137.16249999999999</v>
      </c>
      <c r="S9" s="43">
        <v>137.16249999999999</v>
      </c>
      <c r="T9" s="43">
        <v>137.16249999999999</v>
      </c>
      <c r="U9" s="43">
        <v>137.16249999999999</v>
      </c>
      <c r="V9" s="43">
        <v>159.29750000000001</v>
      </c>
      <c r="W9" s="43">
        <v>159.29750000000001</v>
      </c>
      <c r="X9" s="43">
        <v>159.29750000000001</v>
      </c>
      <c r="Y9" s="43">
        <v>159.29750000000001</v>
      </c>
      <c r="Z9" s="43">
        <v>156.66499999999999</v>
      </c>
      <c r="AA9" s="43">
        <v>156.66499999999999</v>
      </c>
      <c r="AB9" s="43">
        <v>156.66499999999999</v>
      </c>
      <c r="AC9" s="43">
        <v>156.66499999999999</v>
      </c>
      <c r="AD9" s="43">
        <v>122.35</v>
      </c>
      <c r="AE9" s="43">
        <v>122.35</v>
      </c>
      <c r="AF9" s="43">
        <v>122.35</v>
      </c>
      <c r="AG9" s="43">
        <v>122.35</v>
      </c>
      <c r="AH9" s="43">
        <v>131.2175</v>
      </c>
      <c r="AI9" s="43">
        <v>131.2175</v>
      </c>
      <c r="AJ9" s="43">
        <v>131.2175</v>
      </c>
      <c r="AK9" s="43">
        <v>131.2175</v>
      </c>
      <c r="AL9" s="43">
        <v>112.12</v>
      </c>
      <c r="AM9" s="43">
        <v>112.12</v>
      </c>
      <c r="AN9" s="43">
        <v>112.12</v>
      </c>
      <c r="AO9" s="43">
        <v>112.12</v>
      </c>
      <c r="AP9" s="43">
        <v>98.582499999999996</v>
      </c>
      <c r="AQ9" s="43">
        <v>98.582499999999996</v>
      </c>
      <c r="AR9" s="43">
        <v>98.582499999999996</v>
      </c>
      <c r="AS9" s="43">
        <v>98.582499999999996</v>
      </c>
      <c r="AT9" s="43">
        <v>79.847499999999997</v>
      </c>
      <c r="AU9" s="43">
        <v>79.847499999999997</v>
      </c>
      <c r="AV9" s="43">
        <v>79.847499999999997</v>
      </c>
      <c r="AW9" s="43">
        <v>79.847499999999997</v>
      </c>
      <c r="AX9" s="43">
        <v>89.277500000000003</v>
      </c>
      <c r="AY9" s="43">
        <v>89.277500000000003</v>
      </c>
      <c r="AZ9" s="43">
        <v>89.277500000000003</v>
      </c>
      <c r="BA9" s="43">
        <v>89.277500000000003</v>
      </c>
      <c r="BB9" s="43">
        <v>100.985</v>
      </c>
      <c r="BC9" s="43">
        <v>100.985</v>
      </c>
      <c r="BD9" s="43">
        <v>100.985</v>
      </c>
      <c r="BE9" s="43">
        <v>100.985</v>
      </c>
      <c r="BF9" s="43">
        <v>102.3125</v>
      </c>
      <c r="BG9" s="43">
        <v>102.3125</v>
      </c>
      <c r="BH9" s="43">
        <v>102.3125</v>
      </c>
      <c r="BI9" s="43">
        <v>102.3125</v>
      </c>
      <c r="BJ9" s="43">
        <v>88.617500000000007</v>
      </c>
      <c r="BK9" s="43">
        <v>88.617500000000007</v>
      </c>
      <c r="BL9" s="43">
        <v>88.617500000000007</v>
      </c>
      <c r="BM9" s="43">
        <v>88.617500000000007</v>
      </c>
      <c r="BN9" s="43">
        <v>108.745</v>
      </c>
      <c r="BO9" s="43">
        <v>108.745</v>
      </c>
      <c r="BP9" s="43">
        <v>108.745</v>
      </c>
      <c r="BQ9" s="43">
        <v>108.745</v>
      </c>
      <c r="BR9" s="43">
        <v>129.935</v>
      </c>
      <c r="BS9" s="43">
        <v>129.935</v>
      </c>
      <c r="BT9" s="43">
        <v>129.935</v>
      </c>
      <c r="BU9" s="43">
        <v>129.935</v>
      </c>
      <c r="BV9" s="43">
        <v>141.96</v>
      </c>
      <c r="BW9" s="43">
        <v>141.96</v>
      </c>
      <c r="BX9" s="43">
        <v>141.96</v>
      </c>
      <c r="BY9" s="43">
        <v>141.96</v>
      </c>
      <c r="BZ9" s="43">
        <v>120.46</v>
      </c>
      <c r="CA9" s="43">
        <v>120.46</v>
      </c>
      <c r="CB9" s="43">
        <v>120.46</v>
      </c>
      <c r="CC9" s="43">
        <v>120.46</v>
      </c>
      <c r="CD9" s="43">
        <v>109.255</v>
      </c>
      <c r="CE9" s="43">
        <v>109.255</v>
      </c>
      <c r="CF9" s="43">
        <v>109.255</v>
      </c>
      <c r="CG9" s="43">
        <v>109.255</v>
      </c>
      <c r="CH9" s="43">
        <v>136.06</v>
      </c>
      <c r="CI9" s="43">
        <v>136.06</v>
      </c>
      <c r="CJ9" s="43">
        <v>136.06</v>
      </c>
      <c r="CK9" s="43">
        <v>136.06</v>
      </c>
      <c r="CL9" s="43">
        <v>120.52500000000001</v>
      </c>
      <c r="CM9" s="43">
        <v>120.52500000000001</v>
      </c>
      <c r="CN9" s="43">
        <v>120.52500000000001</v>
      </c>
      <c r="CO9" s="43">
        <v>120.52500000000001</v>
      </c>
      <c r="CP9" s="43">
        <v>138.32</v>
      </c>
      <c r="CQ9" s="43">
        <v>138.32</v>
      </c>
      <c r="CR9" s="43">
        <v>138.32</v>
      </c>
      <c r="CS9" s="43">
        <v>138.32</v>
      </c>
      <c r="CT9" s="44"/>
      <c r="CU9" s="44"/>
      <c r="CV9" s="44"/>
      <c r="CW9" s="45"/>
      <c r="CX9" s="46">
        <f>IF(SUM(B9:CW9)&lt;&gt;0,AVERAGEIF(B9:CW9,"&lt;&gt;"""),"")</f>
        <v>125.04229166666653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50.332999999999998</v>
      </c>
      <c r="BG11" s="53">
        <v>100.667</v>
      </c>
      <c r="BH11" s="53">
        <v>151</v>
      </c>
      <c r="BI11" s="53">
        <v>201.333</v>
      </c>
      <c r="BJ11" s="53">
        <v>251.667</v>
      </c>
      <c r="BK11" s="53">
        <v>302</v>
      </c>
      <c r="BL11" s="53">
        <v>302</v>
      </c>
      <c r="BM11" s="53">
        <v>302</v>
      </c>
      <c r="BN11" s="53">
        <v>350</v>
      </c>
      <c r="BO11" s="53">
        <v>350</v>
      </c>
      <c r="BP11" s="53">
        <v>350</v>
      </c>
      <c r="BQ11" s="53">
        <v>350</v>
      </c>
      <c r="BR11" s="53">
        <v>350</v>
      </c>
      <c r="BS11" s="53">
        <v>350</v>
      </c>
      <c r="BT11" s="53">
        <v>350</v>
      </c>
      <c r="BU11" s="53">
        <v>350</v>
      </c>
      <c r="BV11" s="53">
        <v>350</v>
      </c>
      <c r="BW11" s="53">
        <v>350</v>
      </c>
      <c r="BX11" s="53">
        <v>350</v>
      </c>
      <c r="BY11" s="53">
        <v>350</v>
      </c>
      <c r="BZ11" s="53">
        <v>350</v>
      </c>
      <c r="CA11" s="53">
        <v>350</v>
      </c>
      <c r="CB11" s="53">
        <v>350</v>
      </c>
      <c r="CC11" s="53">
        <v>350</v>
      </c>
      <c r="CD11" s="53">
        <v>350</v>
      </c>
      <c r="CE11" s="53">
        <v>350</v>
      </c>
      <c r="CF11" s="53">
        <v>350</v>
      </c>
      <c r="CG11" s="53">
        <v>350</v>
      </c>
      <c r="CH11" s="53">
        <v>350</v>
      </c>
      <c r="CI11" s="53">
        <v>350</v>
      </c>
      <c r="CJ11" s="53">
        <v>350</v>
      </c>
      <c r="CK11" s="53">
        <v>350</v>
      </c>
      <c r="CL11" s="53">
        <v>350</v>
      </c>
      <c r="CM11" s="53">
        <v>350</v>
      </c>
      <c r="CN11" s="53">
        <v>350</v>
      </c>
      <c r="CO11" s="53">
        <v>350</v>
      </c>
      <c r="CP11" s="53">
        <v>350</v>
      </c>
      <c r="CQ11" s="53">
        <v>350</v>
      </c>
      <c r="CR11" s="53">
        <v>350</v>
      </c>
      <c r="CS11" s="53">
        <v>350</v>
      </c>
      <c r="CT11" s="54"/>
      <c r="CU11" s="54"/>
      <c r="CV11" s="54"/>
      <c r="CW11" s="55"/>
      <c r="CX11" s="56">
        <f t="array" ref="CX11">SUMPRODUCT(B11:CW11*0.25)</f>
        <v>3215.25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>
        <v>28</v>
      </c>
      <c r="AN13" s="65">
        <v>28</v>
      </c>
      <c r="AO13" s="65">
        <v>28</v>
      </c>
      <c r="AP13" s="65">
        <v>26.73</v>
      </c>
      <c r="AQ13" s="65">
        <v>21.1</v>
      </c>
      <c r="AR13" s="65">
        <v>9.8230000000000004</v>
      </c>
      <c r="AS13" s="65">
        <v>3.9830000000000001</v>
      </c>
      <c r="AT13" s="65">
        <v>3.06</v>
      </c>
      <c r="AU13" s="65"/>
      <c r="AV13" s="65"/>
      <c r="AW13" s="65"/>
      <c r="AX13" s="65"/>
      <c r="AY13" s="65">
        <v>19.222000000000001</v>
      </c>
      <c r="AZ13" s="65">
        <v>48.040999999999997</v>
      </c>
      <c r="BA13" s="65">
        <v>49.21</v>
      </c>
      <c r="BB13" s="65">
        <v>65.643000000000001</v>
      </c>
      <c r="BC13" s="65">
        <v>54.343000000000004</v>
      </c>
      <c r="BD13" s="65">
        <v>48.3</v>
      </c>
      <c r="BE13" s="65">
        <v>38.445</v>
      </c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>
        <v>34.753999999999998</v>
      </c>
      <c r="CA13" s="65">
        <v>28.056000000000001</v>
      </c>
      <c r="CB13" s="65">
        <v>30</v>
      </c>
      <c r="CC13" s="65">
        <v>13.941000000000001</v>
      </c>
      <c r="CD13" s="65">
        <v>27.704999999999998</v>
      </c>
      <c r="CE13" s="65"/>
      <c r="CF13" s="65"/>
      <c r="CG13" s="65"/>
      <c r="CH13" s="65">
        <v>57.527999999999999</v>
      </c>
      <c r="CI13" s="65"/>
      <c r="CJ13" s="65"/>
      <c r="CK13" s="65">
        <v>21.398</v>
      </c>
      <c r="CL13" s="65">
        <v>38.838999999999999</v>
      </c>
      <c r="CM13" s="65">
        <v>30</v>
      </c>
      <c r="CN13" s="65">
        <v>30</v>
      </c>
      <c r="CO13" s="65">
        <v>34.484999999999999</v>
      </c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204.65150000000003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9.9359999999999999</v>
      </c>
      <c r="C15" s="71">
        <v>9.61</v>
      </c>
      <c r="D15" s="71">
        <v>9.52</v>
      </c>
      <c r="E15" s="71">
        <v>9.3239999999999998</v>
      </c>
      <c r="F15" s="71">
        <v>9.1180000000000003</v>
      </c>
      <c r="G15" s="71">
        <v>9.0779999999999994</v>
      </c>
      <c r="H15" s="71">
        <v>9.3710000000000004</v>
      </c>
      <c r="I15" s="71">
        <v>9.3290000000000006</v>
      </c>
      <c r="J15" s="71">
        <v>14.387</v>
      </c>
      <c r="K15" s="71">
        <v>14.128</v>
      </c>
      <c r="L15" s="71">
        <v>14.11</v>
      </c>
      <c r="M15" s="71">
        <v>14.061</v>
      </c>
      <c r="N15" s="71">
        <v>9.0690000000000008</v>
      </c>
      <c r="O15" s="71">
        <v>9.65</v>
      </c>
      <c r="P15" s="71">
        <v>10.210000000000001</v>
      </c>
      <c r="Q15" s="71">
        <v>10.75</v>
      </c>
      <c r="R15" s="71">
        <v>16.329999999999998</v>
      </c>
      <c r="S15" s="71">
        <v>25.45</v>
      </c>
      <c r="T15" s="71">
        <v>26.751000000000001</v>
      </c>
      <c r="U15" s="71">
        <v>10.41</v>
      </c>
      <c r="V15" s="71">
        <v>10.529</v>
      </c>
      <c r="W15" s="71">
        <v>10.170999999999999</v>
      </c>
      <c r="X15" s="71">
        <v>10.029</v>
      </c>
      <c r="Y15" s="71">
        <v>10.391999999999999</v>
      </c>
      <c r="Z15" s="71">
        <v>17.673999999999999</v>
      </c>
      <c r="AA15" s="71">
        <v>16.489000000000001</v>
      </c>
      <c r="AB15" s="71">
        <v>21.965</v>
      </c>
      <c r="AC15" s="71">
        <v>28.227</v>
      </c>
      <c r="AD15" s="71">
        <v>37.759</v>
      </c>
      <c r="AE15" s="71">
        <v>43.381</v>
      </c>
      <c r="AF15" s="71">
        <v>42.426000000000002</v>
      </c>
      <c r="AG15" s="71">
        <v>17.582000000000001</v>
      </c>
      <c r="AH15" s="71">
        <v>14.305999999999999</v>
      </c>
      <c r="AI15" s="71">
        <v>32.433</v>
      </c>
      <c r="AJ15" s="71">
        <v>15.593999999999999</v>
      </c>
      <c r="AK15" s="71">
        <v>16.044</v>
      </c>
      <c r="AL15" s="71">
        <v>34.805999999999997</v>
      </c>
      <c r="AM15" s="71">
        <v>25.567</v>
      </c>
      <c r="AN15" s="71">
        <v>25.725999999999999</v>
      </c>
      <c r="AO15" s="71">
        <v>23.253</v>
      </c>
      <c r="AP15" s="71">
        <v>21.475999999999999</v>
      </c>
      <c r="AQ15" s="71">
        <v>21.765000000000001</v>
      </c>
      <c r="AR15" s="71">
        <v>22.01</v>
      </c>
      <c r="AS15" s="71">
        <v>21.936</v>
      </c>
      <c r="AT15" s="71">
        <v>21.977</v>
      </c>
      <c r="AU15" s="71">
        <v>3.1560000000000001</v>
      </c>
      <c r="AV15" s="71">
        <v>3.8380000000000001</v>
      </c>
      <c r="AW15" s="71">
        <v>4.3529999999999998</v>
      </c>
      <c r="AX15" s="71">
        <v>4.5250000000000004</v>
      </c>
      <c r="AY15" s="71">
        <v>18.741</v>
      </c>
      <c r="AZ15" s="71">
        <v>17.498000000000001</v>
      </c>
      <c r="BA15" s="71">
        <v>16.436</v>
      </c>
      <c r="BB15" s="71">
        <v>14.663</v>
      </c>
      <c r="BC15" s="71">
        <v>13.948</v>
      </c>
      <c r="BD15" s="71">
        <v>13.529</v>
      </c>
      <c r="BE15" s="71">
        <v>12.925000000000001</v>
      </c>
      <c r="BF15" s="71">
        <v>12.284000000000001</v>
      </c>
      <c r="BG15" s="71">
        <v>11.499000000000001</v>
      </c>
      <c r="BH15" s="71">
        <v>10.833</v>
      </c>
      <c r="BI15" s="71">
        <v>10.473000000000001</v>
      </c>
      <c r="BJ15" s="71">
        <v>4.5830000000000002</v>
      </c>
      <c r="BK15" s="71">
        <v>5.4969999999999999</v>
      </c>
      <c r="BL15" s="71"/>
      <c r="BM15" s="71">
        <v>10.8</v>
      </c>
      <c r="BN15" s="71"/>
      <c r="BO15" s="71"/>
      <c r="BP15" s="71"/>
      <c r="BQ15" s="71"/>
      <c r="BR15" s="71">
        <v>24.14</v>
      </c>
      <c r="BS15" s="71">
        <v>44.686</v>
      </c>
      <c r="BT15" s="71">
        <v>66.012</v>
      </c>
      <c r="BU15" s="71">
        <v>38.567</v>
      </c>
      <c r="BV15" s="71">
        <v>39.399000000000001</v>
      </c>
      <c r="BW15" s="71">
        <v>37.847999999999999</v>
      </c>
      <c r="BX15" s="71">
        <v>30.876999999999999</v>
      </c>
      <c r="BY15" s="71">
        <v>31.538</v>
      </c>
      <c r="BZ15" s="71">
        <v>27.382999999999999</v>
      </c>
      <c r="CA15" s="71">
        <v>45.363999999999997</v>
      </c>
      <c r="CB15" s="71">
        <v>45.712000000000003</v>
      </c>
      <c r="CC15" s="71">
        <v>52.875999999999998</v>
      </c>
      <c r="CD15" s="71">
        <v>38.563000000000002</v>
      </c>
      <c r="CE15" s="71">
        <v>46.021999999999998</v>
      </c>
      <c r="CF15" s="71">
        <v>44.22</v>
      </c>
      <c r="CG15" s="71">
        <v>44.097000000000001</v>
      </c>
      <c r="CH15" s="71">
        <v>28.997</v>
      </c>
      <c r="CI15" s="71">
        <v>29.317</v>
      </c>
      <c r="CJ15" s="71">
        <v>29.617000000000001</v>
      </c>
      <c r="CK15" s="71">
        <v>29.966999999999999</v>
      </c>
      <c r="CL15" s="71">
        <v>45.438000000000002</v>
      </c>
      <c r="CM15" s="71">
        <v>46.051000000000002</v>
      </c>
      <c r="CN15" s="71">
        <v>46.58</v>
      </c>
      <c r="CO15" s="71">
        <v>45.139000000000003</v>
      </c>
      <c r="CP15" s="71">
        <v>19.684999999999999</v>
      </c>
      <c r="CQ15" s="71">
        <v>40.414999999999999</v>
      </c>
      <c r="CR15" s="71">
        <v>29.574999999999999</v>
      </c>
      <c r="CS15" s="71">
        <v>19.27</v>
      </c>
      <c r="CT15" s="72"/>
      <c r="CU15" s="72"/>
      <c r="CV15" s="72"/>
      <c r="CW15" s="73"/>
      <c r="CX15" s="74">
        <f t="array" ref="CX15">SUMPRODUCT(B15:CW15*0.25)</f>
        <v>517.7612499999999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49.317</v>
      </c>
      <c r="CB17" s="71">
        <v>44.817</v>
      </c>
      <c r="CC17" s="71">
        <v>89.602000000000004</v>
      </c>
      <c r="CD17" s="71">
        <v>66.840999999999994</v>
      </c>
      <c r="CE17" s="71">
        <v>111.878</v>
      </c>
      <c r="CF17" s="71">
        <v>108.777</v>
      </c>
      <c r="CG17" s="71">
        <v>81.567999999999998</v>
      </c>
      <c r="CH17" s="71"/>
      <c r="CI17" s="71"/>
      <c r="CJ17" s="71"/>
      <c r="CK17" s="71"/>
      <c r="CL17" s="71">
        <v>34.393999999999998</v>
      </c>
      <c r="CM17" s="71">
        <v>51.52</v>
      </c>
      <c r="CN17" s="71">
        <v>52.99</v>
      </c>
      <c r="CO17" s="71">
        <v>50.988999999999997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185.67325</v>
      </c>
    </row>
    <row r="18" spans="1:102" ht="30" customHeight="1" thickBot="1" x14ac:dyDescent="0.25">
      <c r="A18" s="75" t="s">
        <v>15</v>
      </c>
      <c r="B18" s="76">
        <f>SUM(B11:B17)</f>
        <v>9.9359999999999999</v>
      </c>
      <c r="C18" s="77">
        <f t="shared" ref="C18:BN18" si="0">SUM(C11:C17)</f>
        <v>9.61</v>
      </c>
      <c r="D18" s="77">
        <f t="shared" si="0"/>
        <v>9.52</v>
      </c>
      <c r="E18" s="77">
        <f t="shared" si="0"/>
        <v>9.3239999999999998</v>
      </c>
      <c r="F18" s="77">
        <f t="shared" si="0"/>
        <v>9.1180000000000003</v>
      </c>
      <c r="G18" s="77">
        <f t="shared" si="0"/>
        <v>9.0779999999999994</v>
      </c>
      <c r="H18" s="77">
        <f t="shared" si="0"/>
        <v>9.3710000000000004</v>
      </c>
      <c r="I18" s="77">
        <f t="shared" si="0"/>
        <v>9.3290000000000006</v>
      </c>
      <c r="J18" s="77">
        <f t="shared" si="0"/>
        <v>14.387</v>
      </c>
      <c r="K18" s="77">
        <f t="shared" si="0"/>
        <v>14.128</v>
      </c>
      <c r="L18" s="77">
        <f t="shared" si="0"/>
        <v>14.11</v>
      </c>
      <c r="M18" s="77">
        <f t="shared" si="0"/>
        <v>14.061</v>
      </c>
      <c r="N18" s="77">
        <f t="shared" si="0"/>
        <v>9.0690000000000008</v>
      </c>
      <c r="O18" s="77">
        <f t="shared" si="0"/>
        <v>9.65</v>
      </c>
      <c r="P18" s="77">
        <f t="shared" si="0"/>
        <v>10.210000000000001</v>
      </c>
      <c r="Q18" s="77">
        <f t="shared" si="0"/>
        <v>10.75</v>
      </c>
      <c r="R18" s="77">
        <f t="shared" si="0"/>
        <v>16.329999999999998</v>
      </c>
      <c r="S18" s="77">
        <f t="shared" si="0"/>
        <v>25.45</v>
      </c>
      <c r="T18" s="77">
        <f t="shared" si="0"/>
        <v>26.751000000000001</v>
      </c>
      <c r="U18" s="77">
        <f t="shared" si="0"/>
        <v>10.41</v>
      </c>
      <c r="V18" s="77">
        <f t="shared" si="0"/>
        <v>10.529</v>
      </c>
      <c r="W18" s="77">
        <f t="shared" si="0"/>
        <v>10.170999999999999</v>
      </c>
      <c r="X18" s="77">
        <f t="shared" si="0"/>
        <v>10.029</v>
      </c>
      <c r="Y18" s="77">
        <f t="shared" si="0"/>
        <v>10.391999999999999</v>
      </c>
      <c r="Z18" s="77">
        <f t="shared" si="0"/>
        <v>17.673999999999999</v>
      </c>
      <c r="AA18" s="77">
        <f t="shared" si="0"/>
        <v>16.489000000000001</v>
      </c>
      <c r="AB18" s="77">
        <f t="shared" si="0"/>
        <v>21.965</v>
      </c>
      <c r="AC18" s="77">
        <f t="shared" si="0"/>
        <v>28.227</v>
      </c>
      <c r="AD18" s="77">
        <f t="shared" si="0"/>
        <v>37.759</v>
      </c>
      <c r="AE18" s="77">
        <f t="shared" si="0"/>
        <v>43.381</v>
      </c>
      <c r="AF18" s="77">
        <f t="shared" si="0"/>
        <v>42.426000000000002</v>
      </c>
      <c r="AG18" s="77">
        <f t="shared" si="0"/>
        <v>17.582000000000001</v>
      </c>
      <c r="AH18" s="77">
        <f t="shared" si="0"/>
        <v>14.305999999999999</v>
      </c>
      <c r="AI18" s="77">
        <f t="shared" si="0"/>
        <v>32.433</v>
      </c>
      <c r="AJ18" s="77">
        <f t="shared" si="0"/>
        <v>15.593999999999999</v>
      </c>
      <c r="AK18" s="77">
        <f t="shared" si="0"/>
        <v>16.044</v>
      </c>
      <c r="AL18" s="77">
        <f t="shared" si="0"/>
        <v>34.805999999999997</v>
      </c>
      <c r="AM18" s="77">
        <f t="shared" si="0"/>
        <v>53.567</v>
      </c>
      <c r="AN18" s="77">
        <f t="shared" si="0"/>
        <v>53.725999999999999</v>
      </c>
      <c r="AO18" s="77">
        <f t="shared" si="0"/>
        <v>51.253</v>
      </c>
      <c r="AP18" s="77">
        <f t="shared" si="0"/>
        <v>48.206000000000003</v>
      </c>
      <c r="AQ18" s="77">
        <f t="shared" si="0"/>
        <v>42.865000000000002</v>
      </c>
      <c r="AR18" s="77">
        <f t="shared" si="0"/>
        <v>31.833000000000002</v>
      </c>
      <c r="AS18" s="77">
        <f t="shared" si="0"/>
        <v>25.919</v>
      </c>
      <c r="AT18" s="77">
        <f t="shared" si="0"/>
        <v>25.036999999999999</v>
      </c>
      <c r="AU18" s="77">
        <f t="shared" si="0"/>
        <v>3.1560000000000001</v>
      </c>
      <c r="AV18" s="77">
        <f t="shared" si="0"/>
        <v>3.8380000000000001</v>
      </c>
      <c r="AW18" s="77">
        <f t="shared" si="0"/>
        <v>4.3529999999999998</v>
      </c>
      <c r="AX18" s="77">
        <f t="shared" si="0"/>
        <v>4.5250000000000004</v>
      </c>
      <c r="AY18" s="77">
        <f t="shared" si="0"/>
        <v>37.963000000000001</v>
      </c>
      <c r="AZ18" s="77">
        <f t="shared" si="0"/>
        <v>65.539000000000001</v>
      </c>
      <c r="BA18" s="77">
        <f t="shared" si="0"/>
        <v>65.646000000000001</v>
      </c>
      <c r="BB18" s="77">
        <f t="shared" si="0"/>
        <v>80.305999999999997</v>
      </c>
      <c r="BC18" s="77">
        <f t="shared" si="0"/>
        <v>68.290999999999997</v>
      </c>
      <c r="BD18" s="77">
        <f t="shared" si="0"/>
        <v>61.828999999999994</v>
      </c>
      <c r="BE18" s="77">
        <f t="shared" si="0"/>
        <v>51.370000000000005</v>
      </c>
      <c r="BF18" s="77">
        <f t="shared" si="0"/>
        <v>62.616999999999997</v>
      </c>
      <c r="BG18" s="77">
        <f t="shared" si="0"/>
        <v>112.166</v>
      </c>
      <c r="BH18" s="77">
        <f t="shared" si="0"/>
        <v>161.833</v>
      </c>
      <c r="BI18" s="77">
        <f t="shared" si="0"/>
        <v>211.80600000000001</v>
      </c>
      <c r="BJ18" s="77">
        <f t="shared" si="0"/>
        <v>256.25</v>
      </c>
      <c r="BK18" s="77">
        <f t="shared" si="0"/>
        <v>307.49700000000001</v>
      </c>
      <c r="BL18" s="77">
        <f t="shared" si="0"/>
        <v>302</v>
      </c>
      <c r="BM18" s="77">
        <f t="shared" si="0"/>
        <v>312.8</v>
      </c>
      <c r="BN18" s="77">
        <f t="shared" si="0"/>
        <v>350</v>
      </c>
      <c r="BO18" s="77">
        <f t="shared" ref="BO18:CW18" si="1">SUM(BO11:BO17)</f>
        <v>350</v>
      </c>
      <c r="BP18" s="77">
        <f t="shared" si="1"/>
        <v>350</v>
      </c>
      <c r="BQ18" s="77">
        <f t="shared" si="1"/>
        <v>350</v>
      </c>
      <c r="BR18" s="77">
        <f t="shared" si="1"/>
        <v>374.14</v>
      </c>
      <c r="BS18" s="77">
        <f t="shared" si="1"/>
        <v>394.68599999999998</v>
      </c>
      <c r="BT18" s="77">
        <f t="shared" si="1"/>
        <v>416.012</v>
      </c>
      <c r="BU18" s="77">
        <f t="shared" si="1"/>
        <v>388.56700000000001</v>
      </c>
      <c r="BV18" s="77">
        <f t="shared" si="1"/>
        <v>389.399</v>
      </c>
      <c r="BW18" s="77">
        <f t="shared" si="1"/>
        <v>387.84800000000001</v>
      </c>
      <c r="BX18" s="77">
        <f t="shared" si="1"/>
        <v>380.87700000000001</v>
      </c>
      <c r="BY18" s="77">
        <f t="shared" si="1"/>
        <v>381.53800000000001</v>
      </c>
      <c r="BZ18" s="77">
        <f t="shared" si="1"/>
        <v>412.137</v>
      </c>
      <c r="CA18" s="77">
        <f t="shared" si="1"/>
        <v>472.73699999999997</v>
      </c>
      <c r="CB18" s="77">
        <f t="shared" si="1"/>
        <v>470.529</v>
      </c>
      <c r="CC18" s="77">
        <f t="shared" si="1"/>
        <v>506.41899999999998</v>
      </c>
      <c r="CD18" s="77">
        <f t="shared" si="1"/>
        <v>483.10899999999998</v>
      </c>
      <c r="CE18" s="77">
        <f t="shared" si="1"/>
        <v>507.9</v>
      </c>
      <c r="CF18" s="77">
        <f t="shared" si="1"/>
        <v>502.99700000000001</v>
      </c>
      <c r="CG18" s="77">
        <f t="shared" si="1"/>
        <v>475.66499999999996</v>
      </c>
      <c r="CH18" s="77">
        <f t="shared" si="1"/>
        <v>436.52500000000003</v>
      </c>
      <c r="CI18" s="77">
        <f t="shared" si="1"/>
        <v>379.31700000000001</v>
      </c>
      <c r="CJ18" s="77">
        <f t="shared" si="1"/>
        <v>379.61700000000002</v>
      </c>
      <c r="CK18" s="77">
        <f t="shared" si="1"/>
        <v>401.36500000000001</v>
      </c>
      <c r="CL18" s="77">
        <f t="shared" si="1"/>
        <v>468.67099999999999</v>
      </c>
      <c r="CM18" s="77">
        <f t="shared" si="1"/>
        <v>477.57099999999997</v>
      </c>
      <c r="CN18" s="77">
        <f t="shared" si="1"/>
        <v>479.57</v>
      </c>
      <c r="CO18" s="77">
        <f t="shared" si="1"/>
        <v>480.613</v>
      </c>
      <c r="CP18" s="77">
        <f t="shared" si="1"/>
        <v>369.685</v>
      </c>
      <c r="CQ18" s="77">
        <f t="shared" si="1"/>
        <v>390.41500000000002</v>
      </c>
      <c r="CR18" s="77">
        <f t="shared" si="1"/>
        <v>379.57499999999999</v>
      </c>
      <c r="CS18" s="77">
        <f t="shared" si="1"/>
        <v>369.27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4123.3360000000002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>
        <v>2.8</v>
      </c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>
        <v>2.8</v>
      </c>
      <c r="BX21" s="88">
        <v>2.8</v>
      </c>
      <c r="BY21" s="88">
        <v>2.8</v>
      </c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>
        <v>2.8</v>
      </c>
      <c r="CR21" s="88"/>
      <c r="CS21" s="88"/>
      <c r="CT21" s="89"/>
      <c r="CU21" s="89"/>
      <c r="CV21" s="89"/>
      <c r="CW21" s="90"/>
      <c r="CX21" s="91">
        <f t="array" ref="CX21">SUMPRODUCT(B21:CW21*0.25)</f>
        <v>3.5</v>
      </c>
    </row>
    <row r="22" spans="1:102" ht="24.95" customHeight="1" x14ac:dyDescent="0.2">
      <c r="A22" s="92" t="s">
        <v>18</v>
      </c>
      <c r="B22" s="93">
        <v>1.343</v>
      </c>
      <c r="C22" s="94">
        <v>1.43</v>
      </c>
      <c r="D22" s="94">
        <v>1.4419999999999999</v>
      </c>
      <c r="E22" s="94">
        <v>1.4510000000000001</v>
      </c>
      <c r="F22" s="94">
        <v>1.359</v>
      </c>
      <c r="G22" s="94">
        <v>1.482</v>
      </c>
      <c r="H22" s="94">
        <v>1.5489999999999999</v>
      </c>
      <c r="I22" s="94">
        <v>1.538</v>
      </c>
      <c r="J22" s="94">
        <v>1.5429999999999999</v>
      </c>
      <c r="K22" s="94">
        <v>1.41</v>
      </c>
      <c r="L22" s="94">
        <v>1.47</v>
      </c>
      <c r="M22" s="94">
        <v>1.4970000000000001</v>
      </c>
      <c r="N22" s="94">
        <v>1.5469999999999999</v>
      </c>
      <c r="O22" s="94">
        <v>1.61</v>
      </c>
      <c r="P22" s="94">
        <v>1.556</v>
      </c>
      <c r="Q22" s="94">
        <v>1.508</v>
      </c>
      <c r="R22" s="94">
        <v>1.486</v>
      </c>
      <c r="S22" s="94">
        <v>1.484</v>
      </c>
      <c r="T22" s="94">
        <v>1.518</v>
      </c>
      <c r="U22" s="94">
        <v>1.5189999999999999</v>
      </c>
      <c r="V22" s="94">
        <v>1.506</v>
      </c>
      <c r="W22" s="94">
        <v>1.7430000000000001</v>
      </c>
      <c r="X22" s="94">
        <v>1.8640000000000001</v>
      </c>
      <c r="Y22" s="94">
        <v>1.7949999999999999</v>
      </c>
      <c r="Z22" s="94">
        <v>1.677</v>
      </c>
      <c r="AA22" s="94">
        <v>1.7450000000000001</v>
      </c>
      <c r="AB22" s="94">
        <v>1.758</v>
      </c>
      <c r="AC22" s="94">
        <v>2.2210000000000001</v>
      </c>
      <c r="AD22" s="94">
        <v>0.24199999999999999</v>
      </c>
      <c r="AE22" s="94">
        <v>0.24199999999999999</v>
      </c>
      <c r="AF22" s="94">
        <v>0.248</v>
      </c>
      <c r="AG22" s="94">
        <v>0.24399999999999999</v>
      </c>
      <c r="AH22" s="94">
        <v>0.252</v>
      </c>
      <c r="AI22" s="94">
        <v>0.25700000000000001</v>
      </c>
      <c r="AJ22" s="94">
        <v>0.27</v>
      </c>
      <c r="AK22" s="94">
        <v>0.27100000000000002</v>
      </c>
      <c r="AL22" s="94">
        <v>0.27800000000000002</v>
      </c>
      <c r="AM22" s="94">
        <v>0.27600000000000002</v>
      </c>
      <c r="AN22" s="94">
        <v>0.3</v>
      </c>
      <c r="AO22" s="94">
        <v>0.28899999999999998</v>
      </c>
      <c r="AP22" s="94">
        <v>9.1929999999999996</v>
      </c>
      <c r="AQ22" s="94">
        <v>9.0950000000000006</v>
      </c>
      <c r="AR22" s="94">
        <v>9.1140000000000008</v>
      </c>
      <c r="AS22" s="94">
        <v>9.0150000000000006</v>
      </c>
      <c r="AT22" s="94">
        <v>0.31</v>
      </c>
      <c r="AU22" s="94">
        <v>0.32</v>
      </c>
      <c r="AV22" s="94">
        <v>0.308</v>
      </c>
      <c r="AW22" s="94">
        <v>0.31</v>
      </c>
      <c r="AX22" s="94">
        <v>0.29599999999999999</v>
      </c>
      <c r="AY22" s="94">
        <v>0.29699999999999999</v>
      </c>
      <c r="AZ22" s="94">
        <v>0.28699999999999998</v>
      </c>
      <c r="BA22" s="94">
        <v>0.29799999999999999</v>
      </c>
      <c r="BB22" s="94">
        <v>0.3</v>
      </c>
      <c r="BC22" s="94">
        <v>0.29899999999999999</v>
      </c>
      <c r="BD22" s="94">
        <v>0.28000000000000003</v>
      </c>
      <c r="BE22" s="94">
        <v>0.27400000000000002</v>
      </c>
      <c r="BF22" s="94">
        <v>8.468</v>
      </c>
      <c r="BG22" s="94">
        <v>8.359</v>
      </c>
      <c r="BH22" s="94">
        <v>8.2469999999999999</v>
      </c>
      <c r="BI22" s="94">
        <v>8.1430000000000007</v>
      </c>
      <c r="BJ22" s="94">
        <v>8.0410000000000004</v>
      </c>
      <c r="BK22" s="94">
        <v>7.9630000000000001</v>
      </c>
      <c r="BL22" s="94">
        <v>7.9610000000000003</v>
      </c>
      <c r="BM22" s="94">
        <v>7.867</v>
      </c>
      <c r="BN22" s="94">
        <v>7.8579999999999997</v>
      </c>
      <c r="BO22" s="94">
        <v>7.835</v>
      </c>
      <c r="BP22" s="94">
        <v>7.8419999999999996</v>
      </c>
      <c r="BQ22" s="94">
        <v>7.8710000000000004</v>
      </c>
      <c r="BR22" s="94">
        <v>5.274</v>
      </c>
      <c r="BS22" s="94">
        <v>13.266999999999999</v>
      </c>
      <c r="BT22" s="94">
        <v>10.144</v>
      </c>
      <c r="BU22" s="94">
        <v>9.2210000000000001</v>
      </c>
      <c r="BV22" s="94">
        <v>10.222</v>
      </c>
      <c r="BW22" s="94">
        <v>10.228999999999999</v>
      </c>
      <c r="BX22" s="94">
        <v>10.156000000000001</v>
      </c>
      <c r="BY22" s="94">
        <v>10.228</v>
      </c>
      <c r="BZ22" s="94">
        <v>7.4669999999999996</v>
      </c>
      <c r="CA22" s="94">
        <v>7.4960000000000004</v>
      </c>
      <c r="CB22" s="94">
        <v>7.5119999999999996</v>
      </c>
      <c r="CC22" s="94">
        <v>7.6020000000000003</v>
      </c>
      <c r="CD22" s="94">
        <v>7.2569999999999997</v>
      </c>
      <c r="CE22" s="94">
        <v>6.9740000000000002</v>
      </c>
      <c r="CF22" s="94">
        <v>6.8739999999999997</v>
      </c>
      <c r="CG22" s="94">
        <v>6.819</v>
      </c>
      <c r="CH22" s="94">
        <v>6.6879999999999997</v>
      </c>
      <c r="CI22" s="94">
        <v>6.5750000000000002</v>
      </c>
      <c r="CJ22" s="94">
        <v>6.5140000000000002</v>
      </c>
      <c r="CK22" s="94">
        <v>6.4169999999999998</v>
      </c>
      <c r="CL22" s="94">
        <v>3.198</v>
      </c>
      <c r="CM22" s="94">
        <v>3.9089999999999998</v>
      </c>
      <c r="CN22" s="94">
        <v>3.0579999999999998</v>
      </c>
      <c r="CO22" s="94">
        <v>3.0310000000000001</v>
      </c>
      <c r="CP22" s="94">
        <v>1.786</v>
      </c>
      <c r="CQ22" s="94">
        <v>3.3410000000000002</v>
      </c>
      <c r="CR22" s="94">
        <v>2.6539999999999999</v>
      </c>
      <c r="CS22" s="94">
        <v>1.663</v>
      </c>
      <c r="CT22" s="95"/>
      <c r="CU22" s="95"/>
      <c r="CV22" s="95"/>
      <c r="CW22" s="96"/>
      <c r="CX22" s="97">
        <f t="array" ref="CX22">SUMPRODUCT(B22:CW22*0.25)</f>
        <v>92.311750000000004</v>
      </c>
    </row>
    <row r="23" spans="1:102" ht="24.95" customHeight="1" x14ac:dyDescent="0.2">
      <c r="A23" s="92" t="s">
        <v>19</v>
      </c>
      <c r="B23" s="98">
        <v>3.71</v>
      </c>
      <c r="C23" s="99">
        <v>3.8479999999999999</v>
      </c>
      <c r="D23" s="99">
        <v>3.508</v>
      </c>
      <c r="E23" s="99">
        <v>3.5249999999999999</v>
      </c>
      <c r="F23" s="99">
        <v>3.823</v>
      </c>
      <c r="G23" s="99">
        <v>3.74</v>
      </c>
      <c r="H23" s="99">
        <v>3.38</v>
      </c>
      <c r="I23" s="99">
        <v>3.5329999999999999</v>
      </c>
      <c r="J23" s="99">
        <v>4.47</v>
      </c>
      <c r="K23" s="99">
        <v>4.7619999999999996</v>
      </c>
      <c r="L23" s="99">
        <v>4.72</v>
      </c>
      <c r="M23" s="99">
        <v>4.742</v>
      </c>
      <c r="N23" s="99">
        <v>2.056</v>
      </c>
      <c r="O23" s="99">
        <v>1.992</v>
      </c>
      <c r="P23" s="99">
        <v>1.96</v>
      </c>
      <c r="Q23" s="99">
        <v>2.3679999999999999</v>
      </c>
      <c r="R23" s="99">
        <v>3.5750000000000002</v>
      </c>
      <c r="S23" s="99">
        <v>11.032</v>
      </c>
      <c r="T23" s="99">
        <v>5.7560000000000002</v>
      </c>
      <c r="U23" s="99">
        <v>2.2879999999999998</v>
      </c>
      <c r="V23" s="99">
        <v>7.8550000000000004</v>
      </c>
      <c r="W23" s="99">
        <v>8.234</v>
      </c>
      <c r="X23" s="99">
        <v>8.4540000000000006</v>
      </c>
      <c r="Y23" s="99">
        <v>8.2639999999999993</v>
      </c>
      <c r="Z23" s="99">
        <v>15.773999999999999</v>
      </c>
      <c r="AA23" s="99">
        <v>10.917</v>
      </c>
      <c r="AB23" s="99">
        <v>11.423999999999999</v>
      </c>
      <c r="AC23" s="99">
        <v>7.524</v>
      </c>
      <c r="AD23" s="99">
        <v>2.6829999999999998</v>
      </c>
      <c r="AE23" s="99">
        <v>1.8</v>
      </c>
      <c r="AF23" s="99">
        <v>6.7</v>
      </c>
      <c r="AG23" s="99">
        <v>2.8759999999999999</v>
      </c>
      <c r="AH23" s="99">
        <v>1</v>
      </c>
      <c r="AI23" s="99">
        <v>2</v>
      </c>
      <c r="AJ23" s="99">
        <v>1</v>
      </c>
      <c r="AK23" s="99">
        <v>1</v>
      </c>
      <c r="AL23" s="99"/>
      <c r="AM23" s="99">
        <v>0.4</v>
      </c>
      <c r="AN23" s="99"/>
      <c r="AO23" s="99"/>
      <c r="AP23" s="99">
        <v>0.1</v>
      </c>
      <c r="AQ23" s="99">
        <v>1</v>
      </c>
      <c r="AR23" s="99"/>
      <c r="AS23" s="99"/>
      <c r="AT23" s="99">
        <v>0.6</v>
      </c>
      <c r="AU23" s="99"/>
      <c r="AV23" s="99">
        <v>0.5</v>
      </c>
      <c r="AW23" s="99">
        <v>0.4</v>
      </c>
      <c r="AX23" s="99"/>
      <c r="AY23" s="99"/>
      <c r="AZ23" s="99"/>
      <c r="BA23" s="99"/>
      <c r="BB23" s="99">
        <v>0.2</v>
      </c>
      <c r="BC23" s="99">
        <v>0.2</v>
      </c>
      <c r="BD23" s="99">
        <v>0.3</v>
      </c>
      <c r="BE23" s="99">
        <v>0.3</v>
      </c>
      <c r="BF23" s="99">
        <v>0.3</v>
      </c>
      <c r="BG23" s="99"/>
      <c r="BH23" s="99">
        <v>0.2</v>
      </c>
      <c r="BI23" s="99">
        <v>0.3</v>
      </c>
      <c r="BJ23" s="99">
        <v>1.7</v>
      </c>
      <c r="BK23" s="99">
        <v>1.6</v>
      </c>
      <c r="BL23" s="99">
        <v>0.9</v>
      </c>
      <c r="BM23" s="99">
        <v>1.6</v>
      </c>
      <c r="BN23" s="99">
        <v>1.22</v>
      </c>
      <c r="BO23" s="99">
        <v>1.26</v>
      </c>
      <c r="BP23" s="99">
        <v>0.9</v>
      </c>
      <c r="BQ23" s="99">
        <v>0.9</v>
      </c>
      <c r="BR23" s="99"/>
      <c r="BS23" s="99">
        <v>24.367000000000001</v>
      </c>
      <c r="BT23" s="99">
        <v>17.117000000000001</v>
      </c>
      <c r="BU23" s="99">
        <v>6.0510000000000002</v>
      </c>
      <c r="BV23" s="99">
        <v>11.46</v>
      </c>
      <c r="BW23" s="99">
        <v>20.372</v>
      </c>
      <c r="BX23" s="99">
        <v>16.594999999999999</v>
      </c>
      <c r="BY23" s="99">
        <v>11.064</v>
      </c>
      <c r="BZ23" s="99">
        <v>5.1269999999999998</v>
      </c>
      <c r="CA23" s="99">
        <v>1.1479999999999999</v>
      </c>
      <c r="CB23" s="99">
        <v>1.232</v>
      </c>
      <c r="CC23" s="99">
        <v>1.18</v>
      </c>
      <c r="CD23" s="99">
        <v>1.1080000000000001</v>
      </c>
      <c r="CE23" s="99">
        <v>1.1240000000000001</v>
      </c>
      <c r="CF23" s="99">
        <v>1.024</v>
      </c>
      <c r="CG23" s="99">
        <v>0.98799999999999999</v>
      </c>
      <c r="CH23" s="99">
        <v>0.99199999999999999</v>
      </c>
      <c r="CI23" s="99">
        <v>0.96399999999999997</v>
      </c>
      <c r="CJ23" s="99">
        <v>0.96</v>
      </c>
      <c r="CK23" s="99">
        <v>0.96</v>
      </c>
      <c r="CL23" s="99">
        <v>4.7960000000000003</v>
      </c>
      <c r="CM23" s="99">
        <v>10.548</v>
      </c>
      <c r="CN23" s="99">
        <v>7.4580000000000002</v>
      </c>
      <c r="CO23" s="99">
        <v>6.66</v>
      </c>
      <c r="CP23" s="99">
        <v>0.90800000000000003</v>
      </c>
      <c r="CQ23" s="99">
        <v>21.574999999999999</v>
      </c>
      <c r="CR23" s="99">
        <v>30.056999999999999</v>
      </c>
      <c r="CS23" s="99">
        <v>5.9009999999999998</v>
      </c>
      <c r="CT23" s="100"/>
      <c r="CU23" s="100"/>
      <c r="CV23" s="100"/>
      <c r="CW23" s="96"/>
      <c r="CX23" s="97">
        <f t="array" ref="CX23">SUMPRODUCT(B23:CW23*0.25)</f>
        <v>100.72725000000004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5.0529999999999999</v>
      </c>
      <c r="C28" s="107">
        <f t="shared" ref="C28:BN28" si="2">SUM(C21:C27)</f>
        <v>5.2779999999999996</v>
      </c>
      <c r="D28" s="107">
        <f t="shared" si="2"/>
        <v>4.95</v>
      </c>
      <c r="E28" s="107">
        <f t="shared" si="2"/>
        <v>4.976</v>
      </c>
      <c r="F28" s="107">
        <f t="shared" si="2"/>
        <v>5.1820000000000004</v>
      </c>
      <c r="G28" s="107">
        <f t="shared" si="2"/>
        <v>5.2220000000000004</v>
      </c>
      <c r="H28" s="107">
        <f t="shared" si="2"/>
        <v>4.9290000000000003</v>
      </c>
      <c r="I28" s="107">
        <f t="shared" si="2"/>
        <v>5.0709999999999997</v>
      </c>
      <c r="J28" s="107">
        <f t="shared" si="2"/>
        <v>6.0129999999999999</v>
      </c>
      <c r="K28" s="107">
        <f t="shared" si="2"/>
        <v>6.1719999999999997</v>
      </c>
      <c r="L28" s="107">
        <f t="shared" si="2"/>
        <v>6.1899999999999995</v>
      </c>
      <c r="M28" s="107">
        <f t="shared" si="2"/>
        <v>6.2389999999999999</v>
      </c>
      <c r="N28" s="107">
        <f t="shared" si="2"/>
        <v>3.6029999999999998</v>
      </c>
      <c r="O28" s="107">
        <f t="shared" si="2"/>
        <v>3.6020000000000003</v>
      </c>
      <c r="P28" s="107">
        <f t="shared" si="2"/>
        <v>3.516</v>
      </c>
      <c r="Q28" s="107">
        <f t="shared" si="2"/>
        <v>3.8759999999999999</v>
      </c>
      <c r="R28" s="107">
        <f t="shared" si="2"/>
        <v>5.0609999999999999</v>
      </c>
      <c r="S28" s="107">
        <f t="shared" si="2"/>
        <v>12.516</v>
      </c>
      <c r="T28" s="107">
        <f t="shared" si="2"/>
        <v>7.274</v>
      </c>
      <c r="U28" s="107">
        <f t="shared" si="2"/>
        <v>3.8069999999999995</v>
      </c>
      <c r="V28" s="107">
        <f t="shared" si="2"/>
        <v>9.3610000000000007</v>
      </c>
      <c r="W28" s="107">
        <f t="shared" si="2"/>
        <v>9.9770000000000003</v>
      </c>
      <c r="X28" s="107">
        <f t="shared" si="2"/>
        <v>10.318000000000001</v>
      </c>
      <c r="Y28" s="107">
        <f t="shared" si="2"/>
        <v>10.058999999999999</v>
      </c>
      <c r="Z28" s="107">
        <f t="shared" si="2"/>
        <v>17.451000000000001</v>
      </c>
      <c r="AA28" s="107">
        <f t="shared" si="2"/>
        <v>12.661999999999999</v>
      </c>
      <c r="AB28" s="107">
        <f t="shared" si="2"/>
        <v>13.181999999999999</v>
      </c>
      <c r="AC28" s="107">
        <f t="shared" si="2"/>
        <v>9.745000000000001</v>
      </c>
      <c r="AD28" s="107">
        <f t="shared" si="2"/>
        <v>2.9249999999999998</v>
      </c>
      <c r="AE28" s="107">
        <f t="shared" si="2"/>
        <v>2.0419999999999998</v>
      </c>
      <c r="AF28" s="107">
        <f t="shared" si="2"/>
        <v>9.7480000000000011</v>
      </c>
      <c r="AG28" s="107">
        <f t="shared" si="2"/>
        <v>3.12</v>
      </c>
      <c r="AH28" s="107">
        <f t="shared" si="2"/>
        <v>1.252</v>
      </c>
      <c r="AI28" s="107">
        <f t="shared" si="2"/>
        <v>2.2570000000000001</v>
      </c>
      <c r="AJ28" s="107">
        <f t="shared" si="2"/>
        <v>1.27</v>
      </c>
      <c r="AK28" s="107">
        <f t="shared" si="2"/>
        <v>1.2709999999999999</v>
      </c>
      <c r="AL28" s="107">
        <f t="shared" si="2"/>
        <v>0.27800000000000002</v>
      </c>
      <c r="AM28" s="107">
        <f t="shared" si="2"/>
        <v>0.67600000000000005</v>
      </c>
      <c r="AN28" s="107">
        <f t="shared" si="2"/>
        <v>0.3</v>
      </c>
      <c r="AO28" s="107">
        <f t="shared" si="2"/>
        <v>0.28899999999999998</v>
      </c>
      <c r="AP28" s="107">
        <f t="shared" si="2"/>
        <v>9.2929999999999993</v>
      </c>
      <c r="AQ28" s="107">
        <f t="shared" si="2"/>
        <v>10.095000000000001</v>
      </c>
      <c r="AR28" s="107">
        <f t="shared" si="2"/>
        <v>9.1140000000000008</v>
      </c>
      <c r="AS28" s="107">
        <f t="shared" si="2"/>
        <v>9.0150000000000006</v>
      </c>
      <c r="AT28" s="107">
        <f t="shared" si="2"/>
        <v>0.90999999999999992</v>
      </c>
      <c r="AU28" s="107">
        <f t="shared" si="2"/>
        <v>0.32</v>
      </c>
      <c r="AV28" s="107">
        <f t="shared" si="2"/>
        <v>0.80800000000000005</v>
      </c>
      <c r="AW28" s="107">
        <f t="shared" si="2"/>
        <v>0.71</v>
      </c>
      <c r="AX28" s="107">
        <f t="shared" si="2"/>
        <v>0.29599999999999999</v>
      </c>
      <c r="AY28" s="107">
        <f t="shared" si="2"/>
        <v>0.29699999999999999</v>
      </c>
      <c r="AZ28" s="107">
        <f t="shared" si="2"/>
        <v>0.28699999999999998</v>
      </c>
      <c r="BA28" s="107">
        <f t="shared" si="2"/>
        <v>0.29799999999999999</v>
      </c>
      <c r="BB28" s="107">
        <f t="shared" si="2"/>
        <v>0.5</v>
      </c>
      <c r="BC28" s="107">
        <f t="shared" si="2"/>
        <v>0.499</v>
      </c>
      <c r="BD28" s="107">
        <f t="shared" si="2"/>
        <v>0.58000000000000007</v>
      </c>
      <c r="BE28" s="107">
        <f t="shared" si="2"/>
        <v>0.57400000000000007</v>
      </c>
      <c r="BF28" s="107">
        <f t="shared" si="2"/>
        <v>8.7680000000000007</v>
      </c>
      <c r="BG28" s="107">
        <f t="shared" si="2"/>
        <v>8.359</v>
      </c>
      <c r="BH28" s="107">
        <f t="shared" si="2"/>
        <v>8.4469999999999992</v>
      </c>
      <c r="BI28" s="107">
        <f t="shared" si="2"/>
        <v>8.4430000000000014</v>
      </c>
      <c r="BJ28" s="107">
        <f t="shared" si="2"/>
        <v>9.7409999999999997</v>
      </c>
      <c r="BK28" s="107">
        <f t="shared" si="2"/>
        <v>9.5630000000000006</v>
      </c>
      <c r="BL28" s="107">
        <f t="shared" si="2"/>
        <v>8.8610000000000007</v>
      </c>
      <c r="BM28" s="107">
        <f t="shared" si="2"/>
        <v>9.4670000000000005</v>
      </c>
      <c r="BN28" s="107">
        <f t="shared" si="2"/>
        <v>9.0779999999999994</v>
      </c>
      <c r="BO28" s="107">
        <f t="shared" ref="BO28:CW28" si="3">SUM(BO21:BO27)</f>
        <v>9.0950000000000006</v>
      </c>
      <c r="BP28" s="107">
        <f t="shared" si="3"/>
        <v>8.7419999999999991</v>
      </c>
      <c r="BQ28" s="107">
        <f t="shared" si="3"/>
        <v>8.7710000000000008</v>
      </c>
      <c r="BR28" s="107">
        <f t="shared" si="3"/>
        <v>5.274</v>
      </c>
      <c r="BS28" s="107">
        <f t="shared" si="3"/>
        <v>37.634</v>
      </c>
      <c r="BT28" s="107">
        <f t="shared" si="3"/>
        <v>27.261000000000003</v>
      </c>
      <c r="BU28" s="107">
        <f t="shared" si="3"/>
        <v>15.272</v>
      </c>
      <c r="BV28" s="107">
        <f t="shared" si="3"/>
        <v>21.682000000000002</v>
      </c>
      <c r="BW28" s="107">
        <f t="shared" si="3"/>
        <v>33.400999999999996</v>
      </c>
      <c r="BX28" s="107">
        <f t="shared" si="3"/>
        <v>29.550999999999998</v>
      </c>
      <c r="BY28" s="107">
        <f t="shared" si="3"/>
        <v>24.091999999999999</v>
      </c>
      <c r="BZ28" s="107">
        <f t="shared" si="3"/>
        <v>12.593999999999999</v>
      </c>
      <c r="CA28" s="107">
        <f t="shared" si="3"/>
        <v>8.6440000000000001</v>
      </c>
      <c r="CB28" s="107">
        <f t="shared" si="3"/>
        <v>8.7439999999999998</v>
      </c>
      <c r="CC28" s="107">
        <f t="shared" si="3"/>
        <v>8.782</v>
      </c>
      <c r="CD28" s="107">
        <f t="shared" si="3"/>
        <v>8.3650000000000002</v>
      </c>
      <c r="CE28" s="107">
        <f t="shared" si="3"/>
        <v>8.0980000000000008</v>
      </c>
      <c r="CF28" s="107">
        <f t="shared" si="3"/>
        <v>7.8979999999999997</v>
      </c>
      <c r="CG28" s="107">
        <f t="shared" si="3"/>
        <v>7.8070000000000004</v>
      </c>
      <c r="CH28" s="107">
        <f t="shared" si="3"/>
        <v>7.68</v>
      </c>
      <c r="CI28" s="107">
        <f t="shared" si="3"/>
        <v>7.5389999999999997</v>
      </c>
      <c r="CJ28" s="107">
        <f t="shared" si="3"/>
        <v>7.4740000000000002</v>
      </c>
      <c r="CK28" s="107">
        <f t="shared" si="3"/>
        <v>7.3769999999999998</v>
      </c>
      <c r="CL28" s="107">
        <f t="shared" si="3"/>
        <v>7.9939999999999998</v>
      </c>
      <c r="CM28" s="107">
        <f t="shared" si="3"/>
        <v>14.457000000000001</v>
      </c>
      <c r="CN28" s="107">
        <f t="shared" si="3"/>
        <v>10.516</v>
      </c>
      <c r="CO28" s="107">
        <f t="shared" si="3"/>
        <v>9.6910000000000007</v>
      </c>
      <c r="CP28" s="107">
        <f t="shared" si="3"/>
        <v>2.694</v>
      </c>
      <c r="CQ28" s="107">
        <f t="shared" si="3"/>
        <v>27.716000000000001</v>
      </c>
      <c r="CR28" s="107">
        <f t="shared" si="3"/>
        <v>32.710999999999999</v>
      </c>
      <c r="CS28" s="107">
        <f t="shared" si="3"/>
        <v>7.5640000000000001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196.53900000000004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14.989000000000001</v>
      </c>
      <c r="C32" s="94">
        <v>14.888</v>
      </c>
      <c r="D32" s="94">
        <v>14.47</v>
      </c>
      <c r="E32" s="94">
        <v>14.3</v>
      </c>
      <c r="F32" s="94">
        <v>14.3</v>
      </c>
      <c r="G32" s="94">
        <v>14.3</v>
      </c>
      <c r="H32" s="94">
        <v>14.3</v>
      </c>
      <c r="I32" s="94">
        <v>14.4</v>
      </c>
      <c r="J32" s="94">
        <v>20.399999999999999</v>
      </c>
      <c r="K32" s="94">
        <v>20.3</v>
      </c>
      <c r="L32" s="94">
        <v>20.3</v>
      </c>
      <c r="M32" s="94">
        <v>20.3</v>
      </c>
      <c r="N32" s="94">
        <v>12.672000000000001</v>
      </c>
      <c r="O32" s="94">
        <v>13.252000000000001</v>
      </c>
      <c r="P32" s="94">
        <v>13.726000000000001</v>
      </c>
      <c r="Q32" s="94">
        <v>14.625999999999999</v>
      </c>
      <c r="R32" s="94">
        <v>21.390999999999998</v>
      </c>
      <c r="S32" s="94">
        <v>37.966000000000001</v>
      </c>
      <c r="T32" s="94">
        <v>34.024999999999999</v>
      </c>
      <c r="U32" s="94">
        <v>14.217000000000001</v>
      </c>
      <c r="V32" s="94">
        <v>19.89</v>
      </c>
      <c r="W32" s="94">
        <v>20.148</v>
      </c>
      <c r="X32" s="94">
        <v>20.347000000000001</v>
      </c>
      <c r="Y32" s="94">
        <v>20.451000000000001</v>
      </c>
      <c r="Z32" s="94">
        <v>35.125</v>
      </c>
      <c r="AA32" s="94">
        <v>29.151</v>
      </c>
      <c r="AB32" s="94">
        <v>35.146999999999998</v>
      </c>
      <c r="AC32" s="94">
        <v>37.972000000000001</v>
      </c>
      <c r="AD32" s="94">
        <v>40.683999999999997</v>
      </c>
      <c r="AE32" s="94">
        <v>45.423000000000002</v>
      </c>
      <c r="AF32" s="94">
        <v>52.173999999999999</v>
      </c>
      <c r="AG32" s="94">
        <v>20.702000000000002</v>
      </c>
      <c r="AH32" s="94">
        <v>15.558</v>
      </c>
      <c r="AI32" s="94">
        <v>34.69</v>
      </c>
      <c r="AJ32" s="94">
        <v>16.864000000000001</v>
      </c>
      <c r="AK32" s="94">
        <v>17.315000000000001</v>
      </c>
      <c r="AL32" s="94">
        <v>35.084000000000003</v>
      </c>
      <c r="AM32" s="94">
        <v>54.243000000000002</v>
      </c>
      <c r="AN32" s="94">
        <v>54.026000000000003</v>
      </c>
      <c r="AO32" s="94">
        <v>51.542000000000002</v>
      </c>
      <c r="AP32" s="94">
        <v>57.499000000000002</v>
      </c>
      <c r="AQ32" s="94">
        <v>52.96</v>
      </c>
      <c r="AR32" s="94">
        <v>40.947000000000003</v>
      </c>
      <c r="AS32" s="94">
        <v>34.933999999999997</v>
      </c>
      <c r="AT32" s="94">
        <v>25.946999999999999</v>
      </c>
      <c r="AU32" s="94">
        <v>3.476</v>
      </c>
      <c r="AV32" s="94">
        <v>4.6459999999999999</v>
      </c>
      <c r="AW32" s="94">
        <v>5.0629999999999997</v>
      </c>
      <c r="AX32" s="94">
        <v>4.8209999999999997</v>
      </c>
      <c r="AY32" s="94">
        <v>38.26</v>
      </c>
      <c r="AZ32" s="94">
        <v>65.825999999999993</v>
      </c>
      <c r="BA32" s="94">
        <v>65.944000000000003</v>
      </c>
      <c r="BB32" s="94">
        <v>80.805999999999997</v>
      </c>
      <c r="BC32" s="94">
        <v>68.790000000000006</v>
      </c>
      <c r="BD32" s="94">
        <v>62.408999999999999</v>
      </c>
      <c r="BE32" s="94">
        <v>51.944000000000003</v>
      </c>
      <c r="BF32" s="94">
        <v>71.385000000000005</v>
      </c>
      <c r="BG32" s="94">
        <v>120.52500000000001</v>
      </c>
      <c r="BH32" s="94">
        <v>170.28</v>
      </c>
      <c r="BI32" s="94">
        <v>220.249</v>
      </c>
      <c r="BJ32" s="94">
        <v>265.99099999999999</v>
      </c>
      <c r="BK32" s="94">
        <v>317.06</v>
      </c>
      <c r="BL32" s="94">
        <v>310.86099999999999</v>
      </c>
      <c r="BM32" s="94">
        <v>322.267</v>
      </c>
      <c r="BN32" s="94">
        <v>359.07799999999997</v>
      </c>
      <c r="BO32" s="94">
        <v>359.09500000000003</v>
      </c>
      <c r="BP32" s="94">
        <v>358.74200000000002</v>
      </c>
      <c r="BQ32" s="94">
        <v>358.77100000000002</v>
      </c>
      <c r="BR32" s="94">
        <v>379.41399999999999</v>
      </c>
      <c r="BS32" s="94">
        <v>432.32</v>
      </c>
      <c r="BT32" s="94">
        <v>443.27300000000002</v>
      </c>
      <c r="BU32" s="94">
        <v>403.839</v>
      </c>
      <c r="BV32" s="94">
        <v>411.08100000000002</v>
      </c>
      <c r="BW32" s="94">
        <v>421.24900000000002</v>
      </c>
      <c r="BX32" s="94">
        <v>410.428</v>
      </c>
      <c r="BY32" s="94">
        <v>405.63</v>
      </c>
      <c r="BZ32" s="94">
        <v>424.73099999999999</v>
      </c>
      <c r="CA32" s="94">
        <v>481.38099999999997</v>
      </c>
      <c r="CB32" s="94">
        <v>479.27300000000002</v>
      </c>
      <c r="CC32" s="94">
        <v>515.20100000000002</v>
      </c>
      <c r="CD32" s="94">
        <v>491.47399999999999</v>
      </c>
      <c r="CE32" s="94">
        <v>515.99800000000005</v>
      </c>
      <c r="CF32" s="94">
        <v>510.89499999999998</v>
      </c>
      <c r="CG32" s="94">
        <v>483.47199999999998</v>
      </c>
      <c r="CH32" s="94">
        <v>444.20499999999998</v>
      </c>
      <c r="CI32" s="94">
        <v>386.85599999999999</v>
      </c>
      <c r="CJ32" s="94">
        <v>387.09100000000001</v>
      </c>
      <c r="CK32" s="94">
        <v>408.74200000000002</v>
      </c>
      <c r="CL32" s="94">
        <v>476.66500000000002</v>
      </c>
      <c r="CM32" s="94">
        <v>492.02800000000002</v>
      </c>
      <c r="CN32" s="94">
        <v>490.08600000000001</v>
      </c>
      <c r="CO32" s="94">
        <v>490.30399999999997</v>
      </c>
      <c r="CP32" s="94">
        <v>372.37900000000002</v>
      </c>
      <c r="CQ32" s="94">
        <v>418.13099999999997</v>
      </c>
      <c r="CR32" s="94">
        <v>412.286</v>
      </c>
      <c r="CS32" s="94">
        <v>376.834</v>
      </c>
      <c r="CT32" s="95"/>
      <c r="CU32" s="95"/>
      <c r="CV32" s="95"/>
      <c r="CW32" s="96"/>
      <c r="CX32" s="97">
        <f t="array" ref="CX32">SUMPRODUCT(B32:CW32*0.25)</f>
        <v>4319.8749999999991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14.989000000000001</v>
      </c>
      <c r="C34" s="77">
        <f t="shared" ref="C34:BN34" si="4">SUM(C31:C33)</f>
        <v>14.888</v>
      </c>
      <c r="D34" s="77">
        <f t="shared" si="4"/>
        <v>14.47</v>
      </c>
      <c r="E34" s="77">
        <f t="shared" si="4"/>
        <v>14.3</v>
      </c>
      <c r="F34" s="77">
        <f t="shared" si="4"/>
        <v>14.3</v>
      </c>
      <c r="G34" s="77">
        <f t="shared" si="4"/>
        <v>14.3</v>
      </c>
      <c r="H34" s="77">
        <f t="shared" si="4"/>
        <v>14.3</v>
      </c>
      <c r="I34" s="77">
        <f t="shared" si="4"/>
        <v>14.4</v>
      </c>
      <c r="J34" s="77">
        <f t="shared" si="4"/>
        <v>20.399999999999999</v>
      </c>
      <c r="K34" s="77">
        <f t="shared" si="4"/>
        <v>20.3</v>
      </c>
      <c r="L34" s="77">
        <f t="shared" si="4"/>
        <v>20.3</v>
      </c>
      <c r="M34" s="77">
        <f t="shared" si="4"/>
        <v>20.3</v>
      </c>
      <c r="N34" s="77">
        <f t="shared" si="4"/>
        <v>12.672000000000001</v>
      </c>
      <c r="O34" s="77">
        <f t="shared" si="4"/>
        <v>13.252000000000001</v>
      </c>
      <c r="P34" s="77">
        <f t="shared" si="4"/>
        <v>13.726000000000001</v>
      </c>
      <c r="Q34" s="77">
        <f t="shared" si="4"/>
        <v>14.625999999999999</v>
      </c>
      <c r="R34" s="77">
        <f t="shared" si="4"/>
        <v>21.390999999999998</v>
      </c>
      <c r="S34" s="77">
        <f t="shared" si="4"/>
        <v>37.966000000000001</v>
      </c>
      <c r="T34" s="77">
        <f t="shared" si="4"/>
        <v>34.024999999999999</v>
      </c>
      <c r="U34" s="77">
        <f t="shared" si="4"/>
        <v>14.217000000000001</v>
      </c>
      <c r="V34" s="77">
        <f t="shared" si="4"/>
        <v>19.89</v>
      </c>
      <c r="W34" s="77">
        <f t="shared" si="4"/>
        <v>20.148</v>
      </c>
      <c r="X34" s="77">
        <f t="shared" si="4"/>
        <v>20.347000000000001</v>
      </c>
      <c r="Y34" s="77">
        <f t="shared" si="4"/>
        <v>20.451000000000001</v>
      </c>
      <c r="Z34" s="77">
        <f t="shared" si="4"/>
        <v>35.125</v>
      </c>
      <c r="AA34" s="77">
        <f t="shared" si="4"/>
        <v>29.151</v>
      </c>
      <c r="AB34" s="77">
        <f t="shared" si="4"/>
        <v>35.146999999999998</v>
      </c>
      <c r="AC34" s="77">
        <f t="shared" si="4"/>
        <v>37.972000000000001</v>
      </c>
      <c r="AD34" s="77">
        <f t="shared" si="4"/>
        <v>40.683999999999997</v>
      </c>
      <c r="AE34" s="77">
        <f t="shared" si="4"/>
        <v>45.423000000000002</v>
      </c>
      <c r="AF34" s="77">
        <f t="shared" si="4"/>
        <v>52.173999999999999</v>
      </c>
      <c r="AG34" s="77">
        <f t="shared" si="4"/>
        <v>20.702000000000002</v>
      </c>
      <c r="AH34" s="77">
        <f t="shared" si="4"/>
        <v>15.558</v>
      </c>
      <c r="AI34" s="77">
        <f t="shared" si="4"/>
        <v>34.69</v>
      </c>
      <c r="AJ34" s="77">
        <f t="shared" si="4"/>
        <v>16.864000000000001</v>
      </c>
      <c r="AK34" s="77">
        <f t="shared" si="4"/>
        <v>17.315000000000001</v>
      </c>
      <c r="AL34" s="77">
        <f t="shared" si="4"/>
        <v>35.084000000000003</v>
      </c>
      <c r="AM34" s="77">
        <f t="shared" si="4"/>
        <v>54.243000000000002</v>
      </c>
      <c r="AN34" s="77">
        <f t="shared" si="4"/>
        <v>54.026000000000003</v>
      </c>
      <c r="AO34" s="77">
        <f t="shared" si="4"/>
        <v>51.542000000000002</v>
      </c>
      <c r="AP34" s="77">
        <f t="shared" si="4"/>
        <v>57.499000000000002</v>
      </c>
      <c r="AQ34" s="77">
        <f t="shared" si="4"/>
        <v>52.96</v>
      </c>
      <c r="AR34" s="77">
        <f t="shared" si="4"/>
        <v>40.947000000000003</v>
      </c>
      <c r="AS34" s="77">
        <f t="shared" si="4"/>
        <v>34.933999999999997</v>
      </c>
      <c r="AT34" s="77">
        <f t="shared" si="4"/>
        <v>25.946999999999999</v>
      </c>
      <c r="AU34" s="77">
        <f t="shared" si="4"/>
        <v>3.476</v>
      </c>
      <c r="AV34" s="77">
        <f t="shared" si="4"/>
        <v>4.6459999999999999</v>
      </c>
      <c r="AW34" s="77">
        <f t="shared" si="4"/>
        <v>5.0629999999999997</v>
      </c>
      <c r="AX34" s="77">
        <f t="shared" si="4"/>
        <v>4.8209999999999997</v>
      </c>
      <c r="AY34" s="77">
        <f t="shared" si="4"/>
        <v>38.26</v>
      </c>
      <c r="AZ34" s="77">
        <f t="shared" si="4"/>
        <v>65.825999999999993</v>
      </c>
      <c r="BA34" s="77">
        <f t="shared" si="4"/>
        <v>65.944000000000003</v>
      </c>
      <c r="BB34" s="77">
        <f t="shared" si="4"/>
        <v>80.805999999999997</v>
      </c>
      <c r="BC34" s="77">
        <f t="shared" si="4"/>
        <v>68.790000000000006</v>
      </c>
      <c r="BD34" s="77">
        <f t="shared" si="4"/>
        <v>62.408999999999999</v>
      </c>
      <c r="BE34" s="77">
        <f t="shared" si="4"/>
        <v>51.944000000000003</v>
      </c>
      <c r="BF34" s="77">
        <f t="shared" si="4"/>
        <v>71.385000000000005</v>
      </c>
      <c r="BG34" s="77">
        <f t="shared" si="4"/>
        <v>120.52500000000001</v>
      </c>
      <c r="BH34" s="77">
        <f t="shared" si="4"/>
        <v>170.28</v>
      </c>
      <c r="BI34" s="77">
        <f t="shared" si="4"/>
        <v>220.249</v>
      </c>
      <c r="BJ34" s="77">
        <f t="shared" si="4"/>
        <v>265.99099999999999</v>
      </c>
      <c r="BK34" s="77">
        <f t="shared" si="4"/>
        <v>317.06</v>
      </c>
      <c r="BL34" s="77">
        <f t="shared" si="4"/>
        <v>310.86099999999999</v>
      </c>
      <c r="BM34" s="77">
        <f t="shared" si="4"/>
        <v>322.267</v>
      </c>
      <c r="BN34" s="77">
        <f t="shared" si="4"/>
        <v>359.07799999999997</v>
      </c>
      <c r="BO34" s="77">
        <f t="shared" ref="BO34:CW34" si="5">SUM(BO31:BO33)</f>
        <v>359.09500000000003</v>
      </c>
      <c r="BP34" s="77">
        <f t="shared" si="5"/>
        <v>358.74200000000002</v>
      </c>
      <c r="BQ34" s="77">
        <f t="shared" si="5"/>
        <v>358.77100000000002</v>
      </c>
      <c r="BR34" s="77">
        <f t="shared" si="5"/>
        <v>379.41399999999999</v>
      </c>
      <c r="BS34" s="77">
        <f t="shared" si="5"/>
        <v>432.32</v>
      </c>
      <c r="BT34" s="77">
        <f t="shared" si="5"/>
        <v>443.27300000000002</v>
      </c>
      <c r="BU34" s="77">
        <f t="shared" si="5"/>
        <v>403.839</v>
      </c>
      <c r="BV34" s="77">
        <f t="shared" si="5"/>
        <v>411.08100000000002</v>
      </c>
      <c r="BW34" s="77">
        <f t="shared" si="5"/>
        <v>421.24900000000002</v>
      </c>
      <c r="BX34" s="77">
        <f t="shared" si="5"/>
        <v>410.428</v>
      </c>
      <c r="BY34" s="77">
        <f t="shared" si="5"/>
        <v>405.63</v>
      </c>
      <c r="BZ34" s="77">
        <f t="shared" si="5"/>
        <v>424.73099999999999</v>
      </c>
      <c r="CA34" s="77">
        <f t="shared" si="5"/>
        <v>481.38099999999997</v>
      </c>
      <c r="CB34" s="77">
        <f t="shared" si="5"/>
        <v>479.27300000000002</v>
      </c>
      <c r="CC34" s="77">
        <f t="shared" si="5"/>
        <v>515.20100000000002</v>
      </c>
      <c r="CD34" s="77">
        <f t="shared" si="5"/>
        <v>491.47399999999999</v>
      </c>
      <c r="CE34" s="77">
        <f t="shared" si="5"/>
        <v>515.99800000000005</v>
      </c>
      <c r="CF34" s="77">
        <f t="shared" si="5"/>
        <v>510.89499999999998</v>
      </c>
      <c r="CG34" s="77">
        <f t="shared" si="5"/>
        <v>483.47199999999998</v>
      </c>
      <c r="CH34" s="77">
        <f t="shared" si="5"/>
        <v>444.20499999999998</v>
      </c>
      <c r="CI34" s="77">
        <f t="shared" si="5"/>
        <v>386.85599999999999</v>
      </c>
      <c r="CJ34" s="77">
        <f t="shared" si="5"/>
        <v>387.09100000000001</v>
      </c>
      <c r="CK34" s="77">
        <f t="shared" si="5"/>
        <v>408.74200000000002</v>
      </c>
      <c r="CL34" s="77">
        <f t="shared" si="5"/>
        <v>476.66500000000002</v>
      </c>
      <c r="CM34" s="77">
        <f t="shared" si="5"/>
        <v>492.02800000000002</v>
      </c>
      <c r="CN34" s="77">
        <f t="shared" si="5"/>
        <v>490.08600000000001</v>
      </c>
      <c r="CO34" s="77">
        <f t="shared" si="5"/>
        <v>490.30399999999997</v>
      </c>
      <c r="CP34" s="77">
        <f t="shared" si="5"/>
        <v>372.37900000000002</v>
      </c>
      <c r="CQ34" s="77">
        <f t="shared" si="5"/>
        <v>418.13099999999997</v>
      </c>
      <c r="CR34" s="77">
        <f t="shared" si="5"/>
        <v>412.286</v>
      </c>
      <c r="CS34" s="77">
        <f t="shared" si="5"/>
        <v>376.834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4319.8749999999991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>
        <v>5</v>
      </c>
      <c r="S39" s="120">
        <v>15.1</v>
      </c>
      <c r="T39" s="120">
        <v>24.3</v>
      </c>
      <c r="U39" s="120">
        <v>5</v>
      </c>
      <c r="V39" s="120"/>
      <c r="W39" s="120"/>
      <c r="X39" s="120"/>
      <c r="Y39" s="120"/>
      <c r="Z39" s="120"/>
      <c r="AA39" s="120"/>
      <c r="AB39" s="120"/>
      <c r="AC39" s="120"/>
      <c r="AD39" s="120">
        <v>45.4</v>
      </c>
      <c r="AE39" s="120">
        <v>46.8</v>
      </c>
      <c r="AF39" s="120">
        <v>41.5</v>
      </c>
      <c r="AG39" s="120">
        <v>27.4</v>
      </c>
      <c r="AH39" s="120">
        <v>10</v>
      </c>
      <c r="AI39" s="120"/>
      <c r="AJ39" s="120">
        <v>0.6</v>
      </c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>
        <v>109.7</v>
      </c>
      <c r="AV39" s="120">
        <v>63.9</v>
      </c>
      <c r="AW39" s="120">
        <v>117.5</v>
      </c>
      <c r="AX39" s="120">
        <v>76.3</v>
      </c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11.8</v>
      </c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68.2</v>
      </c>
      <c r="CA39" s="120">
        <v>100.9</v>
      </c>
      <c r="CB39" s="120">
        <v>99.9</v>
      </c>
      <c r="CC39" s="120">
        <v>86.1</v>
      </c>
      <c r="CD39" s="120">
        <v>94.2</v>
      </c>
      <c r="CE39" s="120">
        <v>127</v>
      </c>
      <c r="CF39" s="120">
        <v>121.3</v>
      </c>
      <c r="CG39" s="120">
        <v>114.6</v>
      </c>
      <c r="CH39" s="120">
        <v>37.5</v>
      </c>
      <c r="CI39" s="120">
        <v>30.9</v>
      </c>
      <c r="CJ39" s="120">
        <v>33.4</v>
      </c>
      <c r="CK39" s="120">
        <v>40.1</v>
      </c>
      <c r="CL39" s="120">
        <v>87.7</v>
      </c>
      <c r="CM39" s="120">
        <v>90.7</v>
      </c>
      <c r="CN39" s="120">
        <v>92</v>
      </c>
      <c r="CO39" s="120">
        <v>81.099999999999994</v>
      </c>
      <c r="CP39" s="120">
        <v>63.1</v>
      </c>
      <c r="CQ39" s="120"/>
      <c r="CR39" s="120"/>
      <c r="CS39" s="120">
        <v>59.9</v>
      </c>
      <c r="CT39" s="122"/>
      <c r="CU39" s="122"/>
      <c r="CV39" s="122"/>
      <c r="CW39" s="121"/>
      <c r="CX39" s="97">
        <f t="array" ref="CX39">SUMPRODUCT(B39:CW39*0.25)</f>
        <v>507.22499999999997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5</v>
      </c>
      <c r="S42" s="107">
        <f t="shared" si="6"/>
        <v>15.1</v>
      </c>
      <c r="T42" s="107">
        <f t="shared" si="6"/>
        <v>24.3</v>
      </c>
      <c r="U42" s="107">
        <f t="shared" si="6"/>
        <v>5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45.4</v>
      </c>
      <c r="AE42" s="107">
        <f t="shared" si="6"/>
        <v>46.8</v>
      </c>
      <c r="AF42" s="107">
        <f t="shared" si="6"/>
        <v>41.5</v>
      </c>
      <c r="AG42" s="107">
        <f t="shared" si="6"/>
        <v>27.4</v>
      </c>
      <c r="AH42" s="107">
        <f t="shared" si="6"/>
        <v>10</v>
      </c>
      <c r="AI42" s="107">
        <f t="shared" si="6"/>
        <v>0</v>
      </c>
      <c r="AJ42" s="107">
        <f t="shared" si="6"/>
        <v>0.6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109.7</v>
      </c>
      <c r="AV42" s="107">
        <f t="shared" si="6"/>
        <v>63.9</v>
      </c>
      <c r="AW42" s="107">
        <f t="shared" si="6"/>
        <v>117.5</v>
      </c>
      <c r="AX42" s="107">
        <f t="shared" si="6"/>
        <v>76.3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11.8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68.2</v>
      </c>
      <c r="CA42" s="107">
        <f t="shared" si="7"/>
        <v>100.9</v>
      </c>
      <c r="CB42" s="107">
        <f t="shared" si="7"/>
        <v>99.9</v>
      </c>
      <c r="CC42" s="107">
        <f t="shared" si="7"/>
        <v>86.1</v>
      </c>
      <c r="CD42" s="107">
        <f t="shared" si="7"/>
        <v>94.2</v>
      </c>
      <c r="CE42" s="107">
        <f t="shared" si="7"/>
        <v>127</v>
      </c>
      <c r="CF42" s="107">
        <f t="shared" si="7"/>
        <v>121.3</v>
      </c>
      <c r="CG42" s="107">
        <f t="shared" si="7"/>
        <v>114.6</v>
      </c>
      <c r="CH42" s="107">
        <f t="shared" si="7"/>
        <v>37.5</v>
      </c>
      <c r="CI42" s="107">
        <f t="shared" si="7"/>
        <v>30.9</v>
      </c>
      <c r="CJ42" s="107">
        <f t="shared" si="7"/>
        <v>33.4</v>
      </c>
      <c r="CK42" s="107">
        <f t="shared" si="7"/>
        <v>40.1</v>
      </c>
      <c r="CL42" s="107">
        <f t="shared" si="7"/>
        <v>87.7</v>
      </c>
      <c r="CM42" s="107">
        <f t="shared" si="7"/>
        <v>90.7</v>
      </c>
      <c r="CN42" s="107">
        <f t="shared" si="7"/>
        <v>92</v>
      </c>
      <c r="CO42" s="107">
        <f t="shared" si="7"/>
        <v>81.099999999999994</v>
      </c>
      <c r="CP42" s="107">
        <f t="shared" si="7"/>
        <v>63.1</v>
      </c>
      <c r="CQ42" s="107">
        <f t="shared" si="7"/>
        <v>0</v>
      </c>
      <c r="CR42" s="107">
        <f t="shared" si="7"/>
        <v>0</v>
      </c>
      <c r="CS42" s="107">
        <f t="shared" si="7"/>
        <v>59.9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507.22499999999997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>
        <v>5</v>
      </c>
      <c r="S47" s="120">
        <v>15.1</v>
      </c>
      <c r="T47" s="120">
        <v>24.3</v>
      </c>
      <c r="U47" s="120">
        <v>5</v>
      </c>
      <c r="V47" s="120"/>
      <c r="W47" s="120"/>
      <c r="X47" s="120"/>
      <c r="Y47" s="120"/>
      <c r="Z47" s="120"/>
      <c r="AA47" s="120"/>
      <c r="AB47" s="120"/>
      <c r="AC47" s="120"/>
      <c r="AD47" s="120">
        <v>45.4</v>
      </c>
      <c r="AE47" s="120">
        <v>46.8</v>
      </c>
      <c r="AF47" s="120">
        <v>41.5</v>
      </c>
      <c r="AG47" s="120">
        <v>27.4</v>
      </c>
      <c r="AH47" s="120">
        <v>10</v>
      </c>
      <c r="AI47" s="120"/>
      <c r="AJ47" s="120">
        <v>0.6</v>
      </c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>
        <v>109.7</v>
      </c>
      <c r="AV47" s="120">
        <v>63.9</v>
      </c>
      <c r="AW47" s="120">
        <v>117.5</v>
      </c>
      <c r="AX47" s="120">
        <v>76.3</v>
      </c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11.8</v>
      </c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68.2</v>
      </c>
      <c r="CA47" s="120">
        <v>100.9</v>
      </c>
      <c r="CB47" s="120">
        <v>99.9</v>
      </c>
      <c r="CC47" s="120">
        <v>86.1</v>
      </c>
      <c r="CD47" s="120">
        <v>94.2</v>
      </c>
      <c r="CE47" s="120">
        <v>127</v>
      </c>
      <c r="CF47" s="120">
        <v>121.3</v>
      </c>
      <c r="CG47" s="120">
        <v>114.6</v>
      </c>
      <c r="CH47" s="120">
        <v>37.5</v>
      </c>
      <c r="CI47" s="120">
        <v>30.9</v>
      </c>
      <c r="CJ47" s="120">
        <v>33.4</v>
      </c>
      <c r="CK47" s="120">
        <v>40.1</v>
      </c>
      <c r="CL47" s="120">
        <v>87.7</v>
      </c>
      <c r="CM47" s="120">
        <v>90.7</v>
      </c>
      <c r="CN47" s="120">
        <v>92</v>
      </c>
      <c r="CO47" s="120">
        <v>81.099999999999994</v>
      </c>
      <c r="CP47" s="120">
        <v>63.1</v>
      </c>
      <c r="CQ47" s="120"/>
      <c r="CR47" s="120"/>
      <c r="CS47" s="120">
        <v>59.9</v>
      </c>
      <c r="CT47" s="122"/>
      <c r="CU47" s="122"/>
      <c r="CV47" s="122"/>
      <c r="CW47" s="121"/>
      <c r="CX47" s="97">
        <f t="array" ref="CX47">SUMPRODUCT(B47:CW47*0.25)</f>
        <v>507.22499999999997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5</v>
      </c>
      <c r="S51" s="107">
        <f t="shared" si="8"/>
        <v>15.1</v>
      </c>
      <c r="T51" s="107">
        <f t="shared" si="8"/>
        <v>24.3</v>
      </c>
      <c r="U51" s="107">
        <f t="shared" si="8"/>
        <v>5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45.4</v>
      </c>
      <c r="AE51" s="107">
        <f t="shared" si="8"/>
        <v>46.8</v>
      </c>
      <c r="AF51" s="107">
        <f t="shared" si="8"/>
        <v>41.5</v>
      </c>
      <c r="AG51" s="107">
        <f t="shared" si="8"/>
        <v>27.4</v>
      </c>
      <c r="AH51" s="107">
        <f t="shared" si="8"/>
        <v>10</v>
      </c>
      <c r="AI51" s="107">
        <f t="shared" si="8"/>
        <v>0</v>
      </c>
      <c r="AJ51" s="107">
        <f t="shared" si="8"/>
        <v>0.6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109.7</v>
      </c>
      <c r="AV51" s="107">
        <f t="shared" si="8"/>
        <v>63.9</v>
      </c>
      <c r="AW51" s="107">
        <f t="shared" si="8"/>
        <v>117.5</v>
      </c>
      <c r="AX51" s="107">
        <f t="shared" si="8"/>
        <v>76.3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11.8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68.2</v>
      </c>
      <c r="CA51" s="107">
        <f t="shared" si="9"/>
        <v>100.9</v>
      </c>
      <c r="CB51" s="107">
        <f t="shared" si="9"/>
        <v>99.9</v>
      </c>
      <c r="CC51" s="107">
        <f t="shared" si="9"/>
        <v>86.1</v>
      </c>
      <c r="CD51" s="107">
        <f t="shared" si="9"/>
        <v>94.2</v>
      </c>
      <c r="CE51" s="107">
        <f t="shared" si="9"/>
        <v>127</v>
      </c>
      <c r="CF51" s="107">
        <f t="shared" si="9"/>
        <v>121.3</v>
      </c>
      <c r="CG51" s="107">
        <f t="shared" si="9"/>
        <v>114.6</v>
      </c>
      <c r="CH51" s="107">
        <f t="shared" si="9"/>
        <v>37.5</v>
      </c>
      <c r="CI51" s="107">
        <f t="shared" si="9"/>
        <v>30.9</v>
      </c>
      <c r="CJ51" s="107">
        <f t="shared" si="9"/>
        <v>33.4</v>
      </c>
      <c r="CK51" s="107">
        <f t="shared" si="9"/>
        <v>40.1</v>
      </c>
      <c r="CL51" s="107">
        <f t="shared" si="9"/>
        <v>87.7</v>
      </c>
      <c r="CM51" s="107">
        <f t="shared" si="9"/>
        <v>90.7</v>
      </c>
      <c r="CN51" s="107">
        <f t="shared" si="9"/>
        <v>92</v>
      </c>
      <c r="CO51" s="107">
        <f t="shared" si="9"/>
        <v>81.099999999999994</v>
      </c>
      <c r="CP51" s="107">
        <f t="shared" si="9"/>
        <v>63.1</v>
      </c>
      <c r="CQ51" s="107">
        <f t="shared" si="9"/>
        <v>0</v>
      </c>
      <c r="CR51" s="107">
        <f t="shared" si="9"/>
        <v>0</v>
      </c>
      <c r="CS51" s="107">
        <f t="shared" si="9"/>
        <v>59.9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507.22499999999997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14.989000000000001</v>
      </c>
      <c r="C54" s="107">
        <f t="shared" ref="C54:BN54" si="12">C18+C28+C42</f>
        <v>14.887999999999998</v>
      </c>
      <c r="D54" s="107">
        <f t="shared" si="12"/>
        <v>14.469999999999999</v>
      </c>
      <c r="E54" s="107">
        <f t="shared" si="12"/>
        <v>14.3</v>
      </c>
      <c r="F54" s="107">
        <f t="shared" si="12"/>
        <v>14.3</v>
      </c>
      <c r="G54" s="107">
        <f t="shared" si="12"/>
        <v>14.3</v>
      </c>
      <c r="H54" s="107">
        <f t="shared" si="12"/>
        <v>14.3</v>
      </c>
      <c r="I54" s="107">
        <f t="shared" si="12"/>
        <v>14.4</v>
      </c>
      <c r="J54" s="107">
        <f t="shared" si="12"/>
        <v>20.399999999999999</v>
      </c>
      <c r="K54" s="107">
        <f t="shared" si="12"/>
        <v>20.3</v>
      </c>
      <c r="L54" s="107">
        <f t="shared" si="12"/>
        <v>20.299999999999997</v>
      </c>
      <c r="M54" s="107">
        <f t="shared" si="12"/>
        <v>20.3</v>
      </c>
      <c r="N54" s="107">
        <f t="shared" si="12"/>
        <v>12.672000000000001</v>
      </c>
      <c r="O54" s="107">
        <f t="shared" si="12"/>
        <v>13.252000000000001</v>
      </c>
      <c r="P54" s="107">
        <f t="shared" si="12"/>
        <v>13.726000000000001</v>
      </c>
      <c r="Q54" s="107">
        <f t="shared" si="12"/>
        <v>14.625999999999999</v>
      </c>
      <c r="R54" s="107">
        <f t="shared" si="12"/>
        <v>26.390999999999998</v>
      </c>
      <c r="S54" s="107">
        <f t="shared" si="12"/>
        <v>53.066000000000003</v>
      </c>
      <c r="T54" s="107">
        <f t="shared" si="12"/>
        <v>58.325000000000003</v>
      </c>
      <c r="U54" s="107">
        <f t="shared" si="12"/>
        <v>19.216999999999999</v>
      </c>
      <c r="V54" s="107">
        <f t="shared" si="12"/>
        <v>19.89</v>
      </c>
      <c r="W54" s="107">
        <f t="shared" si="12"/>
        <v>20.148</v>
      </c>
      <c r="X54" s="107">
        <f t="shared" si="12"/>
        <v>20.347000000000001</v>
      </c>
      <c r="Y54" s="107">
        <f t="shared" si="12"/>
        <v>20.451000000000001</v>
      </c>
      <c r="Z54" s="107">
        <f t="shared" si="12"/>
        <v>35.125</v>
      </c>
      <c r="AA54" s="107">
        <f t="shared" si="12"/>
        <v>29.151</v>
      </c>
      <c r="AB54" s="107">
        <f t="shared" si="12"/>
        <v>35.146999999999998</v>
      </c>
      <c r="AC54" s="107">
        <f t="shared" si="12"/>
        <v>37.972000000000001</v>
      </c>
      <c r="AD54" s="107">
        <f t="shared" si="12"/>
        <v>86.084000000000003</v>
      </c>
      <c r="AE54" s="107">
        <f t="shared" si="12"/>
        <v>92.222999999999999</v>
      </c>
      <c r="AF54" s="107">
        <f t="shared" si="12"/>
        <v>93.674000000000007</v>
      </c>
      <c r="AG54" s="107">
        <f t="shared" si="12"/>
        <v>48.102000000000004</v>
      </c>
      <c r="AH54" s="107">
        <f t="shared" si="12"/>
        <v>25.558</v>
      </c>
      <c r="AI54" s="107">
        <f t="shared" si="12"/>
        <v>34.69</v>
      </c>
      <c r="AJ54" s="107">
        <f t="shared" si="12"/>
        <v>17.464000000000002</v>
      </c>
      <c r="AK54" s="107">
        <f t="shared" si="12"/>
        <v>17.315000000000001</v>
      </c>
      <c r="AL54" s="107">
        <f t="shared" si="12"/>
        <v>35.083999999999996</v>
      </c>
      <c r="AM54" s="107">
        <f t="shared" si="12"/>
        <v>54.243000000000002</v>
      </c>
      <c r="AN54" s="107">
        <f t="shared" si="12"/>
        <v>54.025999999999996</v>
      </c>
      <c r="AO54" s="107">
        <f t="shared" si="12"/>
        <v>51.542000000000002</v>
      </c>
      <c r="AP54" s="107">
        <f t="shared" si="12"/>
        <v>57.499000000000002</v>
      </c>
      <c r="AQ54" s="107">
        <f t="shared" si="12"/>
        <v>52.96</v>
      </c>
      <c r="AR54" s="107">
        <f t="shared" si="12"/>
        <v>40.947000000000003</v>
      </c>
      <c r="AS54" s="107">
        <f t="shared" si="12"/>
        <v>34.933999999999997</v>
      </c>
      <c r="AT54" s="107">
        <f t="shared" si="12"/>
        <v>25.946999999999999</v>
      </c>
      <c r="AU54" s="107">
        <f t="shared" si="12"/>
        <v>113.176</v>
      </c>
      <c r="AV54" s="107">
        <f t="shared" si="12"/>
        <v>68.545999999999992</v>
      </c>
      <c r="AW54" s="107">
        <f t="shared" si="12"/>
        <v>122.563</v>
      </c>
      <c r="AX54" s="107">
        <f t="shared" si="12"/>
        <v>81.120999999999995</v>
      </c>
      <c r="AY54" s="107">
        <f t="shared" si="12"/>
        <v>38.26</v>
      </c>
      <c r="AZ54" s="107">
        <f t="shared" si="12"/>
        <v>65.826000000000008</v>
      </c>
      <c r="BA54" s="107">
        <f t="shared" si="12"/>
        <v>65.944000000000003</v>
      </c>
      <c r="BB54" s="107">
        <f t="shared" si="12"/>
        <v>80.805999999999997</v>
      </c>
      <c r="BC54" s="107">
        <f t="shared" si="12"/>
        <v>68.789999999999992</v>
      </c>
      <c r="BD54" s="107">
        <f t="shared" si="12"/>
        <v>62.408999999999992</v>
      </c>
      <c r="BE54" s="107">
        <f t="shared" si="12"/>
        <v>51.944000000000003</v>
      </c>
      <c r="BF54" s="107">
        <f t="shared" si="12"/>
        <v>71.384999999999991</v>
      </c>
      <c r="BG54" s="107">
        <f t="shared" si="12"/>
        <v>120.52499999999999</v>
      </c>
      <c r="BH54" s="107">
        <f t="shared" si="12"/>
        <v>170.28</v>
      </c>
      <c r="BI54" s="107">
        <f t="shared" si="12"/>
        <v>220.24900000000002</v>
      </c>
      <c r="BJ54" s="107">
        <f t="shared" si="12"/>
        <v>265.99099999999999</v>
      </c>
      <c r="BK54" s="107">
        <f t="shared" si="12"/>
        <v>317.06</v>
      </c>
      <c r="BL54" s="107">
        <f t="shared" si="12"/>
        <v>310.86099999999999</v>
      </c>
      <c r="BM54" s="107">
        <f t="shared" si="12"/>
        <v>322.267</v>
      </c>
      <c r="BN54" s="107">
        <f t="shared" si="12"/>
        <v>370.87799999999999</v>
      </c>
      <c r="BO54" s="107">
        <f t="shared" ref="BO54:CX54" si="13">BO18+BO28+BO42</f>
        <v>359.09500000000003</v>
      </c>
      <c r="BP54" s="107">
        <f t="shared" si="13"/>
        <v>358.74200000000002</v>
      </c>
      <c r="BQ54" s="107">
        <f t="shared" si="13"/>
        <v>358.77100000000002</v>
      </c>
      <c r="BR54" s="107">
        <f t="shared" si="13"/>
        <v>379.41399999999999</v>
      </c>
      <c r="BS54" s="107">
        <f t="shared" si="13"/>
        <v>432.32</v>
      </c>
      <c r="BT54" s="107">
        <f t="shared" si="13"/>
        <v>443.27300000000002</v>
      </c>
      <c r="BU54" s="107">
        <f t="shared" si="13"/>
        <v>403.839</v>
      </c>
      <c r="BV54" s="107">
        <f t="shared" si="13"/>
        <v>411.08100000000002</v>
      </c>
      <c r="BW54" s="107">
        <f t="shared" si="13"/>
        <v>421.24900000000002</v>
      </c>
      <c r="BX54" s="107">
        <f t="shared" si="13"/>
        <v>410.428</v>
      </c>
      <c r="BY54" s="107">
        <f t="shared" si="13"/>
        <v>405.63</v>
      </c>
      <c r="BZ54" s="107">
        <f t="shared" si="13"/>
        <v>492.93099999999998</v>
      </c>
      <c r="CA54" s="107">
        <f t="shared" si="13"/>
        <v>582.28099999999995</v>
      </c>
      <c r="CB54" s="107">
        <f t="shared" si="13"/>
        <v>579.173</v>
      </c>
      <c r="CC54" s="107">
        <f t="shared" si="13"/>
        <v>601.30100000000004</v>
      </c>
      <c r="CD54" s="107">
        <f t="shared" si="13"/>
        <v>585.67399999999998</v>
      </c>
      <c r="CE54" s="107">
        <f t="shared" si="13"/>
        <v>642.99799999999993</v>
      </c>
      <c r="CF54" s="107">
        <f t="shared" si="13"/>
        <v>632.19500000000005</v>
      </c>
      <c r="CG54" s="107">
        <f t="shared" si="13"/>
        <v>598.072</v>
      </c>
      <c r="CH54" s="107">
        <f t="shared" si="13"/>
        <v>481.70500000000004</v>
      </c>
      <c r="CI54" s="107">
        <f t="shared" si="13"/>
        <v>417.75599999999997</v>
      </c>
      <c r="CJ54" s="107">
        <f t="shared" si="13"/>
        <v>420.49099999999999</v>
      </c>
      <c r="CK54" s="107">
        <f t="shared" si="13"/>
        <v>448.84200000000004</v>
      </c>
      <c r="CL54" s="107">
        <f t="shared" si="13"/>
        <v>564.36500000000001</v>
      </c>
      <c r="CM54" s="107">
        <f t="shared" si="13"/>
        <v>582.72799999999995</v>
      </c>
      <c r="CN54" s="107">
        <f t="shared" si="13"/>
        <v>582.08600000000001</v>
      </c>
      <c r="CO54" s="107">
        <f t="shared" si="13"/>
        <v>571.404</v>
      </c>
      <c r="CP54" s="107">
        <f t="shared" si="13"/>
        <v>435.47900000000004</v>
      </c>
      <c r="CQ54" s="107">
        <f t="shared" si="13"/>
        <v>418.13100000000003</v>
      </c>
      <c r="CR54" s="107">
        <f t="shared" si="13"/>
        <v>412.286</v>
      </c>
      <c r="CS54" s="107">
        <f t="shared" si="13"/>
        <v>436.73399999999998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4827.1000000000004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-10</v>
      </c>
      <c r="C5" s="25">
        <v>-10</v>
      </c>
      <c r="D5" s="25">
        <v>-10</v>
      </c>
      <c r="E5" s="25">
        <v>-10</v>
      </c>
      <c r="F5" s="25">
        <v>-10</v>
      </c>
      <c r="G5" s="25">
        <v>-10</v>
      </c>
      <c r="H5" s="25">
        <v>-10</v>
      </c>
      <c r="I5" s="25">
        <v>-10</v>
      </c>
      <c r="J5" s="25">
        <v>-16</v>
      </c>
      <c r="K5" s="25">
        <v>-16</v>
      </c>
      <c r="L5" s="25">
        <v>-16</v>
      </c>
      <c r="M5" s="25">
        <v>-16</v>
      </c>
      <c r="N5" s="25">
        <v>-6.7</v>
      </c>
      <c r="O5" s="25">
        <v>-7.4</v>
      </c>
      <c r="P5" s="25">
        <v>-5.0999999999999996</v>
      </c>
      <c r="Q5" s="25">
        <v>-8.4</v>
      </c>
      <c r="R5" s="25">
        <v>5</v>
      </c>
      <c r="S5" s="25">
        <v>15.1</v>
      </c>
      <c r="T5" s="25">
        <v>24.3</v>
      </c>
      <c r="U5" s="25">
        <v>5</v>
      </c>
      <c r="V5" s="25">
        <v>-9.9</v>
      </c>
      <c r="W5" s="25">
        <v>-10</v>
      </c>
      <c r="X5" s="25">
        <v>-10</v>
      </c>
      <c r="Y5" s="25">
        <v>-9.9</v>
      </c>
      <c r="Z5" s="25">
        <v>-10</v>
      </c>
      <c r="AA5" s="25">
        <v>-4.5</v>
      </c>
      <c r="AB5" s="25">
        <v>-10</v>
      </c>
      <c r="AC5" s="25"/>
      <c r="AD5" s="25">
        <v>45.4</v>
      </c>
      <c r="AE5" s="25">
        <v>46.8</v>
      </c>
      <c r="AF5" s="25">
        <v>41.5</v>
      </c>
      <c r="AG5" s="25">
        <v>27.4</v>
      </c>
      <c r="AH5" s="25">
        <v>10</v>
      </c>
      <c r="AI5" s="25">
        <v>-18</v>
      </c>
      <c r="AJ5" s="25">
        <v>0.6</v>
      </c>
      <c r="AK5" s="25">
        <v>-3.8</v>
      </c>
      <c r="AL5" s="25">
        <v>-18.8</v>
      </c>
      <c r="AM5" s="25">
        <v>-3.5</v>
      </c>
      <c r="AN5" s="25">
        <v>-17.8</v>
      </c>
      <c r="AO5" s="25">
        <v>-18.2</v>
      </c>
      <c r="AP5" s="25">
        <v>-31.4</v>
      </c>
      <c r="AQ5" s="25">
        <v>-27.8</v>
      </c>
      <c r="AR5" s="25">
        <v>-15.5</v>
      </c>
      <c r="AS5" s="25">
        <v>-9</v>
      </c>
      <c r="AT5" s="25">
        <v>-16</v>
      </c>
      <c r="AU5" s="25">
        <v>109.7</v>
      </c>
      <c r="AV5" s="25">
        <v>63.9</v>
      </c>
      <c r="AW5" s="25">
        <v>117.5</v>
      </c>
      <c r="AX5" s="25">
        <v>76.3</v>
      </c>
      <c r="AY5" s="25">
        <v>-5.5</v>
      </c>
      <c r="AZ5" s="25">
        <v>-32.700000000000003</v>
      </c>
      <c r="BA5" s="25">
        <v>-30.2</v>
      </c>
      <c r="BB5" s="25">
        <v>-45</v>
      </c>
      <c r="BC5" s="25">
        <v>-33.799999999999997</v>
      </c>
      <c r="BD5" s="25">
        <v>-31.6</v>
      </c>
      <c r="BE5" s="25">
        <v>-27.2</v>
      </c>
      <c r="BF5" s="25">
        <v>-57.6</v>
      </c>
      <c r="BG5" s="25">
        <v>-44.4</v>
      </c>
      <c r="BH5" s="25">
        <v>-56.5</v>
      </c>
      <c r="BI5" s="25">
        <v>-36.4</v>
      </c>
      <c r="BJ5" s="25">
        <v>-31.8</v>
      </c>
      <c r="BK5" s="25">
        <v>-6.4</v>
      </c>
      <c r="BL5" s="25">
        <v>-93.3</v>
      </c>
      <c r="BM5" s="25">
        <v>-10.5</v>
      </c>
      <c r="BN5" s="25">
        <v>11.8</v>
      </c>
      <c r="BO5" s="25">
        <v>-100.8</v>
      </c>
      <c r="BP5" s="25"/>
      <c r="BQ5" s="25">
        <v>-88.7</v>
      </c>
      <c r="BR5" s="25"/>
      <c r="BS5" s="25"/>
      <c r="BT5" s="25"/>
      <c r="BU5" s="25">
        <v>-36.1</v>
      </c>
      <c r="BV5" s="25"/>
      <c r="BW5" s="25">
        <v>-156.1</v>
      </c>
      <c r="BX5" s="25">
        <v>-143.4</v>
      </c>
      <c r="BY5" s="25">
        <v>-34.6</v>
      </c>
      <c r="BZ5" s="25">
        <v>68.2</v>
      </c>
      <c r="CA5" s="25">
        <v>100.9</v>
      </c>
      <c r="CB5" s="25">
        <v>99.9</v>
      </c>
      <c r="CC5" s="25">
        <v>86.1</v>
      </c>
      <c r="CD5" s="25">
        <v>94.2</v>
      </c>
      <c r="CE5" s="25">
        <v>127</v>
      </c>
      <c r="CF5" s="25">
        <v>121.3</v>
      </c>
      <c r="CG5" s="25">
        <v>114.6</v>
      </c>
      <c r="CH5" s="25">
        <v>37.5</v>
      </c>
      <c r="CI5" s="25">
        <v>30.9</v>
      </c>
      <c r="CJ5" s="25">
        <v>33.4</v>
      </c>
      <c r="CK5" s="25">
        <v>40.1</v>
      </c>
      <c r="CL5" s="25">
        <v>87.7</v>
      </c>
      <c r="CM5" s="25">
        <v>90.7</v>
      </c>
      <c r="CN5" s="25">
        <v>92</v>
      </c>
      <c r="CO5" s="25">
        <v>81.099999999999994</v>
      </c>
      <c r="CP5" s="25">
        <v>63.1</v>
      </c>
      <c r="CQ5" s="25">
        <v>-51.3</v>
      </c>
      <c r="CR5" s="25">
        <v>-25.1</v>
      </c>
      <c r="CS5" s="25">
        <v>59.9</v>
      </c>
      <c r="CT5" s="26"/>
      <c r="CU5" s="26"/>
      <c r="CV5" s="26"/>
      <c r="CW5" s="27"/>
      <c r="CX5" s="132">
        <f t="array" ref="CX5">SUMPRODUCT(B5:CW5*0.25)</f>
        <v>108.55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168.22</v>
      </c>
      <c r="C8" s="138">
        <v>164.65</v>
      </c>
      <c r="D8" s="138">
        <v>160.58000000000001</v>
      </c>
      <c r="E8" s="138">
        <v>150.53</v>
      </c>
      <c r="F8" s="138">
        <v>161.57</v>
      </c>
      <c r="G8" s="138">
        <v>157.6</v>
      </c>
      <c r="H8" s="138">
        <v>155.38999999999999</v>
      </c>
      <c r="I8" s="138">
        <v>151.94</v>
      </c>
      <c r="J8" s="138">
        <v>155.26</v>
      </c>
      <c r="K8" s="138">
        <v>151.69</v>
      </c>
      <c r="L8" s="138">
        <v>153.77000000000001</v>
      </c>
      <c r="M8" s="138">
        <v>153.31</v>
      </c>
      <c r="N8" s="138">
        <v>148.66</v>
      </c>
      <c r="O8" s="138">
        <v>146.19999999999999</v>
      </c>
      <c r="P8" s="138">
        <v>144.72</v>
      </c>
      <c r="Q8" s="138">
        <v>145.19</v>
      </c>
      <c r="R8" s="138">
        <v>139.44</v>
      </c>
      <c r="S8" s="138">
        <v>133.9</v>
      </c>
      <c r="T8" s="138">
        <v>131.30000000000001</v>
      </c>
      <c r="U8" s="138">
        <v>144.01</v>
      </c>
      <c r="V8" s="138">
        <v>150.88999999999999</v>
      </c>
      <c r="W8" s="138">
        <v>156.41</v>
      </c>
      <c r="X8" s="138">
        <v>162.96</v>
      </c>
      <c r="Y8" s="138">
        <v>166.93</v>
      </c>
      <c r="Z8" s="138">
        <v>162.94</v>
      </c>
      <c r="AA8" s="138">
        <v>172.39</v>
      </c>
      <c r="AB8" s="138">
        <v>163.58000000000001</v>
      </c>
      <c r="AC8" s="138">
        <v>127.75</v>
      </c>
      <c r="AD8" s="138">
        <v>122.8</v>
      </c>
      <c r="AE8" s="138">
        <v>114.07</v>
      </c>
      <c r="AF8" s="138">
        <v>117.21</v>
      </c>
      <c r="AG8" s="138">
        <v>135.32</v>
      </c>
      <c r="AH8" s="138">
        <v>124.58</v>
      </c>
      <c r="AI8" s="138">
        <v>164.66</v>
      </c>
      <c r="AJ8" s="138">
        <v>117.89</v>
      </c>
      <c r="AK8" s="138">
        <v>117.74</v>
      </c>
      <c r="AL8" s="138">
        <v>134.22</v>
      </c>
      <c r="AM8" s="138">
        <v>101.03</v>
      </c>
      <c r="AN8" s="138">
        <v>109.11</v>
      </c>
      <c r="AO8" s="138">
        <v>104.12</v>
      </c>
      <c r="AP8" s="138">
        <v>113.83</v>
      </c>
      <c r="AQ8" s="138">
        <v>102.74</v>
      </c>
      <c r="AR8" s="138">
        <v>94.64</v>
      </c>
      <c r="AS8" s="138">
        <v>83.12</v>
      </c>
      <c r="AT8" s="138">
        <v>80.12</v>
      </c>
      <c r="AU8" s="138">
        <v>80.010000000000005</v>
      </c>
      <c r="AV8" s="138">
        <v>80.02</v>
      </c>
      <c r="AW8" s="138">
        <v>79.239999999999995</v>
      </c>
      <c r="AX8" s="138">
        <v>74.17</v>
      </c>
      <c r="AY8" s="138">
        <v>81</v>
      </c>
      <c r="AZ8" s="138">
        <v>100.97</v>
      </c>
      <c r="BA8" s="138">
        <v>100.97</v>
      </c>
      <c r="BB8" s="138">
        <v>100.97</v>
      </c>
      <c r="BC8" s="138">
        <v>100.98</v>
      </c>
      <c r="BD8" s="138">
        <v>100.98</v>
      </c>
      <c r="BE8" s="138">
        <v>101.01</v>
      </c>
      <c r="BF8" s="138">
        <v>108.3</v>
      </c>
      <c r="BG8" s="138">
        <v>103.05</v>
      </c>
      <c r="BH8" s="138">
        <v>103.97</v>
      </c>
      <c r="BI8" s="138">
        <v>93.93</v>
      </c>
      <c r="BJ8" s="138">
        <v>86.47</v>
      </c>
      <c r="BK8" s="138">
        <v>83.11</v>
      </c>
      <c r="BL8" s="138">
        <v>102</v>
      </c>
      <c r="BM8" s="138">
        <v>82.89</v>
      </c>
      <c r="BN8" s="138">
        <v>69.31</v>
      </c>
      <c r="BO8" s="138">
        <v>97.91</v>
      </c>
      <c r="BP8" s="138">
        <v>133.19999999999999</v>
      </c>
      <c r="BQ8" s="138">
        <v>134.56</v>
      </c>
      <c r="BR8" s="138">
        <v>129.27000000000001</v>
      </c>
      <c r="BS8" s="138">
        <v>127.78</v>
      </c>
      <c r="BT8" s="138">
        <v>122.68</v>
      </c>
      <c r="BU8" s="138">
        <v>140.01</v>
      </c>
      <c r="BV8" s="138">
        <v>126</v>
      </c>
      <c r="BW8" s="138">
        <v>142.76</v>
      </c>
      <c r="BX8" s="138">
        <v>159.07</v>
      </c>
      <c r="BY8" s="138">
        <v>140.01</v>
      </c>
      <c r="BZ8" s="138">
        <v>134.27000000000001</v>
      </c>
      <c r="CA8" s="138">
        <v>115.99</v>
      </c>
      <c r="CB8" s="138">
        <v>119.55</v>
      </c>
      <c r="CC8" s="138">
        <v>112.03</v>
      </c>
      <c r="CD8" s="138">
        <v>115.63</v>
      </c>
      <c r="CE8" s="138">
        <v>107</v>
      </c>
      <c r="CF8" s="138">
        <v>109.39</v>
      </c>
      <c r="CG8" s="138">
        <v>105</v>
      </c>
      <c r="CH8" s="138">
        <v>133.61000000000001</v>
      </c>
      <c r="CI8" s="138">
        <v>138.07</v>
      </c>
      <c r="CJ8" s="138">
        <v>137.84</v>
      </c>
      <c r="CK8" s="138">
        <v>134.72</v>
      </c>
      <c r="CL8" s="138">
        <v>123.96</v>
      </c>
      <c r="CM8" s="138">
        <v>115.84</v>
      </c>
      <c r="CN8" s="138">
        <v>120.18</v>
      </c>
      <c r="CO8" s="138">
        <v>122.12</v>
      </c>
      <c r="CP8" s="138">
        <v>133.47</v>
      </c>
      <c r="CQ8" s="138">
        <v>140.04</v>
      </c>
      <c r="CR8" s="138">
        <v>140.03</v>
      </c>
      <c r="CS8" s="138">
        <v>139.74</v>
      </c>
      <c r="CT8" s="139"/>
      <c r="CU8" s="139"/>
      <c r="CV8" s="139"/>
      <c r="CW8" s="140"/>
      <c r="CX8" s="141">
        <f>IF(SUM(B8:CW8)&lt;&gt;0,AVERAGEIF(B8:CW8,"&lt;&gt;"""),"")</f>
        <v>125.04229166666669</v>
      </c>
    </row>
    <row r="9" spans="1:102" ht="24.95" customHeight="1" thickBot="1" x14ac:dyDescent="0.25">
      <c r="A9" s="133" t="s">
        <v>6</v>
      </c>
      <c r="B9" s="42">
        <v>160.995</v>
      </c>
      <c r="C9" s="43">
        <v>160.995</v>
      </c>
      <c r="D9" s="43">
        <v>160.995</v>
      </c>
      <c r="E9" s="43">
        <v>160.995</v>
      </c>
      <c r="F9" s="43">
        <v>156.625</v>
      </c>
      <c r="G9" s="43">
        <v>156.625</v>
      </c>
      <c r="H9" s="43">
        <v>156.625</v>
      </c>
      <c r="I9" s="43">
        <v>156.625</v>
      </c>
      <c r="J9" s="43">
        <v>153.50749999999999</v>
      </c>
      <c r="K9" s="43">
        <v>153.50749999999999</v>
      </c>
      <c r="L9" s="43">
        <v>153.50749999999999</v>
      </c>
      <c r="M9" s="43">
        <v>153.50749999999999</v>
      </c>
      <c r="N9" s="43">
        <v>146.1925</v>
      </c>
      <c r="O9" s="43">
        <v>146.1925</v>
      </c>
      <c r="P9" s="43">
        <v>146.1925</v>
      </c>
      <c r="Q9" s="43">
        <v>146.1925</v>
      </c>
      <c r="R9" s="43">
        <v>137.16249999999999</v>
      </c>
      <c r="S9" s="43">
        <v>137.16249999999999</v>
      </c>
      <c r="T9" s="43">
        <v>137.16249999999999</v>
      </c>
      <c r="U9" s="43">
        <v>137.16249999999999</v>
      </c>
      <c r="V9" s="43">
        <v>159.29750000000001</v>
      </c>
      <c r="W9" s="43">
        <v>159.29750000000001</v>
      </c>
      <c r="X9" s="43">
        <v>159.29750000000001</v>
      </c>
      <c r="Y9" s="43">
        <v>159.29750000000001</v>
      </c>
      <c r="Z9" s="43">
        <v>156.66499999999999</v>
      </c>
      <c r="AA9" s="43">
        <v>156.66499999999999</v>
      </c>
      <c r="AB9" s="43">
        <v>156.66499999999999</v>
      </c>
      <c r="AC9" s="43">
        <v>156.66499999999999</v>
      </c>
      <c r="AD9" s="43">
        <v>122.35</v>
      </c>
      <c r="AE9" s="43">
        <v>122.35</v>
      </c>
      <c r="AF9" s="43">
        <v>122.35</v>
      </c>
      <c r="AG9" s="43">
        <v>122.35</v>
      </c>
      <c r="AH9" s="43">
        <v>131.2175</v>
      </c>
      <c r="AI9" s="43">
        <v>131.2175</v>
      </c>
      <c r="AJ9" s="43">
        <v>131.2175</v>
      </c>
      <c r="AK9" s="43">
        <v>131.2175</v>
      </c>
      <c r="AL9" s="43">
        <v>112.12</v>
      </c>
      <c r="AM9" s="43">
        <v>112.12</v>
      </c>
      <c r="AN9" s="43">
        <v>112.12</v>
      </c>
      <c r="AO9" s="43">
        <v>112.12</v>
      </c>
      <c r="AP9" s="43">
        <v>98.582499999999996</v>
      </c>
      <c r="AQ9" s="43">
        <v>98.582499999999996</v>
      </c>
      <c r="AR9" s="43">
        <v>98.582499999999996</v>
      </c>
      <c r="AS9" s="43">
        <v>98.582499999999996</v>
      </c>
      <c r="AT9" s="43">
        <v>79.847499999999997</v>
      </c>
      <c r="AU9" s="43">
        <v>79.847499999999997</v>
      </c>
      <c r="AV9" s="43">
        <v>79.847499999999997</v>
      </c>
      <c r="AW9" s="43">
        <v>79.847499999999997</v>
      </c>
      <c r="AX9" s="43">
        <v>89.277500000000003</v>
      </c>
      <c r="AY9" s="43">
        <v>89.277500000000003</v>
      </c>
      <c r="AZ9" s="43">
        <v>89.277500000000003</v>
      </c>
      <c r="BA9" s="43">
        <v>89.277500000000003</v>
      </c>
      <c r="BB9" s="43">
        <v>100.985</v>
      </c>
      <c r="BC9" s="43">
        <v>100.985</v>
      </c>
      <c r="BD9" s="43">
        <v>100.985</v>
      </c>
      <c r="BE9" s="43">
        <v>100.985</v>
      </c>
      <c r="BF9" s="43">
        <v>102.3125</v>
      </c>
      <c r="BG9" s="43">
        <v>102.3125</v>
      </c>
      <c r="BH9" s="43">
        <v>102.3125</v>
      </c>
      <c r="BI9" s="43">
        <v>102.3125</v>
      </c>
      <c r="BJ9" s="43">
        <v>88.617500000000007</v>
      </c>
      <c r="BK9" s="43">
        <v>88.617500000000007</v>
      </c>
      <c r="BL9" s="43">
        <v>88.617500000000007</v>
      </c>
      <c r="BM9" s="43">
        <v>88.617500000000007</v>
      </c>
      <c r="BN9" s="43">
        <v>108.745</v>
      </c>
      <c r="BO9" s="43">
        <v>108.745</v>
      </c>
      <c r="BP9" s="43">
        <v>108.745</v>
      </c>
      <c r="BQ9" s="43">
        <v>108.745</v>
      </c>
      <c r="BR9" s="43">
        <v>129.935</v>
      </c>
      <c r="BS9" s="43">
        <v>129.935</v>
      </c>
      <c r="BT9" s="43">
        <v>129.935</v>
      </c>
      <c r="BU9" s="43">
        <v>129.935</v>
      </c>
      <c r="BV9" s="43">
        <v>141.96</v>
      </c>
      <c r="BW9" s="43">
        <v>141.96</v>
      </c>
      <c r="BX9" s="43">
        <v>141.96</v>
      </c>
      <c r="BY9" s="43">
        <v>141.96</v>
      </c>
      <c r="BZ9" s="43">
        <v>120.46</v>
      </c>
      <c r="CA9" s="43">
        <v>120.46</v>
      </c>
      <c r="CB9" s="43">
        <v>120.46</v>
      </c>
      <c r="CC9" s="43">
        <v>120.46</v>
      </c>
      <c r="CD9" s="43">
        <v>109.255</v>
      </c>
      <c r="CE9" s="43">
        <v>109.255</v>
      </c>
      <c r="CF9" s="43">
        <v>109.255</v>
      </c>
      <c r="CG9" s="43">
        <v>109.255</v>
      </c>
      <c r="CH9" s="43">
        <v>136.06</v>
      </c>
      <c r="CI9" s="43">
        <v>136.06</v>
      </c>
      <c r="CJ9" s="43">
        <v>136.06</v>
      </c>
      <c r="CK9" s="43">
        <v>136.06</v>
      </c>
      <c r="CL9" s="43">
        <v>120.52500000000001</v>
      </c>
      <c r="CM9" s="43">
        <v>120.52500000000001</v>
      </c>
      <c r="CN9" s="43">
        <v>120.52500000000001</v>
      </c>
      <c r="CO9" s="43">
        <v>120.52500000000001</v>
      </c>
      <c r="CP9" s="43">
        <v>138.32</v>
      </c>
      <c r="CQ9" s="43">
        <v>138.32</v>
      </c>
      <c r="CR9" s="43">
        <v>138.32</v>
      </c>
      <c r="CS9" s="43">
        <v>138.32</v>
      </c>
      <c r="CT9" s="44"/>
      <c r="CU9" s="44"/>
      <c r="CV9" s="44"/>
      <c r="CW9" s="45"/>
      <c r="CX9" s="142">
        <f>IF(SUM(B9:CW9)&lt;&gt;0,AVERAGEIF(B9:CW9,"&lt;&gt;"""),"")</f>
        <v>125.04229166666653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</v>
      </c>
      <c r="C14" s="149">
        <v>10</v>
      </c>
      <c r="D14" s="149">
        <v>10</v>
      </c>
      <c r="E14" s="149">
        <v>10</v>
      </c>
      <c r="F14" s="149">
        <v>10</v>
      </c>
      <c r="G14" s="149">
        <v>10</v>
      </c>
      <c r="H14" s="149">
        <v>10</v>
      </c>
      <c r="I14" s="149">
        <v>10</v>
      </c>
      <c r="J14" s="149">
        <v>16</v>
      </c>
      <c r="K14" s="149">
        <v>16</v>
      </c>
      <c r="L14" s="149">
        <v>16</v>
      </c>
      <c r="M14" s="149">
        <v>16</v>
      </c>
      <c r="N14" s="149">
        <v>6.7</v>
      </c>
      <c r="O14" s="149">
        <v>7.4</v>
      </c>
      <c r="P14" s="149">
        <v>5.0999999999999996</v>
      </c>
      <c r="Q14" s="149">
        <v>8.4</v>
      </c>
      <c r="R14" s="149"/>
      <c r="S14" s="149"/>
      <c r="T14" s="149"/>
      <c r="U14" s="149"/>
      <c r="V14" s="149">
        <v>9.9</v>
      </c>
      <c r="W14" s="149">
        <v>10</v>
      </c>
      <c r="X14" s="149">
        <v>10</v>
      </c>
      <c r="Y14" s="149">
        <v>9.9</v>
      </c>
      <c r="Z14" s="149">
        <v>10</v>
      </c>
      <c r="AA14" s="149">
        <v>4.5</v>
      </c>
      <c r="AB14" s="149">
        <v>10</v>
      </c>
      <c r="AC14" s="149"/>
      <c r="AD14" s="149"/>
      <c r="AE14" s="149"/>
      <c r="AF14" s="149"/>
      <c r="AG14" s="149"/>
      <c r="AH14" s="149"/>
      <c r="AI14" s="149">
        <v>18</v>
      </c>
      <c r="AJ14" s="149"/>
      <c r="AK14" s="149">
        <v>3.8</v>
      </c>
      <c r="AL14" s="149">
        <v>18.8</v>
      </c>
      <c r="AM14" s="149">
        <v>3.5</v>
      </c>
      <c r="AN14" s="149">
        <v>17.8</v>
      </c>
      <c r="AO14" s="149">
        <v>18.2</v>
      </c>
      <c r="AP14" s="149">
        <v>31.4</v>
      </c>
      <c r="AQ14" s="149">
        <v>27.8</v>
      </c>
      <c r="AR14" s="149">
        <v>15.5</v>
      </c>
      <c r="AS14" s="149">
        <v>9</v>
      </c>
      <c r="AT14" s="149">
        <v>16</v>
      </c>
      <c r="AU14" s="149"/>
      <c r="AV14" s="149"/>
      <c r="AW14" s="149"/>
      <c r="AX14" s="149"/>
      <c r="AY14" s="149">
        <v>5.5</v>
      </c>
      <c r="AZ14" s="149">
        <v>32.700000000000003</v>
      </c>
      <c r="BA14" s="149">
        <v>30.2</v>
      </c>
      <c r="BB14" s="149">
        <v>45</v>
      </c>
      <c r="BC14" s="149">
        <v>33.799999999999997</v>
      </c>
      <c r="BD14" s="149">
        <v>31.6</v>
      </c>
      <c r="BE14" s="149">
        <v>27.2</v>
      </c>
      <c r="BF14" s="149">
        <v>57.6</v>
      </c>
      <c r="BG14" s="149">
        <v>44.4</v>
      </c>
      <c r="BH14" s="149">
        <v>56.5</v>
      </c>
      <c r="BI14" s="149">
        <v>36.4</v>
      </c>
      <c r="BJ14" s="149">
        <v>31.8</v>
      </c>
      <c r="BK14" s="149">
        <v>6.4</v>
      </c>
      <c r="BL14" s="149">
        <v>93.3</v>
      </c>
      <c r="BM14" s="149">
        <v>10.5</v>
      </c>
      <c r="BN14" s="149"/>
      <c r="BO14" s="149">
        <v>100.8</v>
      </c>
      <c r="BP14" s="149"/>
      <c r="BQ14" s="149">
        <v>88.7</v>
      </c>
      <c r="BR14" s="149"/>
      <c r="BS14" s="149"/>
      <c r="BT14" s="149"/>
      <c r="BU14" s="149">
        <v>36.1</v>
      </c>
      <c r="BV14" s="149"/>
      <c r="BW14" s="149">
        <v>156.1</v>
      </c>
      <c r="BX14" s="149">
        <v>143.4</v>
      </c>
      <c r="BY14" s="149">
        <v>34.6</v>
      </c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>
        <v>51.3</v>
      </c>
      <c r="CR14" s="149">
        <v>25.1</v>
      </c>
      <c r="CS14" s="149"/>
      <c r="CT14" s="150"/>
      <c r="CU14" s="150"/>
      <c r="CV14" s="150"/>
      <c r="CW14" s="151"/>
      <c r="CX14" s="152">
        <f t="array" ref="CX14">SUMPRODUCT(B14:CW14*0.25)</f>
        <v>398.6749999999999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10</v>
      </c>
      <c r="C17" s="160">
        <f t="shared" ref="C17:BN17" si="0">SUM(C12:C16)</f>
        <v>10</v>
      </c>
      <c r="D17" s="160">
        <f t="shared" si="0"/>
        <v>10</v>
      </c>
      <c r="E17" s="160">
        <f t="shared" si="0"/>
        <v>10</v>
      </c>
      <c r="F17" s="160">
        <f t="shared" si="0"/>
        <v>10</v>
      </c>
      <c r="G17" s="160">
        <f t="shared" si="0"/>
        <v>10</v>
      </c>
      <c r="H17" s="160">
        <f t="shared" si="0"/>
        <v>10</v>
      </c>
      <c r="I17" s="160">
        <f t="shared" si="0"/>
        <v>10</v>
      </c>
      <c r="J17" s="160">
        <f t="shared" si="0"/>
        <v>16</v>
      </c>
      <c r="K17" s="160">
        <f t="shared" si="0"/>
        <v>16</v>
      </c>
      <c r="L17" s="160">
        <f t="shared" si="0"/>
        <v>16</v>
      </c>
      <c r="M17" s="160">
        <f t="shared" si="0"/>
        <v>16</v>
      </c>
      <c r="N17" s="160">
        <f t="shared" si="0"/>
        <v>6.7</v>
      </c>
      <c r="O17" s="160">
        <f t="shared" si="0"/>
        <v>7.4</v>
      </c>
      <c r="P17" s="160">
        <f t="shared" si="0"/>
        <v>5.0999999999999996</v>
      </c>
      <c r="Q17" s="160">
        <f t="shared" si="0"/>
        <v>8.4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9.9</v>
      </c>
      <c r="W17" s="160">
        <f t="shared" si="0"/>
        <v>10</v>
      </c>
      <c r="X17" s="160">
        <f t="shared" si="0"/>
        <v>10</v>
      </c>
      <c r="Y17" s="160">
        <f t="shared" si="0"/>
        <v>9.9</v>
      </c>
      <c r="Z17" s="160">
        <f t="shared" si="0"/>
        <v>10</v>
      </c>
      <c r="AA17" s="160">
        <f t="shared" si="0"/>
        <v>4.5</v>
      </c>
      <c r="AB17" s="160">
        <f t="shared" si="0"/>
        <v>10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18</v>
      </c>
      <c r="AJ17" s="160">
        <f t="shared" si="0"/>
        <v>0</v>
      </c>
      <c r="AK17" s="160">
        <f t="shared" si="0"/>
        <v>3.8</v>
      </c>
      <c r="AL17" s="160">
        <f t="shared" si="0"/>
        <v>18.8</v>
      </c>
      <c r="AM17" s="160">
        <f t="shared" si="0"/>
        <v>3.5</v>
      </c>
      <c r="AN17" s="160">
        <f t="shared" si="0"/>
        <v>17.8</v>
      </c>
      <c r="AO17" s="160">
        <f t="shared" si="0"/>
        <v>18.2</v>
      </c>
      <c r="AP17" s="160">
        <f t="shared" si="0"/>
        <v>31.4</v>
      </c>
      <c r="AQ17" s="160">
        <f t="shared" si="0"/>
        <v>27.8</v>
      </c>
      <c r="AR17" s="160">
        <f t="shared" si="0"/>
        <v>15.5</v>
      </c>
      <c r="AS17" s="160">
        <f t="shared" si="0"/>
        <v>9</v>
      </c>
      <c r="AT17" s="160">
        <f t="shared" si="0"/>
        <v>16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5.5</v>
      </c>
      <c r="AZ17" s="160">
        <f t="shared" si="0"/>
        <v>32.700000000000003</v>
      </c>
      <c r="BA17" s="160">
        <f t="shared" si="0"/>
        <v>30.2</v>
      </c>
      <c r="BB17" s="160">
        <f t="shared" si="0"/>
        <v>45</v>
      </c>
      <c r="BC17" s="160">
        <f t="shared" si="0"/>
        <v>33.799999999999997</v>
      </c>
      <c r="BD17" s="160">
        <f t="shared" si="0"/>
        <v>31.6</v>
      </c>
      <c r="BE17" s="160">
        <f t="shared" si="0"/>
        <v>27.2</v>
      </c>
      <c r="BF17" s="160">
        <f t="shared" si="0"/>
        <v>57.6</v>
      </c>
      <c r="BG17" s="160">
        <f t="shared" si="0"/>
        <v>44.4</v>
      </c>
      <c r="BH17" s="160">
        <f t="shared" si="0"/>
        <v>56.5</v>
      </c>
      <c r="BI17" s="160">
        <f t="shared" si="0"/>
        <v>36.4</v>
      </c>
      <c r="BJ17" s="160">
        <f t="shared" si="0"/>
        <v>31.8</v>
      </c>
      <c r="BK17" s="160">
        <f t="shared" si="0"/>
        <v>6.4</v>
      </c>
      <c r="BL17" s="160">
        <f t="shared" si="0"/>
        <v>93.3</v>
      </c>
      <c r="BM17" s="160">
        <f t="shared" si="0"/>
        <v>10.5</v>
      </c>
      <c r="BN17" s="160">
        <f t="shared" si="0"/>
        <v>0</v>
      </c>
      <c r="BO17" s="160">
        <f t="shared" ref="BO17:CW17" si="1">SUM(BO12:BO16)</f>
        <v>100.8</v>
      </c>
      <c r="BP17" s="160">
        <f t="shared" si="1"/>
        <v>0</v>
      </c>
      <c r="BQ17" s="160">
        <f t="shared" si="1"/>
        <v>88.7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36.1</v>
      </c>
      <c r="BV17" s="160">
        <f t="shared" si="1"/>
        <v>0</v>
      </c>
      <c r="BW17" s="160">
        <f t="shared" si="1"/>
        <v>156.1</v>
      </c>
      <c r="BX17" s="160">
        <f t="shared" si="1"/>
        <v>143.4</v>
      </c>
      <c r="BY17" s="160">
        <f t="shared" si="1"/>
        <v>34.6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51.3</v>
      </c>
      <c r="CR17" s="160">
        <f t="shared" si="1"/>
        <v>25.1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398.6749999999999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>
        <v>5</v>
      </c>
      <c r="S22" s="149">
        <v>15.1</v>
      </c>
      <c r="T22" s="149">
        <v>24.3</v>
      </c>
      <c r="U22" s="149">
        <v>5</v>
      </c>
      <c r="V22" s="149"/>
      <c r="W22" s="149"/>
      <c r="X22" s="149"/>
      <c r="Y22" s="149"/>
      <c r="Z22" s="149"/>
      <c r="AA22" s="149"/>
      <c r="AB22" s="149"/>
      <c r="AC22" s="149"/>
      <c r="AD22" s="149">
        <v>45.4</v>
      </c>
      <c r="AE22" s="149">
        <v>46.8</v>
      </c>
      <c r="AF22" s="149">
        <v>41.5</v>
      </c>
      <c r="AG22" s="149">
        <v>27.4</v>
      </c>
      <c r="AH22" s="149">
        <v>10</v>
      </c>
      <c r="AI22" s="149"/>
      <c r="AJ22" s="149">
        <v>0.6</v>
      </c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>
        <v>109.7</v>
      </c>
      <c r="AV22" s="149">
        <v>63.9</v>
      </c>
      <c r="AW22" s="149">
        <v>117.5</v>
      </c>
      <c r="AX22" s="149">
        <v>76.3</v>
      </c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>
        <v>11.8</v>
      </c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>
        <v>68.2</v>
      </c>
      <c r="CA22" s="149">
        <v>100.9</v>
      </c>
      <c r="CB22" s="149">
        <v>99.9</v>
      </c>
      <c r="CC22" s="149">
        <v>86.1</v>
      </c>
      <c r="CD22" s="149">
        <v>94.2</v>
      </c>
      <c r="CE22" s="149">
        <v>127</v>
      </c>
      <c r="CF22" s="149">
        <v>121.3</v>
      </c>
      <c r="CG22" s="149">
        <v>114.6</v>
      </c>
      <c r="CH22" s="149">
        <v>37.5</v>
      </c>
      <c r="CI22" s="149">
        <v>30.9</v>
      </c>
      <c r="CJ22" s="149">
        <v>33.4</v>
      </c>
      <c r="CK22" s="149">
        <v>40.1</v>
      </c>
      <c r="CL22" s="149">
        <v>87.7</v>
      </c>
      <c r="CM22" s="149">
        <v>90.7</v>
      </c>
      <c r="CN22" s="149">
        <v>92</v>
      </c>
      <c r="CO22" s="149">
        <v>81.099999999999994</v>
      </c>
      <c r="CP22" s="149">
        <v>63.1</v>
      </c>
      <c r="CQ22" s="149"/>
      <c r="CR22" s="149"/>
      <c r="CS22" s="149">
        <v>59.9</v>
      </c>
      <c r="CT22" s="150"/>
      <c r="CU22" s="150"/>
      <c r="CV22" s="150"/>
      <c r="CW22" s="151"/>
      <c r="CX22" s="152">
        <f t="array" ref="CX22">SUMPRODUCT(B22:CW22*0.25)</f>
        <v>507.22499999999997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5</v>
      </c>
      <c r="S25" s="160">
        <f t="shared" si="2"/>
        <v>15.1</v>
      </c>
      <c r="T25" s="160">
        <f t="shared" si="2"/>
        <v>24.3</v>
      </c>
      <c r="U25" s="160">
        <f t="shared" si="2"/>
        <v>5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45.4</v>
      </c>
      <c r="AE25" s="160">
        <f t="shared" si="2"/>
        <v>46.8</v>
      </c>
      <c r="AF25" s="160">
        <f t="shared" si="2"/>
        <v>41.5</v>
      </c>
      <c r="AG25" s="160">
        <f t="shared" si="2"/>
        <v>27.4</v>
      </c>
      <c r="AH25" s="160">
        <f t="shared" si="2"/>
        <v>10</v>
      </c>
      <c r="AI25" s="160">
        <f t="shared" si="2"/>
        <v>0</v>
      </c>
      <c r="AJ25" s="160">
        <f t="shared" si="2"/>
        <v>0.6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109.7</v>
      </c>
      <c r="AV25" s="160">
        <f t="shared" si="2"/>
        <v>63.9</v>
      </c>
      <c r="AW25" s="160">
        <f t="shared" si="2"/>
        <v>117.5</v>
      </c>
      <c r="AX25" s="160">
        <f t="shared" si="2"/>
        <v>76.3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11.8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68.2</v>
      </c>
      <c r="CA25" s="160">
        <f t="shared" si="3"/>
        <v>100.9</v>
      </c>
      <c r="CB25" s="160">
        <f t="shared" si="3"/>
        <v>99.9</v>
      </c>
      <c r="CC25" s="160">
        <f t="shared" si="3"/>
        <v>86.1</v>
      </c>
      <c r="CD25" s="160">
        <f t="shared" si="3"/>
        <v>94.2</v>
      </c>
      <c r="CE25" s="160">
        <f t="shared" si="3"/>
        <v>127</v>
      </c>
      <c r="CF25" s="160">
        <f t="shared" si="3"/>
        <v>121.3</v>
      </c>
      <c r="CG25" s="160">
        <f t="shared" si="3"/>
        <v>114.6</v>
      </c>
      <c r="CH25" s="160">
        <f t="shared" si="3"/>
        <v>37.5</v>
      </c>
      <c r="CI25" s="160">
        <f t="shared" si="3"/>
        <v>30.9</v>
      </c>
      <c r="CJ25" s="160">
        <f t="shared" si="3"/>
        <v>33.4</v>
      </c>
      <c r="CK25" s="160">
        <f t="shared" si="3"/>
        <v>40.1</v>
      </c>
      <c r="CL25" s="160">
        <f t="shared" si="3"/>
        <v>87.7</v>
      </c>
      <c r="CM25" s="160">
        <f t="shared" si="3"/>
        <v>90.7</v>
      </c>
      <c r="CN25" s="160">
        <f t="shared" si="3"/>
        <v>92</v>
      </c>
      <c r="CO25" s="160">
        <f t="shared" si="3"/>
        <v>81.099999999999994</v>
      </c>
      <c r="CP25" s="160">
        <f t="shared" si="3"/>
        <v>63.1</v>
      </c>
      <c r="CQ25" s="160">
        <f t="shared" si="3"/>
        <v>0</v>
      </c>
      <c r="CR25" s="160">
        <f t="shared" si="3"/>
        <v>0</v>
      </c>
      <c r="CS25" s="160">
        <f t="shared" si="3"/>
        <v>59.9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507.22499999999997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2026-07-23T13:33:08Z</dcterms:created>
  <dcterms:modified xsi:type="dcterms:W3CDTF">2026-07-23T13:33:10Z</dcterms:modified>
</cp:coreProperties>
</file>