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9192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<sst xmlns="http://schemas.openxmlformats.org/spreadsheetml/2006/main" count="122" uniqueCount="56">
  <si>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27/02/2026 23:31:47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</si>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</sst>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379-4191-8DE6-8AE15868DFC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0">
                  <c:v>19.677</c:v>
                </c:pt>
                <c:pt idx="28">
                  <c:v>20.734999999999999</c:v>
                </c:pt>
                <c:pt idx="32">
                  <c:v>3.6</c:v>
                </c:pt>
                <c:pt idx="33">
                  <c:v>3.6</c:v>
                </c:pt>
                <c:pt idx="34">
                  <c:v>3.6</c:v>
                </c:pt>
                <c:pt idx="35">
                  <c:v>1.4</c:v>
                </c:pt>
                <c:pt idx="64">
                  <c:v>30.904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379-4191-8DE6-8AE15868DFC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9.5</c:v>
                </c:pt>
                <c:pt idx="28">
                  <c:v>11.6</c:v>
                </c:pt>
                <c:pt idx="30">
                  <c:v>8.8000000000000007</c:v>
                </c:pt>
                <c:pt idx="31">
                  <c:v>9.6</c:v>
                </c:pt>
                <c:pt idx="32">
                  <c:v>9.08</c:v>
                </c:pt>
                <c:pt idx="33">
                  <c:v>6.52</c:v>
                </c:pt>
                <c:pt idx="34">
                  <c:v>3.52</c:v>
                </c:pt>
                <c:pt idx="41">
                  <c:v>22</c:v>
                </c:pt>
                <c:pt idx="42">
                  <c:v>22</c:v>
                </c:pt>
                <c:pt idx="43">
                  <c:v>22</c:v>
                </c:pt>
                <c:pt idx="44">
                  <c:v>22</c:v>
                </c:pt>
                <c:pt idx="45">
                  <c:v>17</c:v>
                </c:pt>
                <c:pt idx="46">
                  <c:v>22</c:v>
                </c:pt>
                <c:pt idx="47">
                  <c:v>22</c:v>
                </c:pt>
                <c:pt idx="48">
                  <c:v>12</c:v>
                </c:pt>
                <c:pt idx="49">
                  <c:v>17</c:v>
                </c:pt>
                <c:pt idx="50">
                  <c:v>17</c:v>
                </c:pt>
                <c:pt idx="51">
                  <c:v>22</c:v>
                </c:pt>
                <c:pt idx="52">
                  <c:v>22</c:v>
                </c:pt>
                <c:pt idx="53">
                  <c:v>22</c:v>
                </c:pt>
                <c:pt idx="54">
                  <c:v>13.4</c:v>
                </c:pt>
                <c:pt idx="55">
                  <c:v>12</c:v>
                </c:pt>
                <c:pt idx="56">
                  <c:v>22</c:v>
                </c:pt>
                <c:pt idx="57">
                  <c:v>22</c:v>
                </c:pt>
                <c:pt idx="58">
                  <c:v>17</c:v>
                </c:pt>
                <c:pt idx="60">
                  <c:v>22</c:v>
                </c:pt>
                <c:pt idx="94">
                  <c:v>3.52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379-4191-8DE6-8AE15868DFC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28.54</c:v>
                </c:pt>
                <c:pt idx="1">
                  <c:v>19.741</c:v>
                </c:pt>
                <c:pt idx="2">
                  <c:v>1.92</c:v>
                </c:pt>
                <c:pt idx="3">
                  <c:v>3.68</c:v>
                </c:pt>
                <c:pt idx="4">
                  <c:v>1.92</c:v>
                </c:pt>
                <c:pt idx="5">
                  <c:v>3.7709999999999999</c:v>
                </c:pt>
                <c:pt idx="6">
                  <c:v>3.2</c:v>
                </c:pt>
                <c:pt idx="7">
                  <c:v>3.04</c:v>
                </c:pt>
                <c:pt idx="8">
                  <c:v>18.253</c:v>
                </c:pt>
                <c:pt idx="9">
                  <c:v>3.419</c:v>
                </c:pt>
                <c:pt idx="10">
                  <c:v>4.8</c:v>
                </c:pt>
                <c:pt idx="11">
                  <c:v>2.56</c:v>
                </c:pt>
                <c:pt idx="12">
                  <c:v>4.8970000000000002</c:v>
                </c:pt>
                <c:pt idx="13">
                  <c:v>4.96</c:v>
                </c:pt>
                <c:pt idx="14">
                  <c:v>4.6399999999999997</c:v>
                </c:pt>
                <c:pt idx="15">
                  <c:v>3.52</c:v>
                </c:pt>
                <c:pt idx="16">
                  <c:v>7.2469999999999999</c:v>
                </c:pt>
                <c:pt idx="17">
                  <c:v>3.04</c:v>
                </c:pt>
                <c:pt idx="18">
                  <c:v>3.04</c:v>
                </c:pt>
                <c:pt idx="19">
                  <c:v>0.64</c:v>
                </c:pt>
                <c:pt idx="20">
                  <c:v>3.84</c:v>
                </c:pt>
                <c:pt idx="21">
                  <c:v>5.12</c:v>
                </c:pt>
                <c:pt idx="22">
                  <c:v>1.44</c:v>
                </c:pt>
                <c:pt idx="23">
                  <c:v>2.2400000000000002</c:v>
                </c:pt>
                <c:pt idx="24">
                  <c:v>6.99</c:v>
                </c:pt>
                <c:pt idx="25">
                  <c:v>16.512999999999998</c:v>
                </c:pt>
                <c:pt idx="26">
                  <c:v>14.484</c:v>
                </c:pt>
                <c:pt idx="27">
                  <c:v>5.383</c:v>
                </c:pt>
                <c:pt idx="28">
                  <c:v>25</c:v>
                </c:pt>
                <c:pt idx="29">
                  <c:v>29.4</c:v>
                </c:pt>
                <c:pt idx="30">
                  <c:v>23.6</c:v>
                </c:pt>
                <c:pt idx="31">
                  <c:v>22.8</c:v>
                </c:pt>
                <c:pt idx="32">
                  <c:v>18.8</c:v>
                </c:pt>
                <c:pt idx="33">
                  <c:v>29.952000000000002</c:v>
                </c:pt>
                <c:pt idx="34">
                  <c:v>24.352</c:v>
                </c:pt>
                <c:pt idx="35">
                  <c:v>8.8309999999999995</c:v>
                </c:pt>
                <c:pt idx="36">
                  <c:v>18.646999999999998</c:v>
                </c:pt>
                <c:pt idx="37">
                  <c:v>16.338999999999999</c:v>
                </c:pt>
                <c:pt idx="38">
                  <c:v>0.34499999999999997</c:v>
                </c:pt>
                <c:pt idx="39">
                  <c:v>0.17199999999999999</c:v>
                </c:pt>
                <c:pt idx="40">
                  <c:v>0.17100000000000001</c:v>
                </c:pt>
                <c:pt idx="41">
                  <c:v>0.17199999999999999</c:v>
                </c:pt>
                <c:pt idx="42">
                  <c:v>0.47099999999999997</c:v>
                </c:pt>
                <c:pt idx="43">
                  <c:v>0.47199999999999998</c:v>
                </c:pt>
                <c:pt idx="44">
                  <c:v>0.47</c:v>
                </c:pt>
                <c:pt idx="45">
                  <c:v>0.46899999999999997</c:v>
                </c:pt>
                <c:pt idx="46">
                  <c:v>0.47</c:v>
                </c:pt>
                <c:pt idx="47">
                  <c:v>0.46899999999999997</c:v>
                </c:pt>
                <c:pt idx="66">
                  <c:v>18.2</c:v>
                </c:pt>
                <c:pt idx="70">
                  <c:v>9.8249999999999993</c:v>
                </c:pt>
                <c:pt idx="71">
                  <c:v>27.018999999999998</c:v>
                </c:pt>
                <c:pt idx="72">
                  <c:v>5.0540000000000003</c:v>
                </c:pt>
                <c:pt idx="80">
                  <c:v>3.2</c:v>
                </c:pt>
                <c:pt idx="81">
                  <c:v>3.2</c:v>
                </c:pt>
                <c:pt idx="82">
                  <c:v>3.2</c:v>
                </c:pt>
                <c:pt idx="83">
                  <c:v>4.96</c:v>
                </c:pt>
                <c:pt idx="87">
                  <c:v>6.08</c:v>
                </c:pt>
                <c:pt idx="88">
                  <c:v>3.2</c:v>
                </c:pt>
                <c:pt idx="89">
                  <c:v>4.8</c:v>
                </c:pt>
                <c:pt idx="90">
                  <c:v>8.6020000000000003</c:v>
                </c:pt>
                <c:pt idx="91">
                  <c:v>3.2</c:v>
                </c:pt>
                <c:pt idx="94">
                  <c:v>4.4800000000000004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379-4191-8DE6-8AE15868DFC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379-4191-8DE6-8AE15868DFC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379-4191-8DE6-8AE15868DFC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379-4191-8DE6-8AE15868DFC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379-4191-8DE6-8AE15868DFC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379-4191-8DE6-8AE15868DFC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">
                  <c:v>60.527000000000001</c:v>
                </c:pt>
                <c:pt idx="2">
                  <c:v>32.76</c:v>
                </c:pt>
                <c:pt idx="3">
                  <c:v>25.332999999999998</c:v>
                </c:pt>
                <c:pt idx="24">
                  <c:v>131</c:v>
                </c:pt>
                <c:pt idx="25">
                  <c:v>55</c:v>
                </c:pt>
                <c:pt idx="26">
                  <c:v>61.798000000000002</c:v>
                </c:pt>
                <c:pt idx="27">
                  <c:v>116</c:v>
                </c:pt>
                <c:pt idx="28">
                  <c:v>62</c:v>
                </c:pt>
                <c:pt idx="29">
                  <c:v>150</c:v>
                </c:pt>
                <c:pt idx="30">
                  <c:v>150</c:v>
                </c:pt>
                <c:pt idx="31">
                  <c:v>150</c:v>
                </c:pt>
                <c:pt idx="32">
                  <c:v>142</c:v>
                </c:pt>
                <c:pt idx="33">
                  <c:v>142</c:v>
                </c:pt>
                <c:pt idx="34">
                  <c:v>140</c:v>
                </c:pt>
                <c:pt idx="35">
                  <c:v>79.350999999999999</c:v>
                </c:pt>
                <c:pt idx="36">
                  <c:v>37.374000000000002</c:v>
                </c:pt>
                <c:pt idx="37">
                  <c:v>38.555999999999997</c:v>
                </c:pt>
                <c:pt idx="38">
                  <c:v>51.322000000000003</c:v>
                </c:pt>
                <c:pt idx="39">
                  <c:v>36.700000000000003</c:v>
                </c:pt>
                <c:pt idx="40">
                  <c:v>49.348999999999997</c:v>
                </c:pt>
                <c:pt idx="41">
                  <c:v>52.5</c:v>
                </c:pt>
                <c:pt idx="42">
                  <c:v>52.5</c:v>
                </c:pt>
                <c:pt idx="43">
                  <c:v>52.4</c:v>
                </c:pt>
                <c:pt idx="66">
                  <c:v>25.611000000000001</c:v>
                </c:pt>
                <c:pt idx="67">
                  <c:v>21.934999999999999</c:v>
                </c:pt>
                <c:pt idx="68">
                  <c:v>99.852999999999994</c:v>
                </c:pt>
                <c:pt idx="69">
                  <c:v>51.497999999999998</c:v>
                </c:pt>
                <c:pt idx="70">
                  <c:v>9.6300000000000008</c:v>
                </c:pt>
                <c:pt idx="71">
                  <c:v>9</c:v>
                </c:pt>
                <c:pt idx="72">
                  <c:v>33.634</c:v>
                </c:pt>
                <c:pt idx="73">
                  <c:v>16.297000000000001</c:v>
                </c:pt>
                <c:pt idx="74">
                  <c:v>19.349</c:v>
                </c:pt>
                <c:pt idx="75">
                  <c:v>48</c:v>
                </c:pt>
                <c:pt idx="76">
                  <c:v>10.051</c:v>
                </c:pt>
                <c:pt idx="77">
                  <c:v>75.918000000000006</c:v>
                </c:pt>
                <c:pt idx="78">
                  <c:v>63.774000000000001</c:v>
                </c:pt>
                <c:pt idx="79">
                  <c:v>65.954999999999998</c:v>
                </c:pt>
                <c:pt idx="80">
                  <c:v>51.616999999999997</c:v>
                </c:pt>
                <c:pt idx="81">
                  <c:v>49.698</c:v>
                </c:pt>
                <c:pt idx="82">
                  <c:v>148.52300000000002</c:v>
                </c:pt>
                <c:pt idx="83">
                  <c:v>122.23899999999999</c:v>
                </c:pt>
                <c:pt idx="84">
                  <c:v>121.62800000000001</c:v>
                </c:pt>
                <c:pt idx="85">
                  <c:v>48.43</c:v>
                </c:pt>
                <c:pt idx="86">
                  <c:v>40.274000000000001</c:v>
                </c:pt>
                <c:pt idx="88">
                  <c:v>84.188000000000002</c:v>
                </c:pt>
                <c:pt idx="89">
                  <c:v>74.58</c:v>
                </c:pt>
                <c:pt idx="90">
                  <c:v>54.5</c:v>
                </c:pt>
                <c:pt idx="92">
                  <c:v>30.004999999999999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379-4191-8DE6-8AE15868DFC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670.8</c:v>
                </c:pt>
                <c:pt idx="1">
                  <c:v>714.9</c:v>
                </c:pt>
                <c:pt idx="2">
                  <c:v>806.9</c:v>
                </c:pt>
                <c:pt idx="3">
                  <c:v>949</c:v>
                </c:pt>
                <c:pt idx="4">
                  <c:v>786.9</c:v>
                </c:pt>
                <c:pt idx="5">
                  <c:v>788.6</c:v>
                </c:pt>
                <c:pt idx="6">
                  <c:v>770.7</c:v>
                </c:pt>
                <c:pt idx="7">
                  <c:v>742.6</c:v>
                </c:pt>
                <c:pt idx="8">
                  <c:v>740.7</c:v>
                </c:pt>
                <c:pt idx="9">
                  <c:v>719</c:v>
                </c:pt>
                <c:pt idx="10">
                  <c:v>719.1</c:v>
                </c:pt>
                <c:pt idx="11">
                  <c:v>719.7</c:v>
                </c:pt>
                <c:pt idx="12">
                  <c:v>754.1</c:v>
                </c:pt>
                <c:pt idx="13">
                  <c:v>802</c:v>
                </c:pt>
                <c:pt idx="14">
                  <c:v>798.8</c:v>
                </c:pt>
                <c:pt idx="15">
                  <c:v>794</c:v>
                </c:pt>
                <c:pt idx="16">
                  <c:v>822.2</c:v>
                </c:pt>
                <c:pt idx="17">
                  <c:v>810.5</c:v>
                </c:pt>
                <c:pt idx="18">
                  <c:v>808.3</c:v>
                </c:pt>
                <c:pt idx="19">
                  <c:v>804.7</c:v>
                </c:pt>
                <c:pt idx="20">
                  <c:v>845.6</c:v>
                </c:pt>
                <c:pt idx="21">
                  <c:v>897.8</c:v>
                </c:pt>
                <c:pt idx="22">
                  <c:v>857.4</c:v>
                </c:pt>
                <c:pt idx="23">
                  <c:v>793.5</c:v>
                </c:pt>
                <c:pt idx="24">
                  <c:v>680.7</c:v>
                </c:pt>
                <c:pt idx="25">
                  <c:v>727.9</c:v>
                </c:pt>
                <c:pt idx="26">
                  <c:v>818.7</c:v>
                </c:pt>
                <c:pt idx="27">
                  <c:v>776.8</c:v>
                </c:pt>
                <c:pt idx="28">
                  <c:v>446.1</c:v>
                </c:pt>
                <c:pt idx="29">
                  <c:v>436.8</c:v>
                </c:pt>
                <c:pt idx="30">
                  <c:v>0</c:v>
                </c:pt>
                <c:pt idx="31">
                  <c:v>18.8</c:v>
                </c:pt>
                <c:pt idx="32">
                  <c:v>55</c:v>
                </c:pt>
                <c:pt idx="33">
                  <c:v>54.2</c:v>
                </c:pt>
                <c:pt idx="34">
                  <c:v>30.5</c:v>
                </c:pt>
                <c:pt idx="35">
                  <c:v>15.1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64.8</c:v>
                </c:pt>
                <c:pt idx="47">
                  <c:v>33.299999999999997</c:v>
                </c:pt>
                <c:pt idx="48">
                  <c:v>7.7</c:v>
                </c:pt>
                <c:pt idx="49">
                  <c:v>9</c:v>
                </c:pt>
                <c:pt idx="50">
                  <c:v>22.6</c:v>
                </c:pt>
                <c:pt idx="51">
                  <c:v>0</c:v>
                </c:pt>
                <c:pt idx="52">
                  <c:v>20.6</c:v>
                </c:pt>
                <c:pt idx="53">
                  <c:v>0</c:v>
                </c:pt>
                <c:pt idx="54">
                  <c:v>0</c:v>
                </c:pt>
                <c:pt idx="55">
                  <c:v>26.8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36.6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55.3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3.6</c:v>
                </c:pt>
                <c:pt idx="70">
                  <c:v>18</c:v>
                </c:pt>
                <c:pt idx="71">
                  <c:v>0</c:v>
                </c:pt>
                <c:pt idx="72">
                  <c:v>0</c:v>
                </c:pt>
                <c:pt idx="73">
                  <c:v>46.6</c:v>
                </c:pt>
                <c:pt idx="74">
                  <c:v>34.4</c:v>
                </c:pt>
                <c:pt idx="75">
                  <c:v>0</c:v>
                </c:pt>
                <c:pt idx="76">
                  <c:v>53.1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44.8</c:v>
                </c:pt>
                <c:pt idx="92">
                  <c:v>0</c:v>
                </c:pt>
                <c:pt idx="93">
                  <c:v>80.900000000000006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379-4191-8DE6-8AE15868DFC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36.686</c:v>
                </c:pt>
                <c:pt idx="1">
                  <c:v>10.253</c:v>
                </c:pt>
                <c:pt idx="2">
                  <c:v>1.35</c:v>
                </c:pt>
                <c:pt idx="3">
                  <c:v>5.3010000000000002</c:v>
                </c:pt>
                <c:pt idx="4">
                  <c:v>8.4819999999999993</c:v>
                </c:pt>
                <c:pt idx="5">
                  <c:v>9.0589999999999993</c:v>
                </c:pt>
                <c:pt idx="6">
                  <c:v>10.621</c:v>
                </c:pt>
                <c:pt idx="7">
                  <c:v>4.3529999999999998</c:v>
                </c:pt>
                <c:pt idx="8">
                  <c:v>19.901</c:v>
                </c:pt>
                <c:pt idx="9">
                  <c:v>12.06</c:v>
                </c:pt>
                <c:pt idx="10">
                  <c:v>14.398</c:v>
                </c:pt>
                <c:pt idx="11">
                  <c:v>18.7</c:v>
                </c:pt>
                <c:pt idx="12">
                  <c:v>16.960999999999999</c:v>
                </c:pt>
                <c:pt idx="13">
                  <c:v>13.183999999999999</c:v>
                </c:pt>
                <c:pt idx="14">
                  <c:v>12.367000000000001</c:v>
                </c:pt>
                <c:pt idx="15">
                  <c:v>5.008</c:v>
                </c:pt>
                <c:pt idx="16">
                  <c:v>10.016</c:v>
                </c:pt>
                <c:pt idx="17">
                  <c:v>10.207000000000001</c:v>
                </c:pt>
                <c:pt idx="18">
                  <c:v>6.1669999999999998</c:v>
                </c:pt>
                <c:pt idx="19">
                  <c:v>4.2510000000000003</c:v>
                </c:pt>
                <c:pt idx="20">
                  <c:v>2.508</c:v>
                </c:pt>
                <c:pt idx="21">
                  <c:v>5.1999999999999998E-2</c:v>
                </c:pt>
                <c:pt idx="22">
                  <c:v>6.4000000000000001E-2</c:v>
                </c:pt>
                <c:pt idx="23">
                  <c:v>9.7859999999999996</c:v>
                </c:pt>
                <c:pt idx="24">
                  <c:v>4.641</c:v>
                </c:pt>
                <c:pt idx="25">
                  <c:v>6.29</c:v>
                </c:pt>
                <c:pt idx="26">
                  <c:v>1.4999999999999999E-2</c:v>
                </c:pt>
                <c:pt idx="27">
                  <c:v>13.576000000000001</c:v>
                </c:pt>
                <c:pt idx="28">
                  <c:v>53.987000000000002</c:v>
                </c:pt>
                <c:pt idx="29">
                  <c:v>44.960999999999999</c:v>
                </c:pt>
                <c:pt idx="30">
                  <c:v>83.453000000000003</c:v>
                </c:pt>
                <c:pt idx="31">
                  <c:v>164.86</c:v>
                </c:pt>
                <c:pt idx="32">
                  <c:v>55.131999999999998</c:v>
                </c:pt>
                <c:pt idx="33">
                  <c:v>39.591999999999999</c:v>
                </c:pt>
                <c:pt idx="34">
                  <c:v>39.494</c:v>
                </c:pt>
                <c:pt idx="35">
                  <c:v>31.038</c:v>
                </c:pt>
                <c:pt idx="36">
                  <c:v>25.047999999999998</c:v>
                </c:pt>
                <c:pt idx="37">
                  <c:v>21.398</c:v>
                </c:pt>
                <c:pt idx="38">
                  <c:v>45.633000000000003</c:v>
                </c:pt>
                <c:pt idx="39">
                  <c:v>137.86000000000001</c:v>
                </c:pt>
                <c:pt idx="40">
                  <c:v>64.373000000000005</c:v>
                </c:pt>
                <c:pt idx="41">
                  <c:v>69.34</c:v>
                </c:pt>
                <c:pt idx="42">
                  <c:v>175.25200000000001</c:v>
                </c:pt>
                <c:pt idx="43">
                  <c:v>104.791</c:v>
                </c:pt>
                <c:pt idx="44">
                  <c:v>123.265</c:v>
                </c:pt>
                <c:pt idx="45">
                  <c:v>95.741</c:v>
                </c:pt>
                <c:pt idx="46">
                  <c:v>53.472999999999999</c:v>
                </c:pt>
                <c:pt idx="47">
                  <c:v>54.45</c:v>
                </c:pt>
                <c:pt idx="48">
                  <c:v>120.414</c:v>
                </c:pt>
                <c:pt idx="49">
                  <c:v>120.652</c:v>
                </c:pt>
                <c:pt idx="50">
                  <c:v>113.88</c:v>
                </c:pt>
                <c:pt idx="51">
                  <c:v>114.748</c:v>
                </c:pt>
                <c:pt idx="52">
                  <c:v>108.733</c:v>
                </c:pt>
                <c:pt idx="53">
                  <c:v>119.542</c:v>
                </c:pt>
                <c:pt idx="54">
                  <c:v>57.44</c:v>
                </c:pt>
                <c:pt idx="55">
                  <c:v>29.012</c:v>
                </c:pt>
                <c:pt idx="56">
                  <c:v>135.43199999999999</c:v>
                </c:pt>
                <c:pt idx="57">
                  <c:v>44.396999999999998</c:v>
                </c:pt>
                <c:pt idx="58">
                  <c:v>27.379000000000001</c:v>
                </c:pt>
                <c:pt idx="59">
                  <c:v>90.73</c:v>
                </c:pt>
                <c:pt idx="60">
                  <c:v>66.819999999999993</c:v>
                </c:pt>
                <c:pt idx="61">
                  <c:v>91.778000000000006</c:v>
                </c:pt>
                <c:pt idx="62">
                  <c:v>52.662999999999997</c:v>
                </c:pt>
                <c:pt idx="63">
                  <c:v>85.33</c:v>
                </c:pt>
                <c:pt idx="64">
                  <c:v>85</c:v>
                </c:pt>
                <c:pt idx="65">
                  <c:v>0.33500000000000002</c:v>
                </c:pt>
                <c:pt idx="66">
                  <c:v>0.123</c:v>
                </c:pt>
                <c:pt idx="67">
                  <c:v>4.04</c:v>
                </c:pt>
                <c:pt idx="70">
                  <c:v>4.2960000000000003</c:v>
                </c:pt>
                <c:pt idx="71">
                  <c:v>8.6959999999999997</c:v>
                </c:pt>
                <c:pt idx="72">
                  <c:v>3.4809999999999999</c:v>
                </c:pt>
                <c:pt idx="73">
                  <c:v>1.7999999999999999E-2</c:v>
                </c:pt>
                <c:pt idx="74">
                  <c:v>9.1999999999999998E-2</c:v>
                </c:pt>
                <c:pt idx="75">
                  <c:v>9.0419999999999998</c:v>
                </c:pt>
                <c:pt idx="78">
                  <c:v>5.6260000000000003</c:v>
                </c:pt>
                <c:pt idx="79">
                  <c:v>1.476</c:v>
                </c:pt>
                <c:pt idx="80">
                  <c:v>19.148</c:v>
                </c:pt>
                <c:pt idx="81">
                  <c:v>11.086</c:v>
                </c:pt>
                <c:pt idx="83">
                  <c:v>0.57699999999999996</c:v>
                </c:pt>
                <c:pt idx="84">
                  <c:v>2.09</c:v>
                </c:pt>
                <c:pt idx="85">
                  <c:v>2.31</c:v>
                </c:pt>
                <c:pt idx="86">
                  <c:v>2.4</c:v>
                </c:pt>
                <c:pt idx="87">
                  <c:v>36.593000000000004</c:v>
                </c:pt>
                <c:pt idx="88">
                  <c:v>5.34</c:v>
                </c:pt>
                <c:pt idx="89">
                  <c:v>10.714</c:v>
                </c:pt>
                <c:pt idx="90">
                  <c:v>18.167999999999999</c:v>
                </c:pt>
                <c:pt idx="91">
                  <c:v>8.8960000000000008</c:v>
                </c:pt>
                <c:pt idx="92">
                  <c:v>19.637</c:v>
                </c:pt>
                <c:pt idx="93">
                  <c:v>3.9969999999999999</c:v>
                </c:pt>
                <c:pt idx="94">
                  <c:v>14.281000000000001</c:v>
                </c:pt>
                <c:pt idx="95">
                  <c:v>54.218000000000004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379-4191-8DE6-8AE15868DFC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379-4191-8DE6-8AE15868DFC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379-4191-8DE6-8AE15868DF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89.39</c:v>
                </c:pt>
                <c:pt idx="1">
                  <c:v>88.75</c:v>
                </c:pt>
                <c:pt idx="2">
                  <c:v>87.78</c:v>
                </c:pt>
                <c:pt idx="3">
                  <c:v>84.06</c:v>
                </c:pt>
                <c:pt idx="4">
                  <c:v>90.03</c:v>
                </c:pt>
                <c:pt idx="5">
                  <c:v>89.6</c:v>
                </c:pt>
                <c:pt idx="6">
                  <c:v>86.53</c:v>
                </c:pt>
                <c:pt idx="7">
                  <c:v>83.17</c:v>
                </c:pt>
                <c:pt idx="8">
                  <c:v>87.94</c:v>
                </c:pt>
                <c:pt idx="9">
                  <c:v>85.63</c:v>
                </c:pt>
                <c:pt idx="10">
                  <c:v>84.39</c:v>
                </c:pt>
                <c:pt idx="11">
                  <c:v>83.45</c:v>
                </c:pt>
                <c:pt idx="12">
                  <c:v>84.48</c:v>
                </c:pt>
                <c:pt idx="13">
                  <c:v>82.97</c:v>
                </c:pt>
                <c:pt idx="14">
                  <c:v>82.09</c:v>
                </c:pt>
                <c:pt idx="15">
                  <c:v>76.95</c:v>
                </c:pt>
                <c:pt idx="16">
                  <c:v>80.459999999999994</c:v>
                </c:pt>
                <c:pt idx="17">
                  <c:v>82.24</c:v>
                </c:pt>
                <c:pt idx="18">
                  <c:v>81.3</c:v>
                </c:pt>
                <c:pt idx="19">
                  <c:v>81.38</c:v>
                </c:pt>
                <c:pt idx="20">
                  <c:v>77.23</c:v>
                </c:pt>
                <c:pt idx="21">
                  <c:v>75.87</c:v>
                </c:pt>
                <c:pt idx="22">
                  <c:v>77.73</c:v>
                </c:pt>
                <c:pt idx="23">
                  <c:v>84.49</c:v>
                </c:pt>
                <c:pt idx="24">
                  <c:v>79.290000000000006</c:v>
                </c:pt>
                <c:pt idx="25">
                  <c:v>82.74</c:v>
                </c:pt>
                <c:pt idx="26">
                  <c:v>81.02</c:v>
                </c:pt>
                <c:pt idx="27">
                  <c:v>81.709999999999994</c:v>
                </c:pt>
                <c:pt idx="28">
                  <c:v>94.26</c:v>
                </c:pt>
                <c:pt idx="29">
                  <c:v>79.45</c:v>
                </c:pt>
                <c:pt idx="30">
                  <c:v>30.93</c:v>
                </c:pt>
                <c:pt idx="31">
                  <c:v>21.8</c:v>
                </c:pt>
                <c:pt idx="32">
                  <c:v>48.65</c:v>
                </c:pt>
                <c:pt idx="33">
                  <c:v>25.54</c:v>
                </c:pt>
                <c:pt idx="34">
                  <c:v>15.24</c:v>
                </c:pt>
                <c:pt idx="35">
                  <c:v>-0.06</c:v>
                </c:pt>
                <c:pt idx="36">
                  <c:v>-9.7899999999999991</c:v>
                </c:pt>
                <c:pt idx="37">
                  <c:v>-9.43</c:v>
                </c:pt>
                <c:pt idx="38">
                  <c:v>-5.47</c:v>
                </c:pt>
                <c:pt idx="39">
                  <c:v>-9.99</c:v>
                </c:pt>
                <c:pt idx="40">
                  <c:v>-6.2</c:v>
                </c:pt>
                <c:pt idx="41">
                  <c:v>-5</c:v>
                </c:pt>
                <c:pt idx="42">
                  <c:v>-5</c:v>
                </c:pt>
                <c:pt idx="43">
                  <c:v>-5.04</c:v>
                </c:pt>
                <c:pt idx="44">
                  <c:v>-6.19</c:v>
                </c:pt>
                <c:pt idx="45">
                  <c:v>-5</c:v>
                </c:pt>
                <c:pt idx="46">
                  <c:v>-8.1</c:v>
                </c:pt>
                <c:pt idx="47">
                  <c:v>-8.17</c:v>
                </c:pt>
                <c:pt idx="48">
                  <c:v>-7.98</c:v>
                </c:pt>
                <c:pt idx="49">
                  <c:v>-8.4700000000000006</c:v>
                </c:pt>
                <c:pt idx="50">
                  <c:v>-8.68</c:v>
                </c:pt>
                <c:pt idx="51">
                  <c:v>-7.97</c:v>
                </c:pt>
                <c:pt idx="52">
                  <c:v>-10.01</c:v>
                </c:pt>
                <c:pt idx="53">
                  <c:v>-9.69</c:v>
                </c:pt>
                <c:pt idx="54">
                  <c:v>-10</c:v>
                </c:pt>
                <c:pt idx="55">
                  <c:v>-8.26</c:v>
                </c:pt>
                <c:pt idx="56">
                  <c:v>-8.9700000000000006</c:v>
                </c:pt>
                <c:pt idx="57">
                  <c:v>-6.41</c:v>
                </c:pt>
                <c:pt idx="58">
                  <c:v>-6.94</c:v>
                </c:pt>
                <c:pt idx="59">
                  <c:v>-4.99</c:v>
                </c:pt>
                <c:pt idx="60">
                  <c:v>-18.27</c:v>
                </c:pt>
                <c:pt idx="61">
                  <c:v>-5.98</c:v>
                </c:pt>
                <c:pt idx="62">
                  <c:v>-8.2200000000000006</c:v>
                </c:pt>
                <c:pt idx="63">
                  <c:v>-5.99</c:v>
                </c:pt>
                <c:pt idx="64">
                  <c:v>-20.07</c:v>
                </c:pt>
                <c:pt idx="65">
                  <c:v>49.65</c:v>
                </c:pt>
                <c:pt idx="66">
                  <c:v>77.17</c:v>
                </c:pt>
                <c:pt idx="67">
                  <c:v>84.06</c:v>
                </c:pt>
                <c:pt idx="68">
                  <c:v>84.1</c:v>
                </c:pt>
                <c:pt idx="69">
                  <c:v>92.37</c:v>
                </c:pt>
                <c:pt idx="70">
                  <c:v>105.45</c:v>
                </c:pt>
                <c:pt idx="71">
                  <c:v>104.95</c:v>
                </c:pt>
                <c:pt idx="72">
                  <c:v>98.72</c:v>
                </c:pt>
                <c:pt idx="73">
                  <c:v>100.76</c:v>
                </c:pt>
                <c:pt idx="74">
                  <c:v>100.98</c:v>
                </c:pt>
                <c:pt idx="75">
                  <c:v>97.41</c:v>
                </c:pt>
                <c:pt idx="76">
                  <c:v>100</c:v>
                </c:pt>
                <c:pt idx="77">
                  <c:v>92.57</c:v>
                </c:pt>
                <c:pt idx="78">
                  <c:v>84.41</c:v>
                </c:pt>
                <c:pt idx="79">
                  <c:v>84.23</c:v>
                </c:pt>
                <c:pt idx="80">
                  <c:v>94.17</c:v>
                </c:pt>
                <c:pt idx="81">
                  <c:v>90.15</c:v>
                </c:pt>
                <c:pt idx="82">
                  <c:v>83.25</c:v>
                </c:pt>
                <c:pt idx="83">
                  <c:v>81.739999999999995</c:v>
                </c:pt>
                <c:pt idx="84">
                  <c:v>83</c:v>
                </c:pt>
                <c:pt idx="85">
                  <c:v>81.11</c:v>
                </c:pt>
                <c:pt idx="86">
                  <c:v>73.03</c:v>
                </c:pt>
                <c:pt idx="87">
                  <c:v>69.98</c:v>
                </c:pt>
                <c:pt idx="88">
                  <c:v>81.14</c:v>
                </c:pt>
                <c:pt idx="89">
                  <c:v>76.459999999999994</c:v>
                </c:pt>
                <c:pt idx="90">
                  <c:v>74.45</c:v>
                </c:pt>
                <c:pt idx="91">
                  <c:v>61.46</c:v>
                </c:pt>
                <c:pt idx="92">
                  <c:v>72</c:v>
                </c:pt>
                <c:pt idx="93">
                  <c:v>64.87</c:v>
                </c:pt>
                <c:pt idx="94">
                  <c:v>4.9000000000000004</c:v>
                </c:pt>
                <c:pt idx="95">
                  <c:v>-4.99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379-4191-8DE6-8AE15868DF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B7A-42B6-8021-9D8C9546D2A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3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B7A-42B6-8021-9D8C9546D2A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82">
                  <c:v>2.5</c:v>
                </c:pt>
                <c:pt idx="83">
                  <c:v>2.5</c:v>
                </c:pt>
                <c:pt idx="84">
                  <c:v>2.4</c:v>
                </c:pt>
                <c:pt idx="85">
                  <c:v>2.4</c:v>
                </c:pt>
                <c:pt idx="86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B7A-42B6-8021-9D8C9546D2A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2">
                  <c:v>26.155000000000001</c:v>
                </c:pt>
                <c:pt idx="3">
                  <c:v>20.385999999999999</c:v>
                </c:pt>
                <c:pt idx="4">
                  <c:v>3.55</c:v>
                </c:pt>
                <c:pt idx="6">
                  <c:v>3.5339999999999998</c:v>
                </c:pt>
                <c:pt idx="7">
                  <c:v>9.3970000000000002</c:v>
                </c:pt>
                <c:pt idx="10">
                  <c:v>2.1989999999999998</c:v>
                </c:pt>
                <c:pt idx="11">
                  <c:v>3.302</c:v>
                </c:pt>
                <c:pt idx="13">
                  <c:v>9.1479999999999997</c:v>
                </c:pt>
                <c:pt idx="14">
                  <c:v>9.2040000000000006</c:v>
                </c:pt>
                <c:pt idx="15">
                  <c:v>13.595000000000001</c:v>
                </c:pt>
                <c:pt idx="17">
                  <c:v>3.125</c:v>
                </c:pt>
                <c:pt idx="18">
                  <c:v>9.9629999999999992</c:v>
                </c:pt>
                <c:pt idx="19">
                  <c:v>11.327</c:v>
                </c:pt>
                <c:pt idx="20">
                  <c:v>15.362</c:v>
                </c:pt>
                <c:pt idx="21">
                  <c:v>25.084</c:v>
                </c:pt>
                <c:pt idx="22">
                  <c:v>20.934000000000001</c:v>
                </c:pt>
                <c:pt idx="23">
                  <c:v>3.665</c:v>
                </c:pt>
                <c:pt idx="24">
                  <c:v>1.474</c:v>
                </c:pt>
                <c:pt idx="29">
                  <c:v>0.3</c:v>
                </c:pt>
                <c:pt idx="30">
                  <c:v>43.741999999999997</c:v>
                </c:pt>
                <c:pt idx="31">
                  <c:v>56.6</c:v>
                </c:pt>
                <c:pt idx="33">
                  <c:v>53.6</c:v>
                </c:pt>
                <c:pt idx="34">
                  <c:v>51.3</c:v>
                </c:pt>
                <c:pt idx="35">
                  <c:v>44.4</c:v>
                </c:pt>
                <c:pt idx="38">
                  <c:v>30.030999999999999</c:v>
                </c:pt>
                <c:pt idx="39">
                  <c:v>69.353999999999999</c:v>
                </c:pt>
                <c:pt idx="40">
                  <c:v>70.432000000000002</c:v>
                </c:pt>
                <c:pt idx="41">
                  <c:v>68.596000000000004</c:v>
                </c:pt>
                <c:pt idx="42">
                  <c:v>92.134</c:v>
                </c:pt>
                <c:pt idx="43">
                  <c:v>88.183000000000007</c:v>
                </c:pt>
                <c:pt idx="45">
                  <c:v>100.967</c:v>
                </c:pt>
                <c:pt idx="46">
                  <c:v>129.762</c:v>
                </c:pt>
                <c:pt idx="47">
                  <c:v>100.029</c:v>
                </c:pt>
                <c:pt idx="48">
                  <c:v>133.732</c:v>
                </c:pt>
                <c:pt idx="49">
                  <c:v>141.345</c:v>
                </c:pt>
                <c:pt idx="50">
                  <c:v>143.74600000000001</c:v>
                </c:pt>
                <c:pt idx="51">
                  <c:v>127.179</c:v>
                </c:pt>
                <c:pt idx="52">
                  <c:v>144.24100000000001</c:v>
                </c:pt>
                <c:pt idx="53">
                  <c:v>124.77800000000001</c:v>
                </c:pt>
                <c:pt idx="55">
                  <c:v>58.23</c:v>
                </c:pt>
                <c:pt idx="56">
                  <c:v>87.465999999999994</c:v>
                </c:pt>
                <c:pt idx="57">
                  <c:v>26.532</c:v>
                </c:pt>
                <c:pt idx="58">
                  <c:v>33.087000000000003</c:v>
                </c:pt>
                <c:pt idx="59">
                  <c:v>11.99</c:v>
                </c:pt>
                <c:pt idx="60">
                  <c:v>83.918999999999997</c:v>
                </c:pt>
                <c:pt idx="61">
                  <c:v>14.103</c:v>
                </c:pt>
                <c:pt idx="62">
                  <c:v>32.661999999999999</c:v>
                </c:pt>
                <c:pt idx="63">
                  <c:v>18</c:v>
                </c:pt>
                <c:pt idx="64">
                  <c:v>86.411000000000001</c:v>
                </c:pt>
                <c:pt idx="68">
                  <c:v>44.524999999999999</c:v>
                </c:pt>
                <c:pt idx="69">
                  <c:v>25.922999999999998</c:v>
                </c:pt>
                <c:pt idx="70">
                  <c:v>13.176</c:v>
                </c:pt>
                <c:pt idx="71">
                  <c:v>4.4420000000000002</c:v>
                </c:pt>
                <c:pt idx="72">
                  <c:v>4</c:v>
                </c:pt>
                <c:pt idx="73">
                  <c:v>30.59</c:v>
                </c:pt>
                <c:pt idx="74">
                  <c:v>28.446999999999999</c:v>
                </c:pt>
                <c:pt idx="75">
                  <c:v>26.445</c:v>
                </c:pt>
                <c:pt idx="76">
                  <c:v>36.646999999999998</c:v>
                </c:pt>
                <c:pt idx="77">
                  <c:v>47.789000000000001</c:v>
                </c:pt>
                <c:pt idx="78">
                  <c:v>40.308</c:v>
                </c:pt>
                <c:pt idx="79">
                  <c:v>51.341000000000001</c:v>
                </c:pt>
                <c:pt idx="80">
                  <c:v>30.591999999999999</c:v>
                </c:pt>
                <c:pt idx="81">
                  <c:v>45.481000000000002</c:v>
                </c:pt>
                <c:pt idx="82">
                  <c:v>96.745999999999995</c:v>
                </c:pt>
                <c:pt idx="83">
                  <c:v>77.431999999999988</c:v>
                </c:pt>
                <c:pt idx="84">
                  <c:v>82.661000000000001</c:v>
                </c:pt>
                <c:pt idx="85">
                  <c:v>5.3</c:v>
                </c:pt>
                <c:pt idx="86">
                  <c:v>5.2</c:v>
                </c:pt>
                <c:pt idx="87">
                  <c:v>24.553000000000001</c:v>
                </c:pt>
                <c:pt idx="88">
                  <c:v>60.948999999999998</c:v>
                </c:pt>
                <c:pt idx="89">
                  <c:v>57.402000000000001</c:v>
                </c:pt>
                <c:pt idx="90">
                  <c:v>48.957999999999998</c:v>
                </c:pt>
                <c:pt idx="91">
                  <c:v>52.575000000000003</c:v>
                </c:pt>
                <c:pt idx="92">
                  <c:v>45.206000000000003</c:v>
                </c:pt>
                <c:pt idx="93">
                  <c:v>80.867999999999995</c:v>
                </c:pt>
                <c:pt idx="94">
                  <c:v>18.678999999999998</c:v>
                </c:pt>
                <c:pt idx="95">
                  <c:v>49.384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B7A-42B6-8021-9D8C9546D2A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B7A-42B6-8021-9D8C9546D2A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B7A-42B6-8021-9D8C9546D2A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B7A-42B6-8021-9D8C9546D2A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B7A-42B6-8021-9D8C9546D2A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B7A-42B6-8021-9D8C9546D2A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724.50900000000001</c:v>
                </c:pt>
                <c:pt idx="1">
                  <c:v>760.5</c:v>
                </c:pt>
                <c:pt idx="2">
                  <c:v>773.87099999999998</c:v>
                </c:pt>
                <c:pt idx="3">
                  <c:v>911.82499999999993</c:v>
                </c:pt>
                <c:pt idx="4">
                  <c:v>742.67899999999997</c:v>
                </c:pt>
                <c:pt idx="5">
                  <c:v>751.82500000000005</c:v>
                </c:pt>
                <c:pt idx="6">
                  <c:v>729.72699999999998</c:v>
                </c:pt>
                <c:pt idx="7">
                  <c:v>686.95</c:v>
                </c:pt>
                <c:pt idx="8">
                  <c:v>722.16300000000001</c:v>
                </c:pt>
                <c:pt idx="9">
                  <c:v>676</c:v>
                </c:pt>
                <c:pt idx="10">
                  <c:v>676</c:v>
                </c:pt>
                <c:pt idx="11">
                  <c:v>676</c:v>
                </c:pt>
                <c:pt idx="12">
                  <c:v>697.654</c:v>
                </c:pt>
                <c:pt idx="13">
                  <c:v>734.875</c:v>
                </c:pt>
                <c:pt idx="14">
                  <c:v>724.48299999999995</c:v>
                </c:pt>
                <c:pt idx="15">
                  <c:v>706.47500000000002</c:v>
                </c:pt>
                <c:pt idx="16">
                  <c:v>760.5</c:v>
                </c:pt>
                <c:pt idx="17">
                  <c:v>743.10799999999995</c:v>
                </c:pt>
                <c:pt idx="18">
                  <c:v>732.298</c:v>
                </c:pt>
                <c:pt idx="19">
                  <c:v>722.92100000000005</c:v>
                </c:pt>
                <c:pt idx="20">
                  <c:v>760.5</c:v>
                </c:pt>
                <c:pt idx="21">
                  <c:v>792.34500000000003</c:v>
                </c:pt>
                <c:pt idx="22">
                  <c:v>760.5</c:v>
                </c:pt>
                <c:pt idx="23">
                  <c:v>728.39200000000005</c:v>
                </c:pt>
                <c:pt idx="24">
                  <c:v>753.99699999999996</c:v>
                </c:pt>
                <c:pt idx="25">
                  <c:v>739.28899999999999</c:v>
                </c:pt>
                <c:pt idx="26">
                  <c:v>827.27499999999998</c:v>
                </c:pt>
                <c:pt idx="27">
                  <c:v>845.79200000000003</c:v>
                </c:pt>
                <c:pt idx="28">
                  <c:v>560</c:v>
                </c:pt>
                <c:pt idx="29">
                  <c:v>603.65599999999995</c:v>
                </c:pt>
                <c:pt idx="30">
                  <c:v>197.11099999999999</c:v>
                </c:pt>
                <c:pt idx="31">
                  <c:v>309.41199999999998</c:v>
                </c:pt>
                <c:pt idx="32">
                  <c:v>259</c:v>
                </c:pt>
                <c:pt idx="33">
                  <c:v>222</c:v>
                </c:pt>
                <c:pt idx="34">
                  <c:v>189.988</c:v>
                </c:pt>
                <c:pt idx="35">
                  <c:v>45</c:v>
                </c:pt>
                <c:pt idx="61">
                  <c:v>110</c:v>
                </c:pt>
                <c:pt idx="62">
                  <c:v>10</c:v>
                </c:pt>
                <c:pt idx="63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B7A-42B6-8021-9D8C9546D2A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25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71.2</c:v>
                </c:pt>
                <c:pt idx="37">
                  <c:v>53.9</c:v>
                </c:pt>
                <c:pt idx="38">
                  <c:v>60.5</c:v>
                </c:pt>
                <c:pt idx="39">
                  <c:v>104.2</c:v>
                </c:pt>
                <c:pt idx="40">
                  <c:v>35</c:v>
                </c:pt>
                <c:pt idx="41">
                  <c:v>53.4</c:v>
                </c:pt>
                <c:pt idx="42">
                  <c:v>149.6</c:v>
                </c:pt>
                <c:pt idx="43">
                  <c:v>83.1</c:v>
                </c:pt>
                <c:pt idx="44">
                  <c:v>135.80000000000001</c:v>
                </c:pt>
                <c:pt idx="45">
                  <c:v>4.3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2.2999999999999998</c:v>
                </c:pt>
                <c:pt idx="52">
                  <c:v>0</c:v>
                </c:pt>
                <c:pt idx="53">
                  <c:v>7.1</c:v>
                </c:pt>
                <c:pt idx="54">
                  <c:v>56.8</c:v>
                </c:pt>
                <c:pt idx="55">
                  <c:v>0</c:v>
                </c:pt>
                <c:pt idx="56">
                  <c:v>60.8</c:v>
                </c:pt>
                <c:pt idx="57">
                  <c:v>35.200000000000003</c:v>
                </c:pt>
                <c:pt idx="58">
                  <c:v>4.5</c:v>
                </c:pt>
                <c:pt idx="59">
                  <c:v>75.7</c:v>
                </c:pt>
                <c:pt idx="60">
                  <c:v>3.2</c:v>
                </c:pt>
                <c:pt idx="61">
                  <c:v>0</c:v>
                </c:pt>
                <c:pt idx="62">
                  <c:v>0.8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11.8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8</c:v>
                </c:pt>
                <c:pt idx="73">
                  <c:v>0</c:v>
                </c:pt>
                <c:pt idx="74">
                  <c:v>0</c:v>
                </c:pt>
                <c:pt idx="75">
                  <c:v>10.9</c:v>
                </c:pt>
                <c:pt idx="76">
                  <c:v>0</c:v>
                </c:pt>
                <c:pt idx="77">
                  <c:v>2</c:v>
                </c:pt>
                <c:pt idx="78">
                  <c:v>11</c:v>
                </c:pt>
                <c:pt idx="79">
                  <c:v>0</c:v>
                </c:pt>
                <c:pt idx="80">
                  <c:v>30</c:v>
                </c:pt>
                <c:pt idx="81">
                  <c:v>8</c:v>
                </c:pt>
                <c:pt idx="82">
                  <c:v>30</c:v>
                </c:pt>
                <c:pt idx="83">
                  <c:v>30</c:v>
                </c:pt>
                <c:pt idx="84">
                  <c:v>30</c:v>
                </c:pt>
                <c:pt idx="85">
                  <c:v>30</c:v>
                </c:pt>
                <c:pt idx="86">
                  <c:v>30</c:v>
                </c:pt>
                <c:pt idx="87">
                  <c:v>16</c:v>
                </c:pt>
                <c:pt idx="88">
                  <c:v>30</c:v>
                </c:pt>
                <c:pt idx="89">
                  <c:v>30</c:v>
                </c:pt>
                <c:pt idx="90">
                  <c:v>30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B7A-42B6-8021-9D8C9546D2A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40.694000000000003</c:v>
                </c:pt>
                <c:pt idx="1">
                  <c:v>44.920999999999999</c:v>
                </c:pt>
                <c:pt idx="2">
                  <c:v>42.853999999999999</c:v>
                </c:pt>
                <c:pt idx="3">
                  <c:v>51.139000000000003</c:v>
                </c:pt>
                <c:pt idx="4">
                  <c:v>51.103000000000002</c:v>
                </c:pt>
                <c:pt idx="5">
                  <c:v>49.61</c:v>
                </c:pt>
                <c:pt idx="6">
                  <c:v>51.305999999999997</c:v>
                </c:pt>
                <c:pt idx="7">
                  <c:v>53.646000000000001</c:v>
                </c:pt>
                <c:pt idx="8">
                  <c:v>56.704000000000001</c:v>
                </c:pt>
                <c:pt idx="9">
                  <c:v>58.478999999999999</c:v>
                </c:pt>
                <c:pt idx="10">
                  <c:v>60.098999999999997</c:v>
                </c:pt>
                <c:pt idx="11">
                  <c:v>61.658000000000001</c:v>
                </c:pt>
                <c:pt idx="12">
                  <c:v>78.304000000000002</c:v>
                </c:pt>
                <c:pt idx="13">
                  <c:v>76.120999999999995</c:v>
                </c:pt>
                <c:pt idx="14">
                  <c:v>82.12</c:v>
                </c:pt>
                <c:pt idx="15">
                  <c:v>82.457999999999998</c:v>
                </c:pt>
                <c:pt idx="16">
                  <c:v>78.962999999999994</c:v>
                </c:pt>
                <c:pt idx="17">
                  <c:v>77.513999999999996</c:v>
                </c:pt>
                <c:pt idx="18">
                  <c:v>75.245999999999995</c:v>
                </c:pt>
                <c:pt idx="19">
                  <c:v>75.343000000000004</c:v>
                </c:pt>
                <c:pt idx="20">
                  <c:v>76.085999999999999</c:v>
                </c:pt>
                <c:pt idx="21">
                  <c:v>85.543000000000006</c:v>
                </c:pt>
                <c:pt idx="22">
                  <c:v>77.47</c:v>
                </c:pt>
                <c:pt idx="23">
                  <c:v>73.468999999999994</c:v>
                </c:pt>
                <c:pt idx="24">
                  <c:v>67.86</c:v>
                </c:pt>
                <c:pt idx="25">
                  <c:v>66.414000000000001</c:v>
                </c:pt>
                <c:pt idx="26">
                  <c:v>67.721999999999994</c:v>
                </c:pt>
                <c:pt idx="27">
                  <c:v>65.966999999999999</c:v>
                </c:pt>
                <c:pt idx="28">
                  <c:v>59.45</c:v>
                </c:pt>
                <c:pt idx="29">
                  <c:v>57.244</c:v>
                </c:pt>
                <c:pt idx="32">
                  <c:v>24.611999999999998</c:v>
                </c:pt>
                <c:pt idx="33">
                  <c:v>0.28100000000000003</c:v>
                </c:pt>
                <c:pt idx="34">
                  <c:v>0.16500000000000001</c:v>
                </c:pt>
                <c:pt idx="35">
                  <c:v>40.274999999999999</c:v>
                </c:pt>
                <c:pt idx="36">
                  <c:v>9.9160000000000004</c:v>
                </c:pt>
                <c:pt idx="37">
                  <c:v>22.346</c:v>
                </c:pt>
                <c:pt idx="38">
                  <c:v>6.7640000000000002</c:v>
                </c:pt>
                <c:pt idx="39">
                  <c:v>1.1779999999999999</c:v>
                </c:pt>
                <c:pt idx="40">
                  <c:v>8.4610000000000003</c:v>
                </c:pt>
                <c:pt idx="41">
                  <c:v>22.015999999999998</c:v>
                </c:pt>
                <c:pt idx="42">
                  <c:v>8.4890000000000008</c:v>
                </c:pt>
                <c:pt idx="43">
                  <c:v>8.3729999999999993</c:v>
                </c:pt>
                <c:pt idx="44">
                  <c:v>9.9239999999999995</c:v>
                </c:pt>
                <c:pt idx="45">
                  <c:v>7.915</c:v>
                </c:pt>
                <c:pt idx="46">
                  <c:v>10.933</c:v>
                </c:pt>
                <c:pt idx="47">
                  <c:v>10.186</c:v>
                </c:pt>
                <c:pt idx="48">
                  <c:v>6.3719999999999999</c:v>
                </c:pt>
                <c:pt idx="49">
                  <c:v>5.3040000000000003</c:v>
                </c:pt>
                <c:pt idx="50">
                  <c:v>9.6869999999999994</c:v>
                </c:pt>
                <c:pt idx="51">
                  <c:v>7.2309999999999999</c:v>
                </c:pt>
                <c:pt idx="52">
                  <c:v>7.1120000000000001</c:v>
                </c:pt>
                <c:pt idx="53">
                  <c:v>9.625</c:v>
                </c:pt>
                <c:pt idx="54">
                  <c:v>14.03</c:v>
                </c:pt>
                <c:pt idx="55">
                  <c:v>9.6219999999999999</c:v>
                </c:pt>
                <c:pt idx="56">
                  <c:v>9.1549999999999994</c:v>
                </c:pt>
                <c:pt idx="57">
                  <c:v>4.6230000000000002</c:v>
                </c:pt>
                <c:pt idx="58">
                  <c:v>6.7930000000000001</c:v>
                </c:pt>
                <c:pt idx="59">
                  <c:v>3</c:v>
                </c:pt>
                <c:pt idx="60">
                  <c:v>1.66</c:v>
                </c:pt>
                <c:pt idx="61">
                  <c:v>4.2569999999999997</c:v>
                </c:pt>
                <c:pt idx="62">
                  <c:v>9.2010000000000005</c:v>
                </c:pt>
                <c:pt idx="63">
                  <c:v>7.33</c:v>
                </c:pt>
                <c:pt idx="64">
                  <c:v>29.492999999999999</c:v>
                </c:pt>
                <c:pt idx="65">
                  <c:v>55.654000000000003</c:v>
                </c:pt>
                <c:pt idx="66">
                  <c:v>43.933999999999997</c:v>
                </c:pt>
                <c:pt idx="67">
                  <c:v>25.975000000000001</c:v>
                </c:pt>
                <c:pt idx="68">
                  <c:v>43.552999999999997</c:v>
                </c:pt>
                <c:pt idx="69">
                  <c:v>29.199000000000002</c:v>
                </c:pt>
                <c:pt idx="70">
                  <c:v>28.544</c:v>
                </c:pt>
                <c:pt idx="71">
                  <c:v>40.273000000000003</c:v>
                </c:pt>
                <c:pt idx="72">
                  <c:v>30.19</c:v>
                </c:pt>
                <c:pt idx="73">
                  <c:v>32.286999999999999</c:v>
                </c:pt>
                <c:pt idx="74">
                  <c:v>25.364000000000001</c:v>
                </c:pt>
                <c:pt idx="75">
                  <c:v>19.731999999999999</c:v>
                </c:pt>
                <c:pt idx="76">
                  <c:v>26.523</c:v>
                </c:pt>
                <c:pt idx="77">
                  <c:v>26.132000000000001</c:v>
                </c:pt>
                <c:pt idx="78">
                  <c:v>18.126999999999999</c:v>
                </c:pt>
                <c:pt idx="79">
                  <c:v>16.09</c:v>
                </c:pt>
                <c:pt idx="80">
                  <c:v>13.372999999999999</c:v>
                </c:pt>
                <c:pt idx="81">
                  <c:v>10.51</c:v>
                </c:pt>
                <c:pt idx="82">
                  <c:v>22.477</c:v>
                </c:pt>
                <c:pt idx="83">
                  <c:v>17.844000000000001</c:v>
                </c:pt>
                <c:pt idx="84">
                  <c:v>8.657</c:v>
                </c:pt>
                <c:pt idx="85">
                  <c:v>13.016</c:v>
                </c:pt>
                <c:pt idx="86">
                  <c:v>5.0739999999999998</c:v>
                </c:pt>
                <c:pt idx="87">
                  <c:v>2.0950000000000002</c:v>
                </c:pt>
                <c:pt idx="88">
                  <c:v>1.7789999999999999</c:v>
                </c:pt>
                <c:pt idx="89">
                  <c:v>2.6920000000000002</c:v>
                </c:pt>
                <c:pt idx="90">
                  <c:v>2.3119999999999998</c:v>
                </c:pt>
                <c:pt idx="91">
                  <c:v>4.3090000000000002</c:v>
                </c:pt>
                <c:pt idx="92">
                  <c:v>4.4359999999999999</c:v>
                </c:pt>
                <c:pt idx="93">
                  <c:v>4.0259999999999998</c:v>
                </c:pt>
                <c:pt idx="94">
                  <c:v>3.6019999999999999</c:v>
                </c:pt>
                <c:pt idx="95">
                  <c:v>4.8339999999999996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B7A-42B6-8021-9D8C9546D2A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B7A-42B6-8021-9D8C9546D2A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B7A-42B6-8021-9D8C9546D2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89.39</c:v>
                </c:pt>
                <c:pt idx="1">
                  <c:v>88.75</c:v>
                </c:pt>
                <c:pt idx="2">
                  <c:v>87.78</c:v>
                </c:pt>
                <c:pt idx="3">
                  <c:v>84.06</c:v>
                </c:pt>
                <c:pt idx="4">
                  <c:v>90.03</c:v>
                </c:pt>
                <c:pt idx="5">
                  <c:v>89.6</c:v>
                </c:pt>
                <c:pt idx="6">
                  <c:v>86.53</c:v>
                </c:pt>
                <c:pt idx="7">
                  <c:v>83.17</c:v>
                </c:pt>
                <c:pt idx="8">
                  <c:v>87.94</c:v>
                </c:pt>
                <c:pt idx="9">
                  <c:v>85.63</c:v>
                </c:pt>
                <c:pt idx="10">
                  <c:v>84.39</c:v>
                </c:pt>
                <c:pt idx="11">
                  <c:v>83.45</c:v>
                </c:pt>
                <c:pt idx="12">
                  <c:v>84.48</c:v>
                </c:pt>
                <c:pt idx="13">
                  <c:v>82.97</c:v>
                </c:pt>
                <c:pt idx="14">
                  <c:v>82.09</c:v>
                </c:pt>
                <c:pt idx="15">
                  <c:v>76.95</c:v>
                </c:pt>
                <c:pt idx="16">
                  <c:v>80.459999999999994</c:v>
                </c:pt>
                <c:pt idx="17">
                  <c:v>82.24</c:v>
                </c:pt>
                <c:pt idx="18">
                  <c:v>81.3</c:v>
                </c:pt>
                <c:pt idx="19">
                  <c:v>81.38</c:v>
                </c:pt>
                <c:pt idx="20">
                  <c:v>77.23</c:v>
                </c:pt>
                <c:pt idx="21">
                  <c:v>75.87</c:v>
                </c:pt>
                <c:pt idx="22">
                  <c:v>77.73</c:v>
                </c:pt>
                <c:pt idx="23">
                  <c:v>84.49</c:v>
                </c:pt>
                <c:pt idx="24">
                  <c:v>79.290000000000006</c:v>
                </c:pt>
                <c:pt idx="25">
                  <c:v>82.74</c:v>
                </c:pt>
                <c:pt idx="26">
                  <c:v>81.02</c:v>
                </c:pt>
                <c:pt idx="27">
                  <c:v>81.709999999999994</c:v>
                </c:pt>
                <c:pt idx="28">
                  <c:v>94.26</c:v>
                </c:pt>
                <c:pt idx="29">
                  <c:v>79.45</c:v>
                </c:pt>
                <c:pt idx="30">
                  <c:v>30.93</c:v>
                </c:pt>
                <c:pt idx="31">
                  <c:v>21.8</c:v>
                </c:pt>
                <c:pt idx="32">
                  <c:v>48.65</c:v>
                </c:pt>
                <c:pt idx="33">
                  <c:v>25.54</c:v>
                </c:pt>
                <c:pt idx="34">
                  <c:v>15.24</c:v>
                </c:pt>
                <c:pt idx="35">
                  <c:v>-0.06</c:v>
                </c:pt>
                <c:pt idx="36">
                  <c:v>-9.7899999999999991</c:v>
                </c:pt>
                <c:pt idx="37">
                  <c:v>-9.43</c:v>
                </c:pt>
                <c:pt idx="38">
                  <c:v>-5.47</c:v>
                </c:pt>
                <c:pt idx="39">
                  <c:v>-9.99</c:v>
                </c:pt>
                <c:pt idx="40">
                  <c:v>-6.2</c:v>
                </c:pt>
                <c:pt idx="41">
                  <c:v>-5</c:v>
                </c:pt>
                <c:pt idx="42">
                  <c:v>-5</c:v>
                </c:pt>
                <c:pt idx="43">
                  <c:v>-5.04</c:v>
                </c:pt>
                <c:pt idx="44">
                  <c:v>-6.19</c:v>
                </c:pt>
                <c:pt idx="45">
                  <c:v>-5</c:v>
                </c:pt>
                <c:pt idx="46">
                  <c:v>-8.1</c:v>
                </c:pt>
                <c:pt idx="47">
                  <c:v>-8.17</c:v>
                </c:pt>
                <c:pt idx="48">
                  <c:v>-7.98</c:v>
                </c:pt>
                <c:pt idx="49">
                  <c:v>-8.4700000000000006</c:v>
                </c:pt>
                <c:pt idx="50">
                  <c:v>-8.68</c:v>
                </c:pt>
                <c:pt idx="51">
                  <c:v>-7.97</c:v>
                </c:pt>
                <c:pt idx="52">
                  <c:v>-10.01</c:v>
                </c:pt>
                <c:pt idx="53">
                  <c:v>-9.69</c:v>
                </c:pt>
                <c:pt idx="54">
                  <c:v>-10</c:v>
                </c:pt>
                <c:pt idx="55">
                  <c:v>-8.26</c:v>
                </c:pt>
                <c:pt idx="56">
                  <c:v>-8.9700000000000006</c:v>
                </c:pt>
                <c:pt idx="57">
                  <c:v>-6.41</c:v>
                </c:pt>
                <c:pt idx="58">
                  <c:v>-6.94</c:v>
                </c:pt>
                <c:pt idx="59">
                  <c:v>-4.99</c:v>
                </c:pt>
                <c:pt idx="60">
                  <c:v>-18.27</c:v>
                </c:pt>
                <c:pt idx="61">
                  <c:v>-5.98</c:v>
                </c:pt>
                <c:pt idx="62">
                  <c:v>-8.2200000000000006</c:v>
                </c:pt>
                <c:pt idx="63">
                  <c:v>-5.99</c:v>
                </c:pt>
                <c:pt idx="64">
                  <c:v>-20.07</c:v>
                </c:pt>
                <c:pt idx="65">
                  <c:v>49.65</c:v>
                </c:pt>
                <c:pt idx="66">
                  <c:v>77.17</c:v>
                </c:pt>
                <c:pt idx="67">
                  <c:v>84.06</c:v>
                </c:pt>
                <c:pt idx="68">
                  <c:v>84.1</c:v>
                </c:pt>
                <c:pt idx="69">
                  <c:v>92.37</c:v>
                </c:pt>
                <c:pt idx="70">
                  <c:v>105.45</c:v>
                </c:pt>
                <c:pt idx="71">
                  <c:v>104.95</c:v>
                </c:pt>
                <c:pt idx="72">
                  <c:v>98.72</c:v>
                </c:pt>
                <c:pt idx="73">
                  <c:v>100.76</c:v>
                </c:pt>
                <c:pt idx="74">
                  <c:v>100.98</c:v>
                </c:pt>
                <c:pt idx="75">
                  <c:v>97.41</c:v>
                </c:pt>
                <c:pt idx="76">
                  <c:v>100</c:v>
                </c:pt>
                <c:pt idx="77">
                  <c:v>92.57</c:v>
                </c:pt>
                <c:pt idx="78">
                  <c:v>84.41</c:v>
                </c:pt>
                <c:pt idx="79" formatCode="General">
                  <c:v>84.23</c:v>
                </c:pt>
                <c:pt idx="80">
                  <c:v>94.17</c:v>
                </c:pt>
                <c:pt idx="81">
                  <c:v>90.15</c:v>
                </c:pt>
                <c:pt idx="82">
                  <c:v>83.25</c:v>
                </c:pt>
                <c:pt idx="83">
                  <c:v>81.739999999999995</c:v>
                </c:pt>
                <c:pt idx="84">
                  <c:v>83</c:v>
                </c:pt>
                <c:pt idx="85">
                  <c:v>81.11</c:v>
                </c:pt>
                <c:pt idx="86">
                  <c:v>73.03</c:v>
                </c:pt>
                <c:pt idx="87">
                  <c:v>69.98</c:v>
                </c:pt>
                <c:pt idx="88">
                  <c:v>81.14</c:v>
                </c:pt>
                <c:pt idx="89">
                  <c:v>76.459999999999994</c:v>
                </c:pt>
                <c:pt idx="90">
                  <c:v>74.45</c:v>
                </c:pt>
                <c:pt idx="91">
                  <c:v>61.46</c:v>
                </c:pt>
                <c:pt idx="92">
                  <c:v>72</c:v>
                </c:pt>
                <c:pt idx="93">
                  <c:v>64.87</c:v>
                </c:pt>
                <c:pt idx="94">
                  <c:v>4.9000000000000004</c:v>
                </c:pt>
                <c:pt idx="95">
                  <c:v>-4.99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B7A-42B6-8021-9D8C9546D2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46081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765.20299999999997</v>
      </c>
      <c r="C5" s="25">
        <v>805.42100000000005</v>
      </c>
      <c r="D5" s="25">
        <v>842.93</v>
      </c>
      <c r="E5" s="25">
        <v>983.31399999999996</v>
      </c>
      <c r="F5" s="25">
        <v>797.30200000000002</v>
      </c>
      <c r="G5" s="25">
        <v>801.43</v>
      </c>
      <c r="H5" s="25">
        <v>784.52099999999996</v>
      </c>
      <c r="I5" s="25">
        <v>749.99300000000005</v>
      </c>
      <c r="J5" s="25">
        <v>778.85400000000004</v>
      </c>
      <c r="K5" s="25">
        <v>734.47900000000004</v>
      </c>
      <c r="L5" s="25">
        <v>738.298</v>
      </c>
      <c r="M5" s="25">
        <v>740.96</v>
      </c>
      <c r="N5" s="25">
        <v>775.95799999999997</v>
      </c>
      <c r="O5" s="25">
        <v>820.14400000000001</v>
      </c>
      <c r="P5" s="25">
        <v>815.80700000000002</v>
      </c>
      <c r="Q5" s="25">
        <v>802.52800000000002</v>
      </c>
      <c r="R5" s="25">
        <v>839.46299999999997</v>
      </c>
      <c r="S5" s="25">
        <v>823.74699999999996</v>
      </c>
      <c r="T5" s="25">
        <v>817.50699999999995</v>
      </c>
      <c r="U5" s="25">
        <v>809.59100000000001</v>
      </c>
      <c r="V5" s="25">
        <v>851.94799999999998</v>
      </c>
      <c r="W5" s="25">
        <v>902.97199999999998</v>
      </c>
      <c r="X5" s="25">
        <v>858.904</v>
      </c>
      <c r="Y5" s="25">
        <v>805.52599999999995</v>
      </c>
      <c r="Z5" s="25">
        <v>823.33100000000002</v>
      </c>
      <c r="AA5" s="25">
        <v>805.70299999999997</v>
      </c>
      <c r="AB5" s="25">
        <v>894.99699999999996</v>
      </c>
      <c r="AC5" s="25">
        <v>911.75900000000001</v>
      </c>
      <c r="AD5" s="25">
        <v>619.42200000000003</v>
      </c>
      <c r="AE5" s="25">
        <v>661.16099999999994</v>
      </c>
      <c r="AF5" s="25">
        <v>265.85300000000001</v>
      </c>
      <c r="AG5" s="25">
        <v>366.06</v>
      </c>
      <c r="AH5" s="25">
        <v>283.61200000000002</v>
      </c>
      <c r="AI5" s="25">
        <v>275.86399999999998</v>
      </c>
      <c r="AJ5" s="25">
        <v>241.46600000000001</v>
      </c>
      <c r="AK5" s="25">
        <v>135.72</v>
      </c>
      <c r="AL5" s="25">
        <v>81.069000000000003</v>
      </c>
      <c r="AM5" s="25">
        <v>76.293000000000006</v>
      </c>
      <c r="AN5" s="25">
        <v>97.3</v>
      </c>
      <c r="AO5" s="25">
        <v>174.732</v>
      </c>
      <c r="AP5" s="25">
        <v>113.893</v>
      </c>
      <c r="AQ5" s="25">
        <v>144.012</v>
      </c>
      <c r="AR5" s="25">
        <v>250.22300000000001</v>
      </c>
      <c r="AS5" s="25">
        <v>179.66300000000001</v>
      </c>
      <c r="AT5" s="25">
        <v>145.73500000000001</v>
      </c>
      <c r="AU5" s="25">
        <v>113.21</v>
      </c>
      <c r="AV5" s="25">
        <v>140.74299999999999</v>
      </c>
      <c r="AW5" s="25">
        <v>110.21899999999999</v>
      </c>
      <c r="AX5" s="25">
        <v>140.114</v>
      </c>
      <c r="AY5" s="25">
        <v>146.65199999999999</v>
      </c>
      <c r="AZ5" s="25">
        <v>153.47999999999999</v>
      </c>
      <c r="BA5" s="25">
        <v>136.74799999999999</v>
      </c>
      <c r="BB5" s="25">
        <v>151.333</v>
      </c>
      <c r="BC5" s="25">
        <v>141.542</v>
      </c>
      <c r="BD5" s="25">
        <v>70.84</v>
      </c>
      <c r="BE5" s="25">
        <v>67.811999999999998</v>
      </c>
      <c r="BF5" s="25">
        <v>157.43199999999999</v>
      </c>
      <c r="BG5" s="25">
        <v>66.397000000000006</v>
      </c>
      <c r="BH5" s="25">
        <v>44.378999999999998</v>
      </c>
      <c r="BI5" s="25">
        <v>90.73</v>
      </c>
      <c r="BJ5" s="25">
        <v>88.82</v>
      </c>
      <c r="BK5" s="25">
        <v>128.37799999999999</v>
      </c>
      <c r="BL5" s="25">
        <v>52.662999999999997</v>
      </c>
      <c r="BM5" s="25">
        <v>85.33</v>
      </c>
      <c r="BN5" s="25">
        <v>115.904</v>
      </c>
      <c r="BO5" s="25">
        <v>55.634999999999998</v>
      </c>
      <c r="BP5" s="25">
        <v>43.933999999999997</v>
      </c>
      <c r="BQ5" s="25">
        <v>25.975000000000001</v>
      </c>
      <c r="BR5" s="25">
        <v>99.852999999999994</v>
      </c>
      <c r="BS5" s="25">
        <v>55.097999999999999</v>
      </c>
      <c r="BT5" s="25">
        <v>41.750999999999998</v>
      </c>
      <c r="BU5" s="25">
        <v>44.715000000000003</v>
      </c>
      <c r="BV5" s="25">
        <v>42.168999999999997</v>
      </c>
      <c r="BW5" s="25">
        <v>62.914999999999999</v>
      </c>
      <c r="BX5" s="25">
        <v>53.841000000000001</v>
      </c>
      <c r="BY5" s="25">
        <v>57.042000000000002</v>
      </c>
      <c r="BZ5" s="25">
        <v>63.151000000000003</v>
      </c>
      <c r="CA5" s="25">
        <v>75.918000000000006</v>
      </c>
      <c r="CB5" s="25">
        <v>69.400000000000006</v>
      </c>
      <c r="CC5" s="25">
        <v>67.430999999999997</v>
      </c>
      <c r="CD5" s="25">
        <v>73.965000000000003</v>
      </c>
      <c r="CE5" s="25">
        <v>63.984000000000002</v>
      </c>
      <c r="CF5" s="25">
        <v>151.72300000000001</v>
      </c>
      <c r="CG5" s="25">
        <v>127.776</v>
      </c>
      <c r="CH5" s="25">
        <v>123.718</v>
      </c>
      <c r="CI5" s="25">
        <v>50.74</v>
      </c>
      <c r="CJ5" s="25">
        <v>42.673999999999999</v>
      </c>
      <c r="CK5" s="25">
        <v>42.673000000000002</v>
      </c>
      <c r="CL5" s="25">
        <v>92.727999999999994</v>
      </c>
      <c r="CM5" s="25">
        <v>90.093999999999994</v>
      </c>
      <c r="CN5" s="25">
        <v>81.27</v>
      </c>
      <c r="CO5" s="25">
        <v>56.896000000000001</v>
      </c>
      <c r="CP5" s="25">
        <v>49.642000000000003</v>
      </c>
      <c r="CQ5" s="25">
        <v>84.897000000000006</v>
      </c>
      <c r="CR5" s="25">
        <v>22.280999999999999</v>
      </c>
      <c r="CS5" s="25">
        <v>54.218000000000004</v>
      </c>
      <c r="CT5" s="26"/>
      <c r="CU5" s="26"/>
      <c r="CV5" s="26"/>
      <c r="CW5" s="27"/>
      <c r="CX5" s="28">
        <f t="array" ref="CX5">SUMPRODUCT(B5:CW5*0.25)</f>
        <v>7816.3752500000064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89.39</v>
      </c>
      <c r="C8" s="37">
        <v>88.75</v>
      </c>
      <c r="D8" s="37">
        <v>87.78</v>
      </c>
      <c r="E8" s="37">
        <v>84.06</v>
      </c>
      <c r="F8" s="37">
        <v>90.03</v>
      </c>
      <c r="G8" s="37">
        <v>89.6</v>
      </c>
      <c r="H8" s="37">
        <v>86.53</v>
      </c>
      <c r="I8" s="37">
        <v>83.17</v>
      </c>
      <c r="J8" s="37">
        <v>87.94</v>
      </c>
      <c r="K8" s="37">
        <v>85.63</v>
      </c>
      <c r="L8" s="37">
        <v>84.39</v>
      </c>
      <c r="M8" s="37">
        <v>83.45</v>
      </c>
      <c r="N8" s="37">
        <v>84.48</v>
      </c>
      <c r="O8" s="37">
        <v>82.97</v>
      </c>
      <c r="P8" s="37">
        <v>82.09</v>
      </c>
      <c r="Q8" s="37">
        <v>76.95</v>
      </c>
      <c r="R8" s="37">
        <v>80.459999999999994</v>
      </c>
      <c r="S8" s="37">
        <v>82.24</v>
      </c>
      <c r="T8" s="37">
        <v>81.3</v>
      </c>
      <c r="U8" s="37">
        <v>81.38</v>
      </c>
      <c r="V8" s="37">
        <v>77.23</v>
      </c>
      <c r="W8" s="37">
        <v>75.87</v>
      </c>
      <c r="X8" s="37">
        <v>77.73</v>
      </c>
      <c r="Y8" s="37">
        <v>84.49</v>
      </c>
      <c r="Z8" s="37">
        <v>79.290000000000006</v>
      </c>
      <c r="AA8" s="37">
        <v>82.74</v>
      </c>
      <c r="AB8" s="37">
        <v>81.02</v>
      </c>
      <c r="AC8" s="37">
        <v>81.709999999999994</v>
      </c>
      <c r="AD8" s="37">
        <v>94.26</v>
      </c>
      <c r="AE8" s="37">
        <v>79.45</v>
      </c>
      <c r="AF8" s="37">
        <v>30.93</v>
      </c>
      <c r="AG8" s="37">
        <v>21.8</v>
      </c>
      <c r="AH8" s="37">
        <v>48.65</v>
      </c>
      <c r="AI8" s="37">
        <v>25.54</v>
      </c>
      <c r="AJ8" s="37">
        <v>15.24</v>
      </c>
      <c r="AK8" s="37">
        <v>-0.06</v>
      </c>
      <c r="AL8" s="37">
        <v>-9.7899999999999991</v>
      </c>
      <c r="AM8" s="37">
        <v>-9.43</v>
      </c>
      <c r="AN8" s="37">
        <v>-5.47</v>
      </c>
      <c r="AO8" s="37">
        <v>-9.99</v>
      </c>
      <c r="AP8" s="37">
        <v>-6.2</v>
      </c>
      <c r="AQ8" s="37">
        <v>-5</v>
      </c>
      <c r="AR8" s="37">
        <v>-5</v>
      </c>
      <c r="AS8" s="37">
        <v>-5.04</v>
      </c>
      <c r="AT8" s="37">
        <v>-6.19</v>
      </c>
      <c r="AU8" s="37">
        <v>-5</v>
      </c>
      <c r="AV8" s="37">
        <v>-8.1</v>
      </c>
      <c r="AW8" s="37">
        <v>-8.17</v>
      </c>
      <c r="AX8" s="37">
        <v>-7.98</v>
      </c>
      <c r="AY8" s="37">
        <v>-8.4700000000000006</v>
      </c>
      <c r="AZ8" s="37">
        <v>-8.68</v>
      </c>
      <c r="BA8" s="37">
        <v>-7.97</v>
      </c>
      <c r="BB8" s="37">
        <v>-10.01</v>
      </c>
      <c r="BC8" s="37">
        <v>-9.69</v>
      </c>
      <c r="BD8" s="37">
        <v>-10</v>
      </c>
      <c r="BE8" s="37">
        <v>-8.26</v>
      </c>
      <c r="BF8" s="37">
        <v>-8.9700000000000006</v>
      </c>
      <c r="BG8" s="37">
        <v>-6.41</v>
      </c>
      <c r="BH8" s="37">
        <v>-6.94</v>
      </c>
      <c r="BI8" s="37">
        <v>-4.99</v>
      </c>
      <c r="BJ8" s="37">
        <v>-18.27</v>
      </c>
      <c r="BK8" s="37">
        <v>-5.98</v>
      </c>
      <c r="BL8" s="37">
        <v>-8.2200000000000006</v>
      </c>
      <c r="BM8" s="37">
        <v>-5.99</v>
      </c>
      <c r="BN8" s="37">
        <v>-20.07</v>
      </c>
      <c r="BO8" s="37">
        <v>49.65</v>
      </c>
      <c r="BP8" s="37">
        <v>77.17</v>
      </c>
      <c r="BQ8" s="37">
        <v>84.06</v>
      </c>
      <c r="BR8" s="37">
        <v>84.1</v>
      </c>
      <c r="BS8" s="37">
        <v>92.37</v>
      </c>
      <c r="BT8" s="37">
        <v>105.45</v>
      </c>
      <c r="BU8" s="37">
        <v>104.95</v>
      </c>
      <c r="BV8" s="37">
        <v>98.72</v>
      </c>
      <c r="BW8" s="37">
        <v>100.76</v>
      </c>
      <c r="BX8" s="37">
        <v>100.98</v>
      </c>
      <c r="BY8" s="37">
        <v>97.41</v>
      </c>
      <c r="BZ8" s="37">
        <v>100</v>
      </c>
      <c r="CA8" s="37">
        <v>92.57</v>
      </c>
      <c r="CB8" s="37">
        <v>84.41</v>
      </c>
      <c r="CC8" s="37">
        <v>84.23</v>
      </c>
      <c r="CD8" s="37">
        <v>94.17</v>
      </c>
      <c r="CE8" s="37">
        <v>90.15</v>
      </c>
      <c r="CF8" s="37">
        <v>83.25</v>
      </c>
      <c r="CG8" s="37">
        <v>81.739999999999995</v>
      </c>
      <c r="CH8" s="37">
        <v>83</v>
      </c>
      <c r="CI8" s="37">
        <v>81.11</v>
      </c>
      <c r="CJ8" s="37">
        <v>73.03</v>
      </c>
      <c r="CK8" s="37">
        <v>69.98</v>
      </c>
      <c r="CL8" s="37">
        <v>81.14</v>
      </c>
      <c r="CM8" s="37">
        <v>76.459999999999994</v>
      </c>
      <c r="CN8" s="37">
        <v>74.45</v>
      </c>
      <c r="CO8" s="37">
        <v>61.46</v>
      </c>
      <c r="CP8" s="37">
        <v>72</v>
      </c>
      <c r="CQ8" s="37">
        <v>64.87</v>
      </c>
      <c r="CR8" s="37">
        <v>4.9000000000000004</v>
      </c>
      <c r="CS8" s="37">
        <v>-4.99</v>
      </c>
      <c r="CT8" s="38"/>
      <c r="CU8" s="38"/>
      <c r="CV8" s="38"/>
      <c r="CW8" s="39"/>
      <c r="CX8" s="40">
        <f>IF(SUM(B8:CW8)&lt;&gt;0,AVERAGEIF(B8:CW8,"&lt;&gt;"""),"")</f>
        <v>50.5390625</v>
      </c>
    </row>
    <row r="9" spans="1:102" ht="24.9" customHeight="1" thickBot="1" x14ac:dyDescent="0.3">
      <c r="A9" s="41" t="s">
        <v>6</v>
      </c>
      <c r="B9" s="42">
        <v>87.495000000000005</v>
      </c>
      <c r="C9" s="43">
        <v>87.495000000000005</v>
      </c>
      <c r="D9" s="43">
        <v>87.495000000000005</v>
      </c>
      <c r="E9" s="43">
        <v>87.495000000000005</v>
      </c>
      <c r="F9" s="43">
        <v>87.332499999999996</v>
      </c>
      <c r="G9" s="43">
        <v>87.332499999999996</v>
      </c>
      <c r="H9" s="43">
        <v>87.332499999999996</v>
      </c>
      <c r="I9" s="43">
        <v>87.332499999999996</v>
      </c>
      <c r="J9" s="43">
        <v>85.352500000000006</v>
      </c>
      <c r="K9" s="43">
        <v>85.352500000000006</v>
      </c>
      <c r="L9" s="43">
        <v>85.352500000000006</v>
      </c>
      <c r="M9" s="43">
        <v>85.352500000000006</v>
      </c>
      <c r="N9" s="43">
        <v>81.622500000000002</v>
      </c>
      <c r="O9" s="43">
        <v>81.622500000000002</v>
      </c>
      <c r="P9" s="43">
        <v>81.622500000000002</v>
      </c>
      <c r="Q9" s="43">
        <v>81.622500000000002</v>
      </c>
      <c r="R9" s="43">
        <v>81.344999999999999</v>
      </c>
      <c r="S9" s="43">
        <v>81.344999999999999</v>
      </c>
      <c r="T9" s="43">
        <v>81.344999999999999</v>
      </c>
      <c r="U9" s="43">
        <v>81.344999999999999</v>
      </c>
      <c r="V9" s="43">
        <v>78.83</v>
      </c>
      <c r="W9" s="43">
        <v>78.83</v>
      </c>
      <c r="X9" s="43">
        <v>78.83</v>
      </c>
      <c r="Y9" s="43">
        <v>78.83</v>
      </c>
      <c r="Z9" s="43">
        <v>81.19</v>
      </c>
      <c r="AA9" s="43">
        <v>81.19</v>
      </c>
      <c r="AB9" s="43">
        <v>81.19</v>
      </c>
      <c r="AC9" s="43">
        <v>81.19</v>
      </c>
      <c r="AD9" s="43">
        <v>56.61</v>
      </c>
      <c r="AE9" s="43">
        <v>56.61</v>
      </c>
      <c r="AF9" s="43">
        <v>56.61</v>
      </c>
      <c r="AG9" s="43">
        <v>56.61</v>
      </c>
      <c r="AH9" s="43">
        <v>22.342500000000001</v>
      </c>
      <c r="AI9" s="43">
        <v>22.342500000000001</v>
      </c>
      <c r="AJ9" s="43">
        <v>22.342500000000001</v>
      </c>
      <c r="AK9" s="43">
        <v>22.342500000000001</v>
      </c>
      <c r="AL9" s="43">
        <v>-8.67</v>
      </c>
      <c r="AM9" s="43">
        <v>-8.67</v>
      </c>
      <c r="AN9" s="43">
        <v>-8.67</v>
      </c>
      <c r="AO9" s="43">
        <v>-8.67</v>
      </c>
      <c r="AP9" s="43">
        <v>-5.31</v>
      </c>
      <c r="AQ9" s="43">
        <v>-5.31</v>
      </c>
      <c r="AR9" s="43">
        <v>-5.31</v>
      </c>
      <c r="AS9" s="43">
        <v>-5.31</v>
      </c>
      <c r="AT9" s="43">
        <v>-6.8650000000000002</v>
      </c>
      <c r="AU9" s="43">
        <v>-6.8650000000000002</v>
      </c>
      <c r="AV9" s="43">
        <v>-6.8650000000000002</v>
      </c>
      <c r="AW9" s="43">
        <v>-6.8650000000000002</v>
      </c>
      <c r="AX9" s="43">
        <v>-8.2750000000000004</v>
      </c>
      <c r="AY9" s="43">
        <v>-8.2750000000000004</v>
      </c>
      <c r="AZ9" s="43">
        <v>-8.2750000000000004</v>
      </c>
      <c r="BA9" s="43">
        <v>-8.2750000000000004</v>
      </c>
      <c r="BB9" s="43">
        <v>-9.49</v>
      </c>
      <c r="BC9" s="43">
        <v>-9.49</v>
      </c>
      <c r="BD9" s="43">
        <v>-9.49</v>
      </c>
      <c r="BE9" s="43">
        <v>-9.49</v>
      </c>
      <c r="BF9" s="43">
        <v>-6.8274999999999997</v>
      </c>
      <c r="BG9" s="43">
        <v>-6.8274999999999997</v>
      </c>
      <c r="BH9" s="43">
        <v>-6.8274999999999997</v>
      </c>
      <c r="BI9" s="43">
        <v>-6.8274999999999997</v>
      </c>
      <c r="BJ9" s="43">
        <v>-9.6150000000000002</v>
      </c>
      <c r="BK9" s="43">
        <v>-9.6150000000000002</v>
      </c>
      <c r="BL9" s="43">
        <v>-9.6150000000000002</v>
      </c>
      <c r="BM9" s="43">
        <v>-9.6150000000000002</v>
      </c>
      <c r="BN9" s="43">
        <v>47.702500000000001</v>
      </c>
      <c r="BO9" s="43">
        <v>47.702500000000001</v>
      </c>
      <c r="BP9" s="43">
        <v>47.702500000000001</v>
      </c>
      <c r="BQ9" s="43">
        <v>47.702500000000001</v>
      </c>
      <c r="BR9" s="43">
        <v>96.717500000000001</v>
      </c>
      <c r="BS9" s="43">
        <v>96.717500000000001</v>
      </c>
      <c r="BT9" s="43">
        <v>96.717500000000001</v>
      </c>
      <c r="BU9" s="43">
        <v>96.717500000000001</v>
      </c>
      <c r="BV9" s="43">
        <v>99.467500000000001</v>
      </c>
      <c r="BW9" s="43">
        <v>99.467500000000001</v>
      </c>
      <c r="BX9" s="43">
        <v>99.467500000000001</v>
      </c>
      <c r="BY9" s="43">
        <v>99.467500000000001</v>
      </c>
      <c r="BZ9" s="43">
        <v>90.302499999999995</v>
      </c>
      <c r="CA9" s="43">
        <v>90.302499999999995</v>
      </c>
      <c r="CB9" s="43">
        <v>90.302499999999995</v>
      </c>
      <c r="CC9" s="43">
        <v>90.302499999999995</v>
      </c>
      <c r="CD9" s="43">
        <v>87.327500000000001</v>
      </c>
      <c r="CE9" s="43">
        <v>87.327500000000001</v>
      </c>
      <c r="CF9" s="43">
        <v>87.327500000000001</v>
      </c>
      <c r="CG9" s="43">
        <v>87.327500000000001</v>
      </c>
      <c r="CH9" s="43">
        <v>76.78</v>
      </c>
      <c r="CI9" s="43">
        <v>76.78</v>
      </c>
      <c r="CJ9" s="43">
        <v>76.78</v>
      </c>
      <c r="CK9" s="43">
        <v>76.78</v>
      </c>
      <c r="CL9" s="43">
        <v>73.377499999999998</v>
      </c>
      <c r="CM9" s="43">
        <v>73.377499999999998</v>
      </c>
      <c r="CN9" s="43">
        <v>73.377499999999998</v>
      </c>
      <c r="CO9" s="43">
        <v>73.377499999999998</v>
      </c>
      <c r="CP9" s="43">
        <v>34.195</v>
      </c>
      <c r="CQ9" s="43">
        <v>34.195</v>
      </c>
      <c r="CR9" s="43">
        <v>34.195</v>
      </c>
      <c r="CS9" s="43">
        <v>34.195</v>
      </c>
      <c r="CT9" s="44"/>
      <c r="CU9" s="44"/>
      <c r="CV9" s="44"/>
      <c r="CW9" s="45"/>
      <c r="CX9" s="46">
        <f>IF(SUM(B9:CW9)&lt;&gt;0,AVERAGEIF(B9:CW9,"&lt;&gt;"""),"")</f>
        <v>50.5390625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>
        <v>60.527000000000001</v>
      </c>
      <c r="D13" s="65">
        <v>32.76</v>
      </c>
      <c r="E13" s="65">
        <v>25.332999999999998</v>
      </c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>
        <v>131</v>
      </c>
      <c r="AA13" s="65">
        <v>55</v>
      </c>
      <c r="AB13" s="65">
        <v>61.798000000000002</v>
      </c>
      <c r="AC13" s="65">
        <v>116</v>
      </c>
      <c r="AD13" s="65">
        <v>62</v>
      </c>
      <c r="AE13" s="65">
        <v>150</v>
      </c>
      <c r="AF13" s="65">
        <v>150</v>
      </c>
      <c r="AG13" s="65">
        <v>150</v>
      </c>
      <c r="AH13" s="65">
        <v>142</v>
      </c>
      <c r="AI13" s="65">
        <v>142</v>
      </c>
      <c r="AJ13" s="65">
        <v>140</v>
      </c>
      <c r="AK13" s="65">
        <v>79.350999999999999</v>
      </c>
      <c r="AL13" s="65">
        <v>37.374000000000002</v>
      </c>
      <c r="AM13" s="65">
        <v>38.555999999999997</v>
      </c>
      <c r="AN13" s="65">
        <v>51.322000000000003</v>
      </c>
      <c r="AO13" s="65">
        <v>36.700000000000003</v>
      </c>
      <c r="AP13" s="65">
        <v>49.348999999999997</v>
      </c>
      <c r="AQ13" s="65">
        <v>52.5</v>
      </c>
      <c r="AR13" s="65">
        <v>52.5</v>
      </c>
      <c r="AS13" s="65">
        <v>52.4</v>
      </c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25.611000000000001</v>
      </c>
      <c r="BQ13" s="65">
        <v>21.934999999999999</v>
      </c>
      <c r="BR13" s="65">
        <v>99.852999999999994</v>
      </c>
      <c r="BS13" s="65">
        <v>51.497999999999998</v>
      </c>
      <c r="BT13" s="65">
        <v>9.6300000000000008</v>
      </c>
      <c r="BU13" s="65">
        <v>9</v>
      </c>
      <c r="BV13" s="65">
        <v>33.634</v>
      </c>
      <c r="BW13" s="65">
        <v>16.297000000000001</v>
      </c>
      <c r="BX13" s="65">
        <v>19.349</v>
      </c>
      <c r="BY13" s="65">
        <v>48</v>
      </c>
      <c r="BZ13" s="65">
        <v>10.051</v>
      </c>
      <c r="CA13" s="65">
        <v>75.918000000000006</v>
      </c>
      <c r="CB13" s="65">
        <v>63.774000000000001</v>
      </c>
      <c r="CC13" s="65">
        <v>65.954999999999998</v>
      </c>
      <c r="CD13" s="65">
        <v>51.616999999999997</v>
      </c>
      <c r="CE13" s="65">
        <v>49.698</v>
      </c>
      <c r="CF13" s="65">
        <v>148.52300000000002</v>
      </c>
      <c r="CG13" s="65">
        <v>122.23899999999999</v>
      </c>
      <c r="CH13" s="65">
        <v>121.62800000000001</v>
      </c>
      <c r="CI13" s="65">
        <v>48.43</v>
      </c>
      <c r="CJ13" s="65">
        <v>40.274000000000001</v>
      </c>
      <c r="CK13" s="65"/>
      <c r="CL13" s="65">
        <v>84.188000000000002</v>
      </c>
      <c r="CM13" s="65">
        <v>74.58</v>
      </c>
      <c r="CN13" s="65">
        <v>54.5</v>
      </c>
      <c r="CO13" s="65"/>
      <c r="CP13" s="65">
        <v>30.004999999999999</v>
      </c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811.16425000000015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36.686</v>
      </c>
      <c r="C15" s="71">
        <v>10.253</v>
      </c>
      <c r="D15" s="71">
        <v>1.35</v>
      </c>
      <c r="E15" s="71">
        <v>5.3010000000000002</v>
      </c>
      <c r="F15" s="71">
        <v>8.4819999999999993</v>
      </c>
      <c r="G15" s="71">
        <v>9.0589999999999993</v>
      </c>
      <c r="H15" s="71">
        <v>10.621</v>
      </c>
      <c r="I15" s="71">
        <v>4.3529999999999998</v>
      </c>
      <c r="J15" s="71">
        <v>19.901</v>
      </c>
      <c r="K15" s="71">
        <v>12.06</v>
      </c>
      <c r="L15" s="71">
        <v>14.398</v>
      </c>
      <c r="M15" s="71">
        <v>18.7</v>
      </c>
      <c r="N15" s="71">
        <v>16.960999999999999</v>
      </c>
      <c r="O15" s="71">
        <v>13.183999999999999</v>
      </c>
      <c r="P15" s="71">
        <v>12.367000000000001</v>
      </c>
      <c r="Q15" s="71">
        <v>5.008</v>
      </c>
      <c r="R15" s="71">
        <v>10.016</v>
      </c>
      <c r="S15" s="71">
        <v>10.207000000000001</v>
      </c>
      <c r="T15" s="71">
        <v>6.1669999999999998</v>
      </c>
      <c r="U15" s="71">
        <v>4.2510000000000003</v>
      </c>
      <c r="V15" s="71">
        <v>2.508</v>
      </c>
      <c r="W15" s="71">
        <v>5.1999999999999998E-2</v>
      </c>
      <c r="X15" s="71">
        <v>6.4000000000000001E-2</v>
      </c>
      <c r="Y15" s="71">
        <v>9.7859999999999996</v>
      </c>
      <c r="Z15" s="71">
        <v>4.641</v>
      </c>
      <c r="AA15" s="71">
        <v>6.29</v>
      </c>
      <c r="AB15" s="71">
        <v>1.4999999999999999E-2</v>
      </c>
      <c r="AC15" s="71">
        <v>13.576000000000001</v>
      </c>
      <c r="AD15" s="71">
        <v>53.987000000000002</v>
      </c>
      <c r="AE15" s="71">
        <v>44.960999999999999</v>
      </c>
      <c r="AF15" s="71">
        <v>83.453000000000003</v>
      </c>
      <c r="AG15" s="71">
        <v>164.86</v>
      </c>
      <c r="AH15" s="71">
        <v>55.131999999999998</v>
      </c>
      <c r="AI15" s="71">
        <v>39.591999999999999</v>
      </c>
      <c r="AJ15" s="71">
        <v>39.494</v>
      </c>
      <c r="AK15" s="71">
        <v>31.038</v>
      </c>
      <c r="AL15" s="71">
        <v>25.047999999999998</v>
      </c>
      <c r="AM15" s="71">
        <v>21.398</v>
      </c>
      <c r="AN15" s="71">
        <v>45.633000000000003</v>
      </c>
      <c r="AO15" s="71">
        <v>137.86000000000001</v>
      </c>
      <c r="AP15" s="71">
        <v>64.373000000000005</v>
      </c>
      <c r="AQ15" s="71">
        <v>69.34</v>
      </c>
      <c r="AR15" s="71">
        <v>175.25200000000001</v>
      </c>
      <c r="AS15" s="71">
        <v>104.791</v>
      </c>
      <c r="AT15" s="71">
        <v>123.265</v>
      </c>
      <c r="AU15" s="71">
        <v>95.741</v>
      </c>
      <c r="AV15" s="71">
        <v>53.472999999999999</v>
      </c>
      <c r="AW15" s="71">
        <v>54.45</v>
      </c>
      <c r="AX15" s="71">
        <v>120.414</v>
      </c>
      <c r="AY15" s="71">
        <v>120.652</v>
      </c>
      <c r="AZ15" s="71">
        <v>113.88</v>
      </c>
      <c r="BA15" s="71">
        <v>114.748</v>
      </c>
      <c r="BB15" s="71">
        <v>108.733</v>
      </c>
      <c r="BC15" s="71">
        <v>119.542</v>
      </c>
      <c r="BD15" s="71">
        <v>57.44</v>
      </c>
      <c r="BE15" s="71">
        <v>29.012</v>
      </c>
      <c r="BF15" s="71">
        <v>135.43199999999999</v>
      </c>
      <c r="BG15" s="71">
        <v>44.396999999999998</v>
      </c>
      <c r="BH15" s="71">
        <v>27.379000000000001</v>
      </c>
      <c r="BI15" s="71">
        <v>90.73</v>
      </c>
      <c r="BJ15" s="71">
        <v>66.819999999999993</v>
      </c>
      <c r="BK15" s="71">
        <v>91.778000000000006</v>
      </c>
      <c r="BL15" s="71">
        <v>52.662999999999997</v>
      </c>
      <c r="BM15" s="71">
        <v>85.33</v>
      </c>
      <c r="BN15" s="71">
        <v>85</v>
      </c>
      <c r="BO15" s="71">
        <v>0.33500000000000002</v>
      </c>
      <c r="BP15" s="71">
        <v>0.123</v>
      </c>
      <c r="BQ15" s="71">
        <v>4.04</v>
      </c>
      <c r="BR15" s="71"/>
      <c r="BS15" s="71"/>
      <c r="BT15" s="71">
        <v>4.2960000000000003</v>
      </c>
      <c r="BU15" s="71">
        <v>8.6959999999999997</v>
      </c>
      <c r="BV15" s="71">
        <v>3.4809999999999999</v>
      </c>
      <c r="BW15" s="71">
        <v>1.7999999999999999E-2</v>
      </c>
      <c r="BX15" s="71">
        <v>9.1999999999999998E-2</v>
      </c>
      <c r="BY15" s="71">
        <v>9.0419999999999998</v>
      </c>
      <c r="BZ15" s="71"/>
      <c r="CA15" s="71"/>
      <c r="CB15" s="71">
        <v>5.6260000000000003</v>
      </c>
      <c r="CC15" s="71">
        <v>1.476</v>
      </c>
      <c r="CD15" s="71">
        <v>19.148</v>
      </c>
      <c r="CE15" s="71">
        <v>11.086</v>
      </c>
      <c r="CF15" s="71"/>
      <c r="CG15" s="71">
        <v>0.57699999999999996</v>
      </c>
      <c r="CH15" s="71">
        <v>2.09</v>
      </c>
      <c r="CI15" s="71">
        <v>2.31</v>
      </c>
      <c r="CJ15" s="71">
        <v>2.4</v>
      </c>
      <c r="CK15" s="71">
        <v>36.593000000000004</v>
      </c>
      <c r="CL15" s="71">
        <v>5.34</v>
      </c>
      <c r="CM15" s="71">
        <v>10.714</v>
      </c>
      <c r="CN15" s="71">
        <v>18.167999999999999</v>
      </c>
      <c r="CO15" s="71">
        <v>8.8960000000000008</v>
      </c>
      <c r="CP15" s="71">
        <v>19.637</v>
      </c>
      <c r="CQ15" s="71">
        <v>3.9969999999999999</v>
      </c>
      <c r="CR15" s="71">
        <v>14.281000000000001</v>
      </c>
      <c r="CS15" s="71">
        <v>54.218000000000004</v>
      </c>
      <c r="CT15" s="72"/>
      <c r="CU15" s="72"/>
      <c r="CV15" s="72"/>
      <c r="CW15" s="73"/>
      <c r="CX15" s="74">
        <f t="array" ref="CX15">SUMPRODUCT(B15:CW15*0.25)</f>
        <v>865.00700000000018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36.686</v>
      </c>
      <c r="C17" s="77">
        <f t="shared" ref="C17:BN17" si="0">SUM(C11:C16)</f>
        <v>70.78</v>
      </c>
      <c r="D17" s="77">
        <f t="shared" si="0"/>
        <v>34.11</v>
      </c>
      <c r="E17" s="77">
        <f t="shared" si="0"/>
        <v>30.634</v>
      </c>
      <c r="F17" s="77">
        <f t="shared" si="0"/>
        <v>8.4819999999999993</v>
      </c>
      <c r="G17" s="77">
        <f t="shared" si="0"/>
        <v>9.0589999999999993</v>
      </c>
      <c r="H17" s="77">
        <f t="shared" si="0"/>
        <v>10.621</v>
      </c>
      <c r="I17" s="77">
        <f t="shared" si="0"/>
        <v>4.3529999999999998</v>
      </c>
      <c r="J17" s="77">
        <f t="shared" si="0"/>
        <v>19.901</v>
      </c>
      <c r="K17" s="77">
        <f t="shared" si="0"/>
        <v>12.06</v>
      </c>
      <c r="L17" s="77">
        <f t="shared" si="0"/>
        <v>14.398</v>
      </c>
      <c r="M17" s="77">
        <f t="shared" si="0"/>
        <v>18.7</v>
      </c>
      <c r="N17" s="77">
        <f t="shared" si="0"/>
        <v>16.960999999999999</v>
      </c>
      <c r="O17" s="77">
        <f t="shared" si="0"/>
        <v>13.183999999999999</v>
      </c>
      <c r="P17" s="77">
        <f t="shared" si="0"/>
        <v>12.367000000000001</v>
      </c>
      <c r="Q17" s="77">
        <f t="shared" si="0"/>
        <v>5.008</v>
      </c>
      <c r="R17" s="77">
        <f t="shared" si="0"/>
        <v>10.016</v>
      </c>
      <c r="S17" s="77">
        <f t="shared" si="0"/>
        <v>10.207000000000001</v>
      </c>
      <c r="T17" s="77">
        <f t="shared" si="0"/>
        <v>6.1669999999999998</v>
      </c>
      <c r="U17" s="77">
        <f t="shared" si="0"/>
        <v>4.2510000000000003</v>
      </c>
      <c r="V17" s="77">
        <f t="shared" si="0"/>
        <v>2.508</v>
      </c>
      <c r="W17" s="77">
        <f t="shared" si="0"/>
        <v>5.1999999999999998E-2</v>
      </c>
      <c r="X17" s="77">
        <f t="shared" si="0"/>
        <v>6.4000000000000001E-2</v>
      </c>
      <c r="Y17" s="77">
        <f t="shared" si="0"/>
        <v>9.7859999999999996</v>
      </c>
      <c r="Z17" s="77">
        <f t="shared" si="0"/>
        <v>135.64099999999999</v>
      </c>
      <c r="AA17" s="77">
        <f t="shared" si="0"/>
        <v>61.29</v>
      </c>
      <c r="AB17" s="77">
        <f t="shared" si="0"/>
        <v>61.813000000000002</v>
      </c>
      <c r="AC17" s="77">
        <f t="shared" si="0"/>
        <v>129.57599999999999</v>
      </c>
      <c r="AD17" s="77">
        <f t="shared" si="0"/>
        <v>115.98699999999999</v>
      </c>
      <c r="AE17" s="77">
        <f t="shared" si="0"/>
        <v>194.96100000000001</v>
      </c>
      <c r="AF17" s="77">
        <f t="shared" si="0"/>
        <v>233.453</v>
      </c>
      <c r="AG17" s="77">
        <f t="shared" si="0"/>
        <v>314.86</v>
      </c>
      <c r="AH17" s="77">
        <f t="shared" si="0"/>
        <v>197.13200000000001</v>
      </c>
      <c r="AI17" s="77">
        <f t="shared" si="0"/>
        <v>181.59199999999998</v>
      </c>
      <c r="AJ17" s="77">
        <f t="shared" si="0"/>
        <v>179.494</v>
      </c>
      <c r="AK17" s="77">
        <f t="shared" si="0"/>
        <v>110.389</v>
      </c>
      <c r="AL17" s="77">
        <f t="shared" si="0"/>
        <v>62.421999999999997</v>
      </c>
      <c r="AM17" s="77">
        <f t="shared" si="0"/>
        <v>59.953999999999994</v>
      </c>
      <c r="AN17" s="77">
        <f t="shared" si="0"/>
        <v>96.955000000000013</v>
      </c>
      <c r="AO17" s="77">
        <f t="shared" si="0"/>
        <v>174.56</v>
      </c>
      <c r="AP17" s="77">
        <f t="shared" si="0"/>
        <v>113.72200000000001</v>
      </c>
      <c r="AQ17" s="77">
        <f t="shared" si="0"/>
        <v>121.84</v>
      </c>
      <c r="AR17" s="77">
        <f t="shared" si="0"/>
        <v>227.75200000000001</v>
      </c>
      <c r="AS17" s="77">
        <f t="shared" si="0"/>
        <v>157.191</v>
      </c>
      <c r="AT17" s="77">
        <f t="shared" si="0"/>
        <v>123.265</v>
      </c>
      <c r="AU17" s="77">
        <f t="shared" si="0"/>
        <v>95.741</v>
      </c>
      <c r="AV17" s="77">
        <f t="shared" si="0"/>
        <v>53.472999999999999</v>
      </c>
      <c r="AW17" s="77">
        <f t="shared" si="0"/>
        <v>54.45</v>
      </c>
      <c r="AX17" s="77">
        <f t="shared" si="0"/>
        <v>120.414</v>
      </c>
      <c r="AY17" s="77">
        <f t="shared" si="0"/>
        <v>120.652</v>
      </c>
      <c r="AZ17" s="77">
        <f t="shared" si="0"/>
        <v>113.88</v>
      </c>
      <c r="BA17" s="77">
        <f t="shared" si="0"/>
        <v>114.748</v>
      </c>
      <c r="BB17" s="77">
        <f t="shared" si="0"/>
        <v>108.733</v>
      </c>
      <c r="BC17" s="77">
        <f t="shared" si="0"/>
        <v>119.542</v>
      </c>
      <c r="BD17" s="77">
        <f t="shared" si="0"/>
        <v>57.44</v>
      </c>
      <c r="BE17" s="77">
        <f t="shared" si="0"/>
        <v>29.012</v>
      </c>
      <c r="BF17" s="77">
        <f t="shared" si="0"/>
        <v>135.43199999999999</v>
      </c>
      <c r="BG17" s="77">
        <f t="shared" si="0"/>
        <v>44.396999999999998</v>
      </c>
      <c r="BH17" s="77">
        <f t="shared" si="0"/>
        <v>27.379000000000001</v>
      </c>
      <c r="BI17" s="77">
        <f t="shared" si="0"/>
        <v>90.73</v>
      </c>
      <c r="BJ17" s="77">
        <f t="shared" si="0"/>
        <v>66.819999999999993</v>
      </c>
      <c r="BK17" s="77">
        <f t="shared" si="0"/>
        <v>91.778000000000006</v>
      </c>
      <c r="BL17" s="77">
        <f t="shared" si="0"/>
        <v>52.662999999999997</v>
      </c>
      <c r="BM17" s="77">
        <f t="shared" si="0"/>
        <v>85.33</v>
      </c>
      <c r="BN17" s="77">
        <f t="shared" si="0"/>
        <v>85</v>
      </c>
      <c r="BO17" s="77">
        <f t="shared" ref="BO17:CW17" si="1">SUM(BO11:BO16)</f>
        <v>0.33500000000000002</v>
      </c>
      <c r="BP17" s="77">
        <f t="shared" si="1"/>
        <v>25.734000000000002</v>
      </c>
      <c r="BQ17" s="77">
        <f t="shared" si="1"/>
        <v>25.974999999999998</v>
      </c>
      <c r="BR17" s="77">
        <f t="shared" si="1"/>
        <v>99.852999999999994</v>
      </c>
      <c r="BS17" s="77">
        <f t="shared" si="1"/>
        <v>51.497999999999998</v>
      </c>
      <c r="BT17" s="77">
        <f t="shared" si="1"/>
        <v>13.926000000000002</v>
      </c>
      <c r="BU17" s="77">
        <f t="shared" si="1"/>
        <v>17.695999999999998</v>
      </c>
      <c r="BV17" s="77">
        <f t="shared" si="1"/>
        <v>37.115000000000002</v>
      </c>
      <c r="BW17" s="77">
        <f t="shared" si="1"/>
        <v>16.315000000000001</v>
      </c>
      <c r="BX17" s="77">
        <f t="shared" si="1"/>
        <v>19.440999999999999</v>
      </c>
      <c r="BY17" s="77">
        <f t="shared" si="1"/>
        <v>57.042000000000002</v>
      </c>
      <c r="BZ17" s="77">
        <f t="shared" si="1"/>
        <v>10.051</v>
      </c>
      <c r="CA17" s="77">
        <f t="shared" si="1"/>
        <v>75.918000000000006</v>
      </c>
      <c r="CB17" s="77">
        <f t="shared" si="1"/>
        <v>69.400000000000006</v>
      </c>
      <c r="CC17" s="77">
        <f t="shared" si="1"/>
        <v>67.430999999999997</v>
      </c>
      <c r="CD17" s="77">
        <f t="shared" si="1"/>
        <v>70.765000000000001</v>
      </c>
      <c r="CE17" s="77">
        <f t="shared" si="1"/>
        <v>60.783999999999999</v>
      </c>
      <c r="CF17" s="77">
        <f t="shared" si="1"/>
        <v>148.52300000000002</v>
      </c>
      <c r="CG17" s="77">
        <f t="shared" si="1"/>
        <v>122.81599999999999</v>
      </c>
      <c r="CH17" s="77">
        <f t="shared" si="1"/>
        <v>123.71800000000002</v>
      </c>
      <c r="CI17" s="77">
        <f t="shared" si="1"/>
        <v>50.74</v>
      </c>
      <c r="CJ17" s="77">
        <f t="shared" si="1"/>
        <v>42.673999999999999</v>
      </c>
      <c r="CK17" s="77">
        <f t="shared" si="1"/>
        <v>36.593000000000004</v>
      </c>
      <c r="CL17" s="77">
        <f t="shared" si="1"/>
        <v>89.528000000000006</v>
      </c>
      <c r="CM17" s="77">
        <f t="shared" si="1"/>
        <v>85.293999999999997</v>
      </c>
      <c r="CN17" s="77">
        <f t="shared" si="1"/>
        <v>72.668000000000006</v>
      </c>
      <c r="CO17" s="77">
        <f t="shared" si="1"/>
        <v>8.8960000000000008</v>
      </c>
      <c r="CP17" s="77">
        <f t="shared" si="1"/>
        <v>49.641999999999996</v>
      </c>
      <c r="CQ17" s="77">
        <f t="shared" si="1"/>
        <v>3.9969999999999999</v>
      </c>
      <c r="CR17" s="77">
        <f t="shared" si="1"/>
        <v>14.281000000000001</v>
      </c>
      <c r="CS17" s="77">
        <f t="shared" si="1"/>
        <v>54.218000000000004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1676.1712500000003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>
        <v>19.677</v>
      </c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>
        <v>20.734999999999999</v>
      </c>
      <c r="AE20" s="88"/>
      <c r="AF20" s="88"/>
      <c r="AG20" s="88"/>
      <c r="AH20" s="88">
        <v>3.6</v>
      </c>
      <c r="AI20" s="88">
        <v>3.6</v>
      </c>
      <c r="AJ20" s="88">
        <v>3.6</v>
      </c>
      <c r="AK20" s="88">
        <v>1.4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>
        <v>30.904</v>
      </c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20.879000000000001</v>
      </c>
    </row>
    <row r="21" spans="1:102" ht="24.9" customHeight="1" x14ac:dyDescent="0.25">
      <c r="A21" s="92" t="s">
        <v>17</v>
      </c>
      <c r="B21" s="93">
        <v>9.5</v>
      </c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>
        <v>11.6</v>
      </c>
      <c r="AE21" s="94"/>
      <c r="AF21" s="94">
        <v>8.8000000000000007</v>
      </c>
      <c r="AG21" s="94">
        <v>9.6</v>
      </c>
      <c r="AH21" s="94">
        <v>9.08</v>
      </c>
      <c r="AI21" s="94">
        <v>6.52</v>
      </c>
      <c r="AJ21" s="94">
        <v>3.52</v>
      </c>
      <c r="AK21" s="94"/>
      <c r="AL21" s="94"/>
      <c r="AM21" s="94"/>
      <c r="AN21" s="94"/>
      <c r="AO21" s="94"/>
      <c r="AP21" s="94"/>
      <c r="AQ21" s="94">
        <v>22</v>
      </c>
      <c r="AR21" s="94">
        <v>22</v>
      </c>
      <c r="AS21" s="94">
        <v>22</v>
      </c>
      <c r="AT21" s="94">
        <v>22</v>
      </c>
      <c r="AU21" s="94">
        <v>17</v>
      </c>
      <c r="AV21" s="94">
        <v>22</v>
      </c>
      <c r="AW21" s="94">
        <v>22</v>
      </c>
      <c r="AX21" s="94">
        <v>12</v>
      </c>
      <c r="AY21" s="94">
        <v>17</v>
      </c>
      <c r="AZ21" s="94">
        <v>17</v>
      </c>
      <c r="BA21" s="94">
        <v>22</v>
      </c>
      <c r="BB21" s="94">
        <v>22</v>
      </c>
      <c r="BC21" s="94">
        <v>22</v>
      </c>
      <c r="BD21" s="94">
        <v>13.4</v>
      </c>
      <c r="BE21" s="94">
        <v>12</v>
      </c>
      <c r="BF21" s="94">
        <v>22</v>
      </c>
      <c r="BG21" s="94">
        <v>22</v>
      </c>
      <c r="BH21" s="94">
        <v>17</v>
      </c>
      <c r="BI21" s="94"/>
      <c r="BJ21" s="94">
        <v>22</v>
      </c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>
        <v>3.52</v>
      </c>
      <c r="CS21" s="94"/>
      <c r="CT21" s="95"/>
      <c r="CU21" s="95"/>
      <c r="CV21" s="95"/>
      <c r="CW21" s="96"/>
      <c r="CX21" s="97">
        <f t="array" ref="CX21">SUMPRODUCT(B21:CW21*0.25)</f>
        <v>107.88499999999999</v>
      </c>
    </row>
    <row r="22" spans="1:102" ht="24.9" customHeight="1" x14ac:dyDescent="0.25">
      <c r="A22" s="92" t="s">
        <v>18</v>
      </c>
      <c r="B22" s="98">
        <v>28.54</v>
      </c>
      <c r="C22" s="99">
        <v>19.741</v>
      </c>
      <c r="D22" s="99">
        <v>1.92</v>
      </c>
      <c r="E22" s="99">
        <v>3.68</v>
      </c>
      <c r="F22" s="99">
        <v>1.92</v>
      </c>
      <c r="G22" s="99">
        <v>3.7709999999999999</v>
      </c>
      <c r="H22" s="99">
        <v>3.2</v>
      </c>
      <c r="I22" s="99">
        <v>3.04</v>
      </c>
      <c r="J22" s="99">
        <v>18.253</v>
      </c>
      <c r="K22" s="99">
        <v>3.419</v>
      </c>
      <c r="L22" s="99">
        <v>4.8</v>
      </c>
      <c r="M22" s="99">
        <v>2.56</v>
      </c>
      <c r="N22" s="99">
        <v>4.8970000000000002</v>
      </c>
      <c r="O22" s="99">
        <v>4.96</v>
      </c>
      <c r="P22" s="99">
        <v>4.6399999999999997</v>
      </c>
      <c r="Q22" s="99">
        <v>3.52</v>
      </c>
      <c r="R22" s="99">
        <v>7.2469999999999999</v>
      </c>
      <c r="S22" s="99">
        <v>3.04</v>
      </c>
      <c r="T22" s="99">
        <v>3.04</v>
      </c>
      <c r="U22" s="99">
        <v>0.64</v>
      </c>
      <c r="V22" s="99">
        <v>3.84</v>
      </c>
      <c r="W22" s="99">
        <v>5.12</v>
      </c>
      <c r="X22" s="99">
        <v>1.44</v>
      </c>
      <c r="Y22" s="99">
        <v>2.2400000000000002</v>
      </c>
      <c r="Z22" s="99">
        <v>6.99</v>
      </c>
      <c r="AA22" s="99">
        <v>16.512999999999998</v>
      </c>
      <c r="AB22" s="99">
        <v>14.484</v>
      </c>
      <c r="AC22" s="99">
        <v>5.383</v>
      </c>
      <c r="AD22" s="99">
        <v>25</v>
      </c>
      <c r="AE22" s="99">
        <v>29.4</v>
      </c>
      <c r="AF22" s="99">
        <v>23.6</v>
      </c>
      <c r="AG22" s="99">
        <v>22.8</v>
      </c>
      <c r="AH22" s="99">
        <v>18.8</v>
      </c>
      <c r="AI22" s="99">
        <v>29.952000000000002</v>
      </c>
      <c r="AJ22" s="99">
        <v>24.352</v>
      </c>
      <c r="AK22" s="99">
        <v>8.8309999999999995</v>
      </c>
      <c r="AL22" s="99">
        <v>18.646999999999998</v>
      </c>
      <c r="AM22" s="99">
        <v>16.338999999999999</v>
      </c>
      <c r="AN22" s="99">
        <v>0.34499999999999997</v>
      </c>
      <c r="AO22" s="99">
        <v>0.17199999999999999</v>
      </c>
      <c r="AP22" s="99">
        <v>0.17100000000000001</v>
      </c>
      <c r="AQ22" s="99">
        <v>0.17199999999999999</v>
      </c>
      <c r="AR22" s="99">
        <v>0.47099999999999997</v>
      </c>
      <c r="AS22" s="99">
        <v>0.47199999999999998</v>
      </c>
      <c r="AT22" s="99">
        <v>0.47</v>
      </c>
      <c r="AU22" s="99">
        <v>0.46899999999999997</v>
      </c>
      <c r="AV22" s="99">
        <v>0.47</v>
      </c>
      <c r="AW22" s="99">
        <v>0.46899999999999997</v>
      </c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>
        <v>18.2</v>
      </c>
      <c r="BQ22" s="99"/>
      <c r="BR22" s="99"/>
      <c r="BS22" s="99"/>
      <c r="BT22" s="99">
        <v>9.8249999999999993</v>
      </c>
      <c r="BU22" s="99">
        <v>27.018999999999998</v>
      </c>
      <c r="BV22" s="99">
        <v>5.0540000000000003</v>
      </c>
      <c r="BW22" s="99"/>
      <c r="BX22" s="99"/>
      <c r="BY22" s="99"/>
      <c r="BZ22" s="99"/>
      <c r="CA22" s="99"/>
      <c r="CB22" s="99"/>
      <c r="CC22" s="99"/>
      <c r="CD22" s="99">
        <v>3.2</v>
      </c>
      <c r="CE22" s="99">
        <v>3.2</v>
      </c>
      <c r="CF22" s="99">
        <v>3.2</v>
      </c>
      <c r="CG22" s="99">
        <v>4.96</v>
      </c>
      <c r="CH22" s="99"/>
      <c r="CI22" s="99"/>
      <c r="CJ22" s="99"/>
      <c r="CK22" s="99">
        <v>6.08</v>
      </c>
      <c r="CL22" s="99">
        <v>3.2</v>
      </c>
      <c r="CM22" s="99">
        <v>4.8</v>
      </c>
      <c r="CN22" s="99">
        <v>8.6020000000000003</v>
      </c>
      <c r="CO22" s="99">
        <v>3.2</v>
      </c>
      <c r="CP22" s="99"/>
      <c r="CQ22" s="99"/>
      <c r="CR22" s="99">
        <v>4.4800000000000004</v>
      </c>
      <c r="CS22" s="99"/>
      <c r="CT22" s="100"/>
      <c r="CU22" s="100"/>
      <c r="CV22" s="100"/>
      <c r="CW22" s="96"/>
      <c r="CX22" s="97">
        <f t="array" ref="CX22">SUMPRODUCT(B22:CW22*0.25)</f>
        <v>127.31500000000001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 t="shared" ref="B27:P27" si="2">IF(LEN(B$3)&gt;0,SUM(B20:B26),"")</f>
        <v>57.716999999999999</v>
      </c>
      <c r="C27" s="107">
        <f t="shared" si="2"/>
        <v>19.741</v>
      </c>
      <c r="D27" s="107">
        <f t="shared" si="2"/>
        <v>1.92</v>
      </c>
      <c r="E27" s="107">
        <f t="shared" si="2"/>
        <v>3.68</v>
      </c>
      <c r="F27" s="107">
        <f t="shared" si="2"/>
        <v>1.92</v>
      </c>
      <c r="G27" s="107">
        <f t="shared" si="2"/>
        <v>3.7709999999999999</v>
      </c>
      <c r="H27" s="107">
        <f t="shared" si="2"/>
        <v>3.2</v>
      </c>
      <c r="I27" s="107">
        <f t="shared" si="2"/>
        <v>3.04</v>
      </c>
      <c r="J27" s="107">
        <f t="shared" si="2"/>
        <v>18.253</v>
      </c>
      <c r="K27" s="107">
        <f t="shared" si="2"/>
        <v>3.419</v>
      </c>
      <c r="L27" s="107">
        <f t="shared" si="2"/>
        <v>4.8</v>
      </c>
      <c r="M27" s="107">
        <f t="shared" si="2"/>
        <v>2.56</v>
      </c>
      <c r="N27" s="107">
        <f t="shared" si="2"/>
        <v>4.8970000000000002</v>
      </c>
      <c r="O27" s="107">
        <f t="shared" si="2"/>
        <v>4.96</v>
      </c>
      <c r="P27" s="107">
        <f t="shared" si="2"/>
        <v>4.6399999999999997</v>
      </c>
      <c r="Q27" s="107">
        <f>SUM(Q20:Q26)</f>
        <v>3.52</v>
      </c>
      <c r="R27" s="107">
        <f t="shared" ref="R27:CC27" si="3">SUM(R20:R26)</f>
        <v>7.2469999999999999</v>
      </c>
      <c r="S27" s="107">
        <f t="shared" si="3"/>
        <v>3.04</v>
      </c>
      <c r="T27" s="107">
        <f t="shared" si="3"/>
        <v>3.04</v>
      </c>
      <c r="U27" s="107">
        <f t="shared" si="3"/>
        <v>0.64</v>
      </c>
      <c r="V27" s="107">
        <f t="shared" si="3"/>
        <v>3.84</v>
      </c>
      <c r="W27" s="107">
        <f t="shared" si="3"/>
        <v>5.12</v>
      </c>
      <c r="X27" s="107">
        <f t="shared" si="3"/>
        <v>1.44</v>
      </c>
      <c r="Y27" s="107">
        <f t="shared" si="3"/>
        <v>2.2400000000000002</v>
      </c>
      <c r="Z27" s="107">
        <f t="shared" si="3"/>
        <v>6.99</v>
      </c>
      <c r="AA27" s="107">
        <f t="shared" si="3"/>
        <v>16.512999999999998</v>
      </c>
      <c r="AB27" s="107">
        <f t="shared" si="3"/>
        <v>14.484</v>
      </c>
      <c r="AC27" s="107">
        <f t="shared" si="3"/>
        <v>5.383</v>
      </c>
      <c r="AD27" s="107">
        <f t="shared" si="3"/>
        <v>57.335000000000001</v>
      </c>
      <c r="AE27" s="107">
        <f t="shared" si="3"/>
        <v>29.4</v>
      </c>
      <c r="AF27" s="107">
        <f t="shared" si="3"/>
        <v>32.400000000000006</v>
      </c>
      <c r="AG27" s="107">
        <f t="shared" si="3"/>
        <v>32.4</v>
      </c>
      <c r="AH27" s="107">
        <f t="shared" si="3"/>
        <v>31.48</v>
      </c>
      <c r="AI27" s="107">
        <f t="shared" si="3"/>
        <v>40.072000000000003</v>
      </c>
      <c r="AJ27" s="107">
        <f t="shared" si="3"/>
        <v>31.472000000000001</v>
      </c>
      <c r="AK27" s="107">
        <f t="shared" si="3"/>
        <v>10.231</v>
      </c>
      <c r="AL27" s="107">
        <f t="shared" si="3"/>
        <v>18.646999999999998</v>
      </c>
      <c r="AM27" s="107">
        <f t="shared" si="3"/>
        <v>16.338999999999999</v>
      </c>
      <c r="AN27" s="107">
        <f t="shared" si="3"/>
        <v>0.34499999999999997</v>
      </c>
      <c r="AO27" s="107">
        <f t="shared" si="3"/>
        <v>0.17199999999999999</v>
      </c>
      <c r="AP27" s="107">
        <f t="shared" si="3"/>
        <v>0.17100000000000001</v>
      </c>
      <c r="AQ27" s="107">
        <f t="shared" si="3"/>
        <v>22.172000000000001</v>
      </c>
      <c r="AR27" s="107">
        <f t="shared" si="3"/>
        <v>22.471</v>
      </c>
      <c r="AS27" s="107">
        <f t="shared" si="3"/>
        <v>22.472000000000001</v>
      </c>
      <c r="AT27" s="107">
        <f t="shared" si="3"/>
        <v>22.47</v>
      </c>
      <c r="AU27" s="107">
        <f t="shared" si="3"/>
        <v>17.469000000000001</v>
      </c>
      <c r="AV27" s="107">
        <f t="shared" si="3"/>
        <v>22.47</v>
      </c>
      <c r="AW27" s="107">
        <f t="shared" si="3"/>
        <v>22.469000000000001</v>
      </c>
      <c r="AX27" s="107">
        <f t="shared" si="3"/>
        <v>12</v>
      </c>
      <c r="AY27" s="107">
        <f t="shared" si="3"/>
        <v>17</v>
      </c>
      <c r="AZ27" s="107">
        <f t="shared" si="3"/>
        <v>17</v>
      </c>
      <c r="BA27" s="107">
        <f t="shared" si="3"/>
        <v>22</v>
      </c>
      <c r="BB27" s="107">
        <f t="shared" si="3"/>
        <v>22</v>
      </c>
      <c r="BC27" s="107">
        <f t="shared" si="3"/>
        <v>22</v>
      </c>
      <c r="BD27" s="107">
        <f t="shared" si="3"/>
        <v>13.4</v>
      </c>
      <c r="BE27" s="107">
        <f t="shared" si="3"/>
        <v>12</v>
      </c>
      <c r="BF27" s="107">
        <f t="shared" si="3"/>
        <v>22</v>
      </c>
      <c r="BG27" s="107">
        <f t="shared" si="3"/>
        <v>22</v>
      </c>
      <c r="BH27" s="107">
        <f t="shared" si="3"/>
        <v>17</v>
      </c>
      <c r="BI27" s="107">
        <f t="shared" si="3"/>
        <v>0</v>
      </c>
      <c r="BJ27" s="107">
        <f t="shared" si="3"/>
        <v>22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30.904</v>
      </c>
      <c r="BO27" s="107">
        <f t="shared" si="3"/>
        <v>0</v>
      </c>
      <c r="BP27" s="107">
        <f t="shared" si="3"/>
        <v>18.2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9.8249999999999993</v>
      </c>
      <c r="BU27" s="107">
        <f t="shared" si="3"/>
        <v>27.018999999999998</v>
      </c>
      <c r="BV27" s="107">
        <f t="shared" si="3"/>
        <v>5.0540000000000003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3.2</v>
      </c>
      <c r="CE27" s="107">
        <f t="shared" si="4"/>
        <v>3.2</v>
      </c>
      <c r="CF27" s="107">
        <f t="shared" si="4"/>
        <v>3.2</v>
      </c>
      <c r="CG27" s="107">
        <f t="shared" si="4"/>
        <v>4.96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6.08</v>
      </c>
      <c r="CL27" s="107">
        <f t="shared" si="4"/>
        <v>3.2</v>
      </c>
      <c r="CM27" s="107">
        <f t="shared" si="4"/>
        <v>4.8</v>
      </c>
      <c r="CN27" s="107">
        <f t="shared" si="4"/>
        <v>8.6020000000000003</v>
      </c>
      <c r="CO27" s="107">
        <f t="shared" si="4"/>
        <v>3.2</v>
      </c>
      <c r="CP27" s="107">
        <f t="shared" si="4"/>
        <v>0</v>
      </c>
      <c r="CQ27" s="107">
        <f t="shared" si="4"/>
        <v>0</v>
      </c>
      <c r="CR27" s="107">
        <f t="shared" si="4"/>
        <v>8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256.07900000000001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94.403000000000006</v>
      </c>
      <c r="C31" s="94">
        <v>90.521000000000001</v>
      </c>
      <c r="D31" s="94">
        <v>36.03</v>
      </c>
      <c r="E31" s="94">
        <v>34.314</v>
      </c>
      <c r="F31" s="94">
        <v>10.401999999999999</v>
      </c>
      <c r="G31" s="94">
        <v>12.83</v>
      </c>
      <c r="H31" s="94">
        <v>13.821</v>
      </c>
      <c r="I31" s="94">
        <v>7.3929999999999998</v>
      </c>
      <c r="J31" s="94">
        <v>38.154000000000003</v>
      </c>
      <c r="K31" s="94">
        <v>15.478999999999999</v>
      </c>
      <c r="L31" s="94">
        <v>19.198</v>
      </c>
      <c r="M31" s="94">
        <v>21.26</v>
      </c>
      <c r="N31" s="94">
        <v>21.858000000000001</v>
      </c>
      <c r="O31" s="94">
        <v>18.143999999999998</v>
      </c>
      <c r="P31" s="94">
        <v>17.007000000000001</v>
      </c>
      <c r="Q31" s="94">
        <v>8.5280000000000005</v>
      </c>
      <c r="R31" s="94">
        <v>17.263000000000002</v>
      </c>
      <c r="S31" s="94">
        <v>13.247</v>
      </c>
      <c r="T31" s="94">
        <v>9.2070000000000007</v>
      </c>
      <c r="U31" s="94">
        <v>4.891</v>
      </c>
      <c r="V31" s="94">
        <v>6.3479999999999999</v>
      </c>
      <c r="W31" s="94">
        <v>5.1719999999999997</v>
      </c>
      <c r="X31" s="94">
        <v>1.504</v>
      </c>
      <c r="Y31" s="94">
        <v>12.026</v>
      </c>
      <c r="Z31" s="94">
        <v>142.631</v>
      </c>
      <c r="AA31" s="94">
        <v>77.802999999999997</v>
      </c>
      <c r="AB31" s="94">
        <v>76.296999999999997</v>
      </c>
      <c r="AC31" s="94">
        <v>134.959</v>
      </c>
      <c r="AD31" s="94">
        <v>173.322</v>
      </c>
      <c r="AE31" s="94">
        <v>224.36099999999999</v>
      </c>
      <c r="AF31" s="94">
        <v>265.85300000000001</v>
      </c>
      <c r="AG31" s="94">
        <v>347.26</v>
      </c>
      <c r="AH31" s="94">
        <v>228.61199999999999</v>
      </c>
      <c r="AI31" s="94">
        <v>221.66399999999999</v>
      </c>
      <c r="AJ31" s="94">
        <v>210.96600000000001</v>
      </c>
      <c r="AK31" s="94">
        <v>120.62</v>
      </c>
      <c r="AL31" s="94">
        <v>81.069000000000003</v>
      </c>
      <c r="AM31" s="94">
        <v>76.293000000000006</v>
      </c>
      <c r="AN31" s="94">
        <v>97.3</v>
      </c>
      <c r="AO31" s="94">
        <v>174.732</v>
      </c>
      <c r="AP31" s="94">
        <v>113.893</v>
      </c>
      <c r="AQ31" s="94">
        <v>144.012</v>
      </c>
      <c r="AR31" s="94">
        <v>250.22300000000001</v>
      </c>
      <c r="AS31" s="94">
        <v>179.66300000000001</v>
      </c>
      <c r="AT31" s="94">
        <v>145.73500000000001</v>
      </c>
      <c r="AU31" s="94">
        <v>113.21</v>
      </c>
      <c r="AV31" s="94">
        <v>75.942999999999998</v>
      </c>
      <c r="AW31" s="94">
        <v>76.918999999999997</v>
      </c>
      <c r="AX31" s="94">
        <v>132.41399999999999</v>
      </c>
      <c r="AY31" s="94">
        <v>137.65199999999999</v>
      </c>
      <c r="AZ31" s="94">
        <v>130.88</v>
      </c>
      <c r="BA31" s="94">
        <v>136.74799999999999</v>
      </c>
      <c r="BB31" s="94">
        <v>130.733</v>
      </c>
      <c r="BC31" s="94">
        <v>141.542</v>
      </c>
      <c r="BD31" s="94">
        <v>70.84</v>
      </c>
      <c r="BE31" s="94">
        <v>41.012</v>
      </c>
      <c r="BF31" s="94">
        <v>157.43199999999999</v>
      </c>
      <c r="BG31" s="94">
        <v>66.397000000000006</v>
      </c>
      <c r="BH31" s="94">
        <v>44.378999999999998</v>
      </c>
      <c r="BI31" s="94">
        <v>90.73</v>
      </c>
      <c r="BJ31" s="94">
        <v>88.82</v>
      </c>
      <c r="BK31" s="94">
        <v>91.778000000000006</v>
      </c>
      <c r="BL31" s="94">
        <v>52.662999999999997</v>
      </c>
      <c r="BM31" s="94">
        <v>85.33</v>
      </c>
      <c r="BN31" s="94">
        <v>115.904</v>
      </c>
      <c r="BO31" s="94">
        <v>0.33500000000000002</v>
      </c>
      <c r="BP31" s="94">
        <v>43.933999999999997</v>
      </c>
      <c r="BQ31" s="94">
        <v>25.975000000000001</v>
      </c>
      <c r="BR31" s="94">
        <v>99.852999999999994</v>
      </c>
      <c r="BS31" s="94">
        <v>51.497999999999998</v>
      </c>
      <c r="BT31" s="94">
        <v>23.751000000000001</v>
      </c>
      <c r="BU31" s="94">
        <v>44.715000000000003</v>
      </c>
      <c r="BV31" s="94">
        <v>42.168999999999997</v>
      </c>
      <c r="BW31" s="94">
        <v>16.315000000000001</v>
      </c>
      <c r="BX31" s="94">
        <v>19.440999999999999</v>
      </c>
      <c r="BY31" s="94">
        <v>57.042000000000002</v>
      </c>
      <c r="BZ31" s="94">
        <v>10.051</v>
      </c>
      <c r="CA31" s="94">
        <v>75.918000000000006</v>
      </c>
      <c r="CB31" s="94">
        <v>69.400000000000006</v>
      </c>
      <c r="CC31" s="94">
        <v>67.430999999999997</v>
      </c>
      <c r="CD31" s="94">
        <v>73.965000000000003</v>
      </c>
      <c r="CE31" s="94">
        <v>63.984000000000002</v>
      </c>
      <c r="CF31" s="94">
        <v>151.72300000000001</v>
      </c>
      <c r="CG31" s="94">
        <v>127.776</v>
      </c>
      <c r="CH31" s="94">
        <v>123.718</v>
      </c>
      <c r="CI31" s="94">
        <v>50.74</v>
      </c>
      <c r="CJ31" s="94">
        <v>42.673999999999999</v>
      </c>
      <c r="CK31" s="94">
        <v>42.673000000000002</v>
      </c>
      <c r="CL31" s="94">
        <v>92.727999999999994</v>
      </c>
      <c r="CM31" s="94">
        <v>90.093999999999994</v>
      </c>
      <c r="CN31" s="94">
        <v>81.27</v>
      </c>
      <c r="CO31" s="94">
        <v>12.096</v>
      </c>
      <c r="CP31" s="94">
        <v>49.642000000000003</v>
      </c>
      <c r="CQ31" s="94">
        <v>3.9969999999999999</v>
      </c>
      <c r="CR31" s="94">
        <v>22.280999999999999</v>
      </c>
      <c r="CS31" s="94">
        <v>54.218000000000004</v>
      </c>
      <c r="CT31" s="95"/>
      <c r="CU31" s="95"/>
      <c r="CV31" s="95"/>
      <c r="CW31" s="96"/>
      <c r="CX31" s="97">
        <f t="array" ref="CX31">SUMPRODUCT(B31:CW31*0.25)</f>
        <v>1932.2502499999996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28</v>
      </c>
      <c r="B33" s="76">
        <f>SUM(B30:B32)</f>
        <v>94.403000000000006</v>
      </c>
      <c r="C33" s="77">
        <f t="shared" ref="C33:BN33" si="5">SUM(C30:C32)</f>
        <v>90.521000000000001</v>
      </c>
      <c r="D33" s="77">
        <f t="shared" si="5"/>
        <v>36.03</v>
      </c>
      <c r="E33" s="77">
        <f t="shared" si="5"/>
        <v>34.314</v>
      </c>
      <c r="F33" s="77">
        <f t="shared" si="5"/>
        <v>10.401999999999999</v>
      </c>
      <c r="G33" s="77">
        <f t="shared" si="5"/>
        <v>12.83</v>
      </c>
      <c r="H33" s="77">
        <f t="shared" si="5"/>
        <v>13.821</v>
      </c>
      <c r="I33" s="77">
        <f t="shared" si="5"/>
        <v>7.3929999999999998</v>
      </c>
      <c r="J33" s="77">
        <f t="shared" si="5"/>
        <v>38.154000000000003</v>
      </c>
      <c r="K33" s="77">
        <f t="shared" si="5"/>
        <v>15.478999999999999</v>
      </c>
      <c r="L33" s="77">
        <f t="shared" si="5"/>
        <v>19.198</v>
      </c>
      <c r="M33" s="77">
        <f t="shared" si="5"/>
        <v>21.26</v>
      </c>
      <c r="N33" s="77">
        <f t="shared" si="5"/>
        <v>21.858000000000001</v>
      </c>
      <c r="O33" s="77">
        <f t="shared" si="5"/>
        <v>18.143999999999998</v>
      </c>
      <c r="P33" s="77">
        <f t="shared" si="5"/>
        <v>17.007000000000001</v>
      </c>
      <c r="Q33" s="77">
        <f t="shared" si="5"/>
        <v>8.5280000000000005</v>
      </c>
      <c r="R33" s="77">
        <f t="shared" si="5"/>
        <v>17.263000000000002</v>
      </c>
      <c r="S33" s="77">
        <f t="shared" si="5"/>
        <v>13.247</v>
      </c>
      <c r="T33" s="77">
        <f t="shared" si="5"/>
        <v>9.2070000000000007</v>
      </c>
      <c r="U33" s="77">
        <f t="shared" si="5"/>
        <v>4.891</v>
      </c>
      <c r="V33" s="77">
        <f t="shared" si="5"/>
        <v>6.3479999999999999</v>
      </c>
      <c r="W33" s="77">
        <f t="shared" si="5"/>
        <v>5.1719999999999997</v>
      </c>
      <c r="X33" s="77">
        <f t="shared" si="5"/>
        <v>1.504</v>
      </c>
      <c r="Y33" s="77">
        <f t="shared" si="5"/>
        <v>12.026</v>
      </c>
      <c r="Z33" s="77">
        <f t="shared" si="5"/>
        <v>142.631</v>
      </c>
      <c r="AA33" s="77">
        <f t="shared" si="5"/>
        <v>77.802999999999997</v>
      </c>
      <c r="AB33" s="77">
        <f t="shared" si="5"/>
        <v>76.296999999999997</v>
      </c>
      <c r="AC33" s="77">
        <f t="shared" si="5"/>
        <v>134.959</v>
      </c>
      <c r="AD33" s="77">
        <f t="shared" si="5"/>
        <v>173.322</v>
      </c>
      <c r="AE33" s="77">
        <f t="shared" si="5"/>
        <v>224.36099999999999</v>
      </c>
      <c r="AF33" s="77">
        <f t="shared" si="5"/>
        <v>265.85300000000001</v>
      </c>
      <c r="AG33" s="77">
        <f t="shared" si="5"/>
        <v>347.26</v>
      </c>
      <c r="AH33" s="77">
        <f t="shared" si="5"/>
        <v>228.61199999999999</v>
      </c>
      <c r="AI33" s="77">
        <f t="shared" si="5"/>
        <v>221.66399999999999</v>
      </c>
      <c r="AJ33" s="77">
        <f t="shared" si="5"/>
        <v>210.96600000000001</v>
      </c>
      <c r="AK33" s="77">
        <f t="shared" si="5"/>
        <v>120.62</v>
      </c>
      <c r="AL33" s="77">
        <f t="shared" si="5"/>
        <v>81.069000000000003</v>
      </c>
      <c r="AM33" s="77">
        <f t="shared" si="5"/>
        <v>76.293000000000006</v>
      </c>
      <c r="AN33" s="77">
        <f t="shared" si="5"/>
        <v>97.3</v>
      </c>
      <c r="AO33" s="77">
        <f t="shared" si="5"/>
        <v>174.732</v>
      </c>
      <c r="AP33" s="77">
        <f t="shared" si="5"/>
        <v>113.893</v>
      </c>
      <c r="AQ33" s="77">
        <f t="shared" si="5"/>
        <v>144.012</v>
      </c>
      <c r="AR33" s="77">
        <f t="shared" si="5"/>
        <v>250.22300000000001</v>
      </c>
      <c r="AS33" s="77">
        <f t="shared" si="5"/>
        <v>179.66300000000001</v>
      </c>
      <c r="AT33" s="77">
        <f t="shared" si="5"/>
        <v>145.73500000000001</v>
      </c>
      <c r="AU33" s="77">
        <f t="shared" si="5"/>
        <v>113.21</v>
      </c>
      <c r="AV33" s="77">
        <f t="shared" si="5"/>
        <v>75.942999999999998</v>
      </c>
      <c r="AW33" s="77">
        <f t="shared" si="5"/>
        <v>76.918999999999997</v>
      </c>
      <c r="AX33" s="77">
        <f t="shared" si="5"/>
        <v>132.41399999999999</v>
      </c>
      <c r="AY33" s="77">
        <f t="shared" si="5"/>
        <v>137.65199999999999</v>
      </c>
      <c r="AZ33" s="77">
        <f t="shared" si="5"/>
        <v>130.88</v>
      </c>
      <c r="BA33" s="77">
        <f t="shared" si="5"/>
        <v>136.74799999999999</v>
      </c>
      <c r="BB33" s="77">
        <f t="shared" si="5"/>
        <v>130.733</v>
      </c>
      <c r="BC33" s="77">
        <f t="shared" si="5"/>
        <v>141.542</v>
      </c>
      <c r="BD33" s="77">
        <f t="shared" si="5"/>
        <v>70.84</v>
      </c>
      <c r="BE33" s="77">
        <f t="shared" si="5"/>
        <v>41.012</v>
      </c>
      <c r="BF33" s="77">
        <f t="shared" si="5"/>
        <v>157.43199999999999</v>
      </c>
      <c r="BG33" s="77">
        <f t="shared" si="5"/>
        <v>66.397000000000006</v>
      </c>
      <c r="BH33" s="77">
        <f t="shared" si="5"/>
        <v>44.378999999999998</v>
      </c>
      <c r="BI33" s="77">
        <f t="shared" si="5"/>
        <v>90.73</v>
      </c>
      <c r="BJ33" s="77">
        <f t="shared" si="5"/>
        <v>88.82</v>
      </c>
      <c r="BK33" s="77">
        <f t="shared" si="5"/>
        <v>91.778000000000006</v>
      </c>
      <c r="BL33" s="77">
        <f t="shared" si="5"/>
        <v>52.662999999999997</v>
      </c>
      <c r="BM33" s="77">
        <f t="shared" si="5"/>
        <v>85.33</v>
      </c>
      <c r="BN33" s="77">
        <f t="shared" si="5"/>
        <v>115.904</v>
      </c>
      <c r="BO33" s="77">
        <f t="shared" ref="BO33:CW33" si="6">SUM(BO30:BO32)</f>
        <v>0.33500000000000002</v>
      </c>
      <c r="BP33" s="77">
        <f t="shared" si="6"/>
        <v>43.933999999999997</v>
      </c>
      <c r="BQ33" s="77">
        <f t="shared" si="6"/>
        <v>25.975000000000001</v>
      </c>
      <c r="BR33" s="77">
        <f t="shared" si="6"/>
        <v>99.852999999999994</v>
      </c>
      <c r="BS33" s="77">
        <f t="shared" si="6"/>
        <v>51.497999999999998</v>
      </c>
      <c r="BT33" s="77">
        <f t="shared" si="6"/>
        <v>23.751000000000001</v>
      </c>
      <c r="BU33" s="77">
        <f t="shared" si="6"/>
        <v>44.715000000000003</v>
      </c>
      <c r="BV33" s="77">
        <f t="shared" si="6"/>
        <v>42.168999999999997</v>
      </c>
      <c r="BW33" s="77">
        <f t="shared" si="6"/>
        <v>16.315000000000001</v>
      </c>
      <c r="BX33" s="77">
        <f t="shared" si="6"/>
        <v>19.440999999999999</v>
      </c>
      <c r="BY33" s="77">
        <f t="shared" si="6"/>
        <v>57.042000000000002</v>
      </c>
      <c r="BZ33" s="77">
        <f t="shared" si="6"/>
        <v>10.051</v>
      </c>
      <c r="CA33" s="77">
        <f t="shared" si="6"/>
        <v>75.918000000000006</v>
      </c>
      <c r="CB33" s="77">
        <f t="shared" si="6"/>
        <v>69.400000000000006</v>
      </c>
      <c r="CC33" s="77">
        <f t="shared" si="6"/>
        <v>67.430999999999997</v>
      </c>
      <c r="CD33" s="77">
        <f t="shared" si="6"/>
        <v>73.965000000000003</v>
      </c>
      <c r="CE33" s="77">
        <f t="shared" si="6"/>
        <v>63.984000000000002</v>
      </c>
      <c r="CF33" s="77">
        <f t="shared" si="6"/>
        <v>151.72300000000001</v>
      </c>
      <c r="CG33" s="77">
        <f t="shared" si="6"/>
        <v>127.776</v>
      </c>
      <c r="CH33" s="77">
        <f t="shared" si="6"/>
        <v>123.718</v>
      </c>
      <c r="CI33" s="77">
        <f t="shared" si="6"/>
        <v>50.74</v>
      </c>
      <c r="CJ33" s="77">
        <f t="shared" si="6"/>
        <v>42.673999999999999</v>
      </c>
      <c r="CK33" s="77">
        <f t="shared" si="6"/>
        <v>42.673000000000002</v>
      </c>
      <c r="CL33" s="77">
        <f t="shared" si="6"/>
        <v>92.727999999999994</v>
      </c>
      <c r="CM33" s="77">
        <f t="shared" si="6"/>
        <v>90.093999999999994</v>
      </c>
      <c r="CN33" s="77">
        <f t="shared" si="6"/>
        <v>81.27</v>
      </c>
      <c r="CO33" s="77">
        <f t="shared" si="6"/>
        <v>12.096</v>
      </c>
      <c r="CP33" s="77">
        <f t="shared" si="6"/>
        <v>49.642000000000003</v>
      </c>
      <c r="CQ33" s="77">
        <f t="shared" si="6"/>
        <v>3.9969999999999999</v>
      </c>
      <c r="CR33" s="77">
        <f t="shared" si="6"/>
        <v>22.280999999999999</v>
      </c>
      <c r="CS33" s="77">
        <f t="shared" si="6"/>
        <v>54.218000000000004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1932.2502499999996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32</v>
      </c>
      <c r="B38" s="119">
        <v>670.8</v>
      </c>
      <c r="C38" s="120">
        <v>714.9</v>
      </c>
      <c r="D38" s="120">
        <v>806.9</v>
      </c>
      <c r="E38" s="120">
        <v>949</v>
      </c>
      <c r="F38" s="120">
        <v>786.9</v>
      </c>
      <c r="G38" s="120">
        <v>788.6</v>
      </c>
      <c r="H38" s="120">
        <v>770.7</v>
      </c>
      <c r="I38" s="120">
        <v>742.6</v>
      </c>
      <c r="J38" s="120">
        <v>740.7</v>
      </c>
      <c r="K38" s="120">
        <v>719</v>
      </c>
      <c r="L38" s="120">
        <v>719.1</v>
      </c>
      <c r="M38" s="120">
        <v>719.7</v>
      </c>
      <c r="N38" s="120">
        <v>754.1</v>
      </c>
      <c r="O38" s="120">
        <v>802</v>
      </c>
      <c r="P38" s="120">
        <v>798.8</v>
      </c>
      <c r="Q38" s="120">
        <v>794</v>
      </c>
      <c r="R38" s="120">
        <v>822.2</v>
      </c>
      <c r="S38" s="120">
        <v>810.5</v>
      </c>
      <c r="T38" s="120">
        <v>808.3</v>
      </c>
      <c r="U38" s="120">
        <v>804.7</v>
      </c>
      <c r="V38" s="120">
        <v>845.6</v>
      </c>
      <c r="W38" s="120">
        <v>897.8</v>
      </c>
      <c r="X38" s="120">
        <v>857.4</v>
      </c>
      <c r="Y38" s="120">
        <v>793.5</v>
      </c>
      <c r="Z38" s="120">
        <v>680.7</v>
      </c>
      <c r="AA38" s="120">
        <v>727.9</v>
      </c>
      <c r="AB38" s="120">
        <v>818.7</v>
      </c>
      <c r="AC38" s="120">
        <v>776.8</v>
      </c>
      <c r="AD38" s="120">
        <v>446.1</v>
      </c>
      <c r="AE38" s="120">
        <v>436.8</v>
      </c>
      <c r="AF38" s="120"/>
      <c r="AG38" s="120">
        <v>18.8</v>
      </c>
      <c r="AH38" s="120">
        <v>55</v>
      </c>
      <c r="AI38" s="120">
        <v>54.2</v>
      </c>
      <c r="AJ38" s="120">
        <v>30.5</v>
      </c>
      <c r="AK38" s="120">
        <v>15.1</v>
      </c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>
        <v>64.8</v>
      </c>
      <c r="AW38" s="120">
        <v>33.299999999999997</v>
      </c>
      <c r="AX38" s="120">
        <v>7.7</v>
      </c>
      <c r="AY38" s="120">
        <v>9</v>
      </c>
      <c r="AZ38" s="120">
        <v>22.6</v>
      </c>
      <c r="BA38" s="120"/>
      <c r="BB38" s="120">
        <v>20.6</v>
      </c>
      <c r="BC38" s="120"/>
      <c r="BD38" s="120"/>
      <c r="BE38" s="120">
        <v>26.8</v>
      </c>
      <c r="BF38" s="120"/>
      <c r="BG38" s="120"/>
      <c r="BH38" s="120"/>
      <c r="BI38" s="120"/>
      <c r="BJ38" s="120"/>
      <c r="BK38" s="120">
        <v>36.6</v>
      </c>
      <c r="BL38" s="120"/>
      <c r="BM38" s="120"/>
      <c r="BN38" s="120"/>
      <c r="BO38" s="120">
        <v>55.3</v>
      </c>
      <c r="BP38" s="120"/>
      <c r="BQ38" s="120"/>
      <c r="BR38" s="120"/>
      <c r="BS38" s="120">
        <v>3.6</v>
      </c>
      <c r="BT38" s="120">
        <v>18</v>
      </c>
      <c r="BU38" s="120"/>
      <c r="BV38" s="120"/>
      <c r="BW38" s="120">
        <v>46.6</v>
      </c>
      <c r="BX38" s="120">
        <v>34.4</v>
      </c>
      <c r="BY38" s="120"/>
      <c r="BZ38" s="120">
        <v>53.1</v>
      </c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>
        <v>44.8</v>
      </c>
      <c r="CP38" s="120"/>
      <c r="CQ38" s="120">
        <v>80.900000000000006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5884.1249999999982</v>
      </c>
    </row>
    <row r="39" spans="1:102" ht="24.9" customHeight="1" x14ac:dyDescent="0.25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3">
      <c r="A41" s="105" t="s">
        <v>35</v>
      </c>
      <c r="B41" s="106">
        <f>SUM(B36:B40)</f>
        <v>670.8</v>
      </c>
      <c r="C41" s="107">
        <f t="shared" ref="C41:BN41" si="7">SUM(C36:C40)</f>
        <v>714.9</v>
      </c>
      <c r="D41" s="107">
        <f t="shared" si="7"/>
        <v>806.9</v>
      </c>
      <c r="E41" s="107">
        <f t="shared" si="7"/>
        <v>949</v>
      </c>
      <c r="F41" s="107">
        <f t="shared" si="7"/>
        <v>786.9</v>
      </c>
      <c r="G41" s="107">
        <f t="shared" si="7"/>
        <v>788.6</v>
      </c>
      <c r="H41" s="107">
        <f t="shared" si="7"/>
        <v>770.7</v>
      </c>
      <c r="I41" s="107">
        <f t="shared" si="7"/>
        <v>742.6</v>
      </c>
      <c r="J41" s="107">
        <f t="shared" si="7"/>
        <v>740.7</v>
      </c>
      <c r="K41" s="107">
        <f t="shared" si="7"/>
        <v>719</v>
      </c>
      <c r="L41" s="107">
        <f t="shared" si="7"/>
        <v>719.1</v>
      </c>
      <c r="M41" s="107">
        <f t="shared" si="7"/>
        <v>719.7</v>
      </c>
      <c r="N41" s="107">
        <f t="shared" si="7"/>
        <v>754.1</v>
      </c>
      <c r="O41" s="107">
        <f t="shared" si="7"/>
        <v>802</v>
      </c>
      <c r="P41" s="107">
        <f t="shared" si="7"/>
        <v>798.8</v>
      </c>
      <c r="Q41" s="107">
        <f t="shared" si="7"/>
        <v>794</v>
      </c>
      <c r="R41" s="107">
        <f t="shared" si="7"/>
        <v>822.2</v>
      </c>
      <c r="S41" s="107">
        <f t="shared" si="7"/>
        <v>810.5</v>
      </c>
      <c r="T41" s="107">
        <f t="shared" si="7"/>
        <v>808.3</v>
      </c>
      <c r="U41" s="107">
        <f t="shared" si="7"/>
        <v>804.7</v>
      </c>
      <c r="V41" s="107">
        <f t="shared" si="7"/>
        <v>845.6</v>
      </c>
      <c r="W41" s="107">
        <f t="shared" si="7"/>
        <v>897.8</v>
      </c>
      <c r="X41" s="107">
        <f t="shared" si="7"/>
        <v>857.4</v>
      </c>
      <c r="Y41" s="107">
        <f t="shared" si="7"/>
        <v>793.5</v>
      </c>
      <c r="Z41" s="107">
        <f t="shared" si="7"/>
        <v>680.7</v>
      </c>
      <c r="AA41" s="107">
        <f t="shared" si="7"/>
        <v>727.9</v>
      </c>
      <c r="AB41" s="107">
        <f t="shared" si="7"/>
        <v>818.7</v>
      </c>
      <c r="AC41" s="107">
        <f t="shared" si="7"/>
        <v>776.8</v>
      </c>
      <c r="AD41" s="107">
        <f t="shared" si="7"/>
        <v>446.1</v>
      </c>
      <c r="AE41" s="107">
        <f t="shared" si="7"/>
        <v>436.8</v>
      </c>
      <c r="AF41" s="107">
        <f t="shared" si="7"/>
        <v>0</v>
      </c>
      <c r="AG41" s="107">
        <f t="shared" si="7"/>
        <v>18.8</v>
      </c>
      <c r="AH41" s="107">
        <f t="shared" si="7"/>
        <v>55</v>
      </c>
      <c r="AI41" s="107">
        <f t="shared" si="7"/>
        <v>54.2</v>
      </c>
      <c r="AJ41" s="107">
        <f t="shared" si="7"/>
        <v>30.5</v>
      </c>
      <c r="AK41" s="107">
        <f t="shared" si="7"/>
        <v>15.1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64.8</v>
      </c>
      <c r="AW41" s="107">
        <f t="shared" si="7"/>
        <v>33.299999999999997</v>
      </c>
      <c r="AX41" s="107">
        <f t="shared" si="7"/>
        <v>7.7</v>
      </c>
      <c r="AY41" s="107">
        <f t="shared" si="7"/>
        <v>9</v>
      </c>
      <c r="AZ41" s="107">
        <f t="shared" si="7"/>
        <v>22.6</v>
      </c>
      <c r="BA41" s="107">
        <f t="shared" si="7"/>
        <v>0</v>
      </c>
      <c r="BB41" s="107">
        <f t="shared" si="7"/>
        <v>20.6</v>
      </c>
      <c r="BC41" s="107">
        <f t="shared" si="7"/>
        <v>0</v>
      </c>
      <c r="BD41" s="107">
        <f t="shared" si="7"/>
        <v>0</v>
      </c>
      <c r="BE41" s="107">
        <f t="shared" si="7"/>
        <v>26.8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36.6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55.3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3.6</v>
      </c>
      <c r="BT41" s="107">
        <f t="shared" si="8"/>
        <v>18</v>
      </c>
      <c r="BU41" s="107">
        <f t="shared" si="8"/>
        <v>0</v>
      </c>
      <c r="BV41" s="107">
        <f t="shared" si="8"/>
        <v>0</v>
      </c>
      <c r="BW41" s="107">
        <f t="shared" si="8"/>
        <v>46.6</v>
      </c>
      <c r="BX41" s="107">
        <f t="shared" si="8"/>
        <v>34.4</v>
      </c>
      <c r="BY41" s="107">
        <f t="shared" si="8"/>
        <v>0</v>
      </c>
      <c r="BZ41" s="107">
        <f t="shared" si="8"/>
        <v>53.1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44.8</v>
      </c>
      <c r="CP41" s="107">
        <f t="shared" si="8"/>
        <v>0</v>
      </c>
      <c r="CQ41" s="107">
        <f t="shared" si="8"/>
        <v>80.900000000000006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5884.1249999999982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32</v>
      </c>
      <c r="B46" s="119">
        <v>670.8</v>
      </c>
      <c r="C46" s="120">
        <v>714.9</v>
      </c>
      <c r="D46" s="120">
        <v>806.9</v>
      </c>
      <c r="E46" s="120">
        <v>949</v>
      </c>
      <c r="F46" s="120">
        <v>786.9</v>
      </c>
      <c r="G46" s="120">
        <v>788.6</v>
      </c>
      <c r="H46" s="120">
        <v>770.7</v>
      </c>
      <c r="I46" s="120">
        <v>742.6</v>
      </c>
      <c r="J46" s="120">
        <v>740.7</v>
      </c>
      <c r="K46" s="120">
        <v>719</v>
      </c>
      <c r="L46" s="120">
        <v>719.1</v>
      </c>
      <c r="M46" s="120">
        <v>719.7</v>
      </c>
      <c r="N46" s="120">
        <v>754.1</v>
      </c>
      <c r="O46" s="120">
        <v>802</v>
      </c>
      <c r="P46" s="120">
        <v>798.8</v>
      </c>
      <c r="Q46" s="120">
        <v>794</v>
      </c>
      <c r="R46" s="120">
        <v>822.2</v>
      </c>
      <c r="S46" s="120">
        <v>810.5</v>
      </c>
      <c r="T46" s="120">
        <v>808.3</v>
      </c>
      <c r="U46" s="120">
        <v>804.7</v>
      </c>
      <c r="V46" s="120">
        <v>845.6</v>
      </c>
      <c r="W46" s="120">
        <v>897.8</v>
      </c>
      <c r="X46" s="120">
        <v>857.4</v>
      </c>
      <c r="Y46" s="120">
        <v>793.5</v>
      </c>
      <c r="Z46" s="120">
        <v>680.7</v>
      </c>
      <c r="AA46" s="120">
        <v>727.9</v>
      </c>
      <c r="AB46" s="120">
        <v>818.7</v>
      </c>
      <c r="AC46" s="120">
        <v>776.8</v>
      </c>
      <c r="AD46" s="120">
        <v>446.1</v>
      </c>
      <c r="AE46" s="120">
        <v>436.8</v>
      </c>
      <c r="AF46" s="120"/>
      <c r="AG46" s="120">
        <v>18.8</v>
      </c>
      <c r="AH46" s="120">
        <v>55</v>
      </c>
      <c r="AI46" s="120">
        <v>54.2</v>
      </c>
      <c r="AJ46" s="120">
        <v>30.5</v>
      </c>
      <c r="AK46" s="120">
        <v>15.1</v>
      </c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>
        <v>64.8</v>
      </c>
      <c r="AW46" s="120">
        <v>33.299999999999997</v>
      </c>
      <c r="AX46" s="120">
        <v>7.7</v>
      </c>
      <c r="AY46" s="120">
        <v>9</v>
      </c>
      <c r="AZ46" s="120">
        <v>22.6</v>
      </c>
      <c r="BA46" s="120"/>
      <c r="BB46" s="120">
        <v>20.6</v>
      </c>
      <c r="BC46" s="120"/>
      <c r="BD46" s="120"/>
      <c r="BE46" s="120">
        <v>26.8</v>
      </c>
      <c r="BF46" s="120"/>
      <c r="BG46" s="120"/>
      <c r="BH46" s="120"/>
      <c r="BI46" s="120"/>
      <c r="BJ46" s="120"/>
      <c r="BK46" s="120">
        <v>36.6</v>
      </c>
      <c r="BL46" s="120"/>
      <c r="BM46" s="120"/>
      <c r="BN46" s="120"/>
      <c r="BO46" s="120">
        <v>55.3</v>
      </c>
      <c r="BP46" s="120"/>
      <c r="BQ46" s="120"/>
      <c r="BR46" s="120"/>
      <c r="BS46" s="120">
        <v>3.6</v>
      </c>
      <c r="BT46" s="120">
        <v>18</v>
      </c>
      <c r="BU46" s="120"/>
      <c r="BV46" s="120"/>
      <c r="BW46" s="120">
        <v>46.6</v>
      </c>
      <c r="BX46" s="120">
        <v>34.4</v>
      </c>
      <c r="BY46" s="120"/>
      <c r="BZ46" s="120">
        <v>53.1</v>
      </c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>
        <v>44.8</v>
      </c>
      <c r="CP46" s="120"/>
      <c r="CQ46" s="120">
        <v>80.900000000000006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5884.1249999999982</v>
      </c>
    </row>
    <row r="47" spans="1:102" ht="24.9" customHeight="1" x14ac:dyDescent="0.25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38</v>
      </c>
      <c r="B50" s="106">
        <f>SUM(B44:B49)</f>
        <v>670.8</v>
      </c>
      <c r="C50" s="107">
        <f t="shared" ref="C50:BN50" si="9">SUM(C44:C49)</f>
        <v>714.9</v>
      </c>
      <c r="D50" s="107">
        <f t="shared" si="9"/>
        <v>806.9</v>
      </c>
      <c r="E50" s="107">
        <f t="shared" si="9"/>
        <v>949</v>
      </c>
      <c r="F50" s="107">
        <f t="shared" si="9"/>
        <v>786.9</v>
      </c>
      <c r="G50" s="107">
        <f t="shared" si="9"/>
        <v>788.6</v>
      </c>
      <c r="H50" s="107">
        <f t="shared" si="9"/>
        <v>770.7</v>
      </c>
      <c r="I50" s="107">
        <f t="shared" si="9"/>
        <v>742.6</v>
      </c>
      <c r="J50" s="107">
        <f t="shared" si="9"/>
        <v>740.7</v>
      </c>
      <c r="K50" s="107">
        <f t="shared" si="9"/>
        <v>719</v>
      </c>
      <c r="L50" s="107">
        <f t="shared" si="9"/>
        <v>719.1</v>
      </c>
      <c r="M50" s="107">
        <f t="shared" si="9"/>
        <v>719.7</v>
      </c>
      <c r="N50" s="107">
        <f t="shared" si="9"/>
        <v>754.1</v>
      </c>
      <c r="O50" s="107">
        <f t="shared" si="9"/>
        <v>802</v>
      </c>
      <c r="P50" s="107">
        <f t="shared" si="9"/>
        <v>798.8</v>
      </c>
      <c r="Q50" s="107">
        <f t="shared" si="9"/>
        <v>794</v>
      </c>
      <c r="R50" s="107">
        <f t="shared" si="9"/>
        <v>822.2</v>
      </c>
      <c r="S50" s="107">
        <f t="shared" si="9"/>
        <v>810.5</v>
      </c>
      <c r="T50" s="107">
        <f t="shared" si="9"/>
        <v>808.3</v>
      </c>
      <c r="U50" s="107">
        <f t="shared" si="9"/>
        <v>804.7</v>
      </c>
      <c r="V50" s="107">
        <f t="shared" si="9"/>
        <v>845.6</v>
      </c>
      <c r="W50" s="107">
        <f t="shared" si="9"/>
        <v>897.8</v>
      </c>
      <c r="X50" s="107">
        <f t="shared" si="9"/>
        <v>857.4</v>
      </c>
      <c r="Y50" s="107">
        <f t="shared" si="9"/>
        <v>793.5</v>
      </c>
      <c r="Z50" s="107">
        <f t="shared" si="9"/>
        <v>680.7</v>
      </c>
      <c r="AA50" s="107">
        <f t="shared" si="9"/>
        <v>727.9</v>
      </c>
      <c r="AB50" s="107">
        <f t="shared" si="9"/>
        <v>818.7</v>
      </c>
      <c r="AC50" s="107">
        <f t="shared" si="9"/>
        <v>776.8</v>
      </c>
      <c r="AD50" s="107">
        <f t="shared" si="9"/>
        <v>446.1</v>
      </c>
      <c r="AE50" s="107">
        <f t="shared" si="9"/>
        <v>436.8</v>
      </c>
      <c r="AF50" s="107">
        <f t="shared" si="9"/>
        <v>0</v>
      </c>
      <c r="AG50" s="107">
        <f t="shared" si="9"/>
        <v>18.8</v>
      </c>
      <c r="AH50" s="107">
        <f t="shared" si="9"/>
        <v>55</v>
      </c>
      <c r="AI50" s="107">
        <f t="shared" si="9"/>
        <v>54.2</v>
      </c>
      <c r="AJ50" s="107">
        <f t="shared" si="9"/>
        <v>30.5</v>
      </c>
      <c r="AK50" s="107">
        <f t="shared" si="9"/>
        <v>15.1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64.8</v>
      </c>
      <c r="AW50" s="107">
        <f t="shared" si="9"/>
        <v>33.299999999999997</v>
      </c>
      <c r="AX50" s="107">
        <f t="shared" si="9"/>
        <v>7.7</v>
      </c>
      <c r="AY50" s="107">
        <f t="shared" si="9"/>
        <v>9</v>
      </c>
      <c r="AZ50" s="107">
        <f t="shared" si="9"/>
        <v>22.6</v>
      </c>
      <c r="BA50" s="107">
        <f t="shared" si="9"/>
        <v>0</v>
      </c>
      <c r="BB50" s="107">
        <f t="shared" si="9"/>
        <v>20.6</v>
      </c>
      <c r="BC50" s="107">
        <f t="shared" si="9"/>
        <v>0</v>
      </c>
      <c r="BD50" s="107">
        <f t="shared" si="9"/>
        <v>0</v>
      </c>
      <c r="BE50" s="107">
        <f t="shared" si="9"/>
        <v>26.8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36.6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55.3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3.6</v>
      </c>
      <c r="BT50" s="107">
        <f t="shared" si="10"/>
        <v>18</v>
      </c>
      <c r="BU50" s="107">
        <f t="shared" si="10"/>
        <v>0</v>
      </c>
      <c r="BV50" s="107">
        <f t="shared" si="10"/>
        <v>0</v>
      </c>
      <c r="BW50" s="107">
        <f t="shared" si="10"/>
        <v>46.6</v>
      </c>
      <c r="BX50" s="107">
        <f t="shared" si="10"/>
        <v>34.4</v>
      </c>
      <c r="BY50" s="107">
        <f t="shared" si="10"/>
        <v>0</v>
      </c>
      <c r="BZ50" s="107">
        <f t="shared" si="10"/>
        <v>53.1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44.8</v>
      </c>
      <c r="CP50" s="107">
        <f t="shared" si="10"/>
        <v>0</v>
      </c>
      <c r="CQ50" s="107">
        <f t="shared" si="10"/>
        <v>80.900000000000006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5884.1249999999982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" customHeight="1" thickBot="1" x14ac:dyDescent="0.3">
      <c r="A53" s="105" t="s">
        <v>28</v>
      </c>
      <c r="B53" s="106">
        <f>B17+B27+B41</f>
        <v>765.20299999999997</v>
      </c>
      <c r="C53" s="107">
        <f t="shared" ref="C53:BN53" si="13">C17+C27+C41</f>
        <v>805.42099999999994</v>
      </c>
      <c r="D53" s="107">
        <f t="shared" si="13"/>
        <v>842.93</v>
      </c>
      <c r="E53" s="107">
        <f t="shared" si="13"/>
        <v>983.31399999999996</v>
      </c>
      <c r="F53" s="107">
        <f t="shared" si="13"/>
        <v>797.30200000000002</v>
      </c>
      <c r="G53" s="107">
        <f t="shared" si="13"/>
        <v>801.43000000000006</v>
      </c>
      <c r="H53" s="107">
        <f t="shared" si="13"/>
        <v>784.52100000000007</v>
      </c>
      <c r="I53" s="107">
        <f t="shared" si="13"/>
        <v>749.99300000000005</v>
      </c>
      <c r="J53" s="107">
        <f t="shared" si="13"/>
        <v>778.85400000000004</v>
      </c>
      <c r="K53" s="107">
        <f t="shared" si="13"/>
        <v>734.47900000000004</v>
      </c>
      <c r="L53" s="107">
        <f t="shared" si="13"/>
        <v>738.298</v>
      </c>
      <c r="M53" s="107">
        <f t="shared" si="13"/>
        <v>740.96</v>
      </c>
      <c r="N53" s="107">
        <f t="shared" si="13"/>
        <v>775.95799999999997</v>
      </c>
      <c r="O53" s="107">
        <f t="shared" si="13"/>
        <v>820.14400000000001</v>
      </c>
      <c r="P53" s="107">
        <f t="shared" si="13"/>
        <v>815.8069999999999</v>
      </c>
      <c r="Q53" s="107">
        <f t="shared" si="13"/>
        <v>802.52800000000002</v>
      </c>
      <c r="R53" s="107">
        <f t="shared" si="13"/>
        <v>839.46300000000008</v>
      </c>
      <c r="S53" s="107">
        <f t="shared" si="13"/>
        <v>823.74699999999996</v>
      </c>
      <c r="T53" s="107">
        <f t="shared" si="13"/>
        <v>817.50699999999995</v>
      </c>
      <c r="U53" s="107">
        <f t="shared" si="13"/>
        <v>809.59100000000001</v>
      </c>
      <c r="V53" s="107">
        <f t="shared" si="13"/>
        <v>851.94799999999998</v>
      </c>
      <c r="W53" s="107">
        <f t="shared" si="13"/>
        <v>902.97199999999998</v>
      </c>
      <c r="X53" s="107">
        <f t="shared" si="13"/>
        <v>858.904</v>
      </c>
      <c r="Y53" s="107">
        <f t="shared" si="13"/>
        <v>805.52599999999995</v>
      </c>
      <c r="Z53" s="107">
        <f t="shared" si="13"/>
        <v>823.33100000000002</v>
      </c>
      <c r="AA53" s="107">
        <f t="shared" si="13"/>
        <v>805.70299999999997</v>
      </c>
      <c r="AB53" s="107">
        <f t="shared" si="13"/>
        <v>894.99700000000007</v>
      </c>
      <c r="AC53" s="107">
        <f t="shared" si="13"/>
        <v>911.75900000000001</v>
      </c>
      <c r="AD53" s="107">
        <f t="shared" si="13"/>
        <v>619.42200000000003</v>
      </c>
      <c r="AE53" s="107">
        <f t="shared" si="13"/>
        <v>661.16100000000006</v>
      </c>
      <c r="AF53" s="107">
        <f t="shared" si="13"/>
        <v>265.85300000000001</v>
      </c>
      <c r="AG53" s="107">
        <f t="shared" si="13"/>
        <v>366.06</v>
      </c>
      <c r="AH53" s="107">
        <f t="shared" si="13"/>
        <v>283.61199999999997</v>
      </c>
      <c r="AI53" s="107">
        <f t="shared" si="13"/>
        <v>275.86399999999998</v>
      </c>
      <c r="AJ53" s="107">
        <f t="shared" si="13"/>
        <v>241.46600000000001</v>
      </c>
      <c r="AK53" s="107">
        <f t="shared" si="13"/>
        <v>135.72</v>
      </c>
      <c r="AL53" s="107">
        <f t="shared" si="13"/>
        <v>81.068999999999988</v>
      </c>
      <c r="AM53" s="107">
        <f t="shared" si="13"/>
        <v>76.292999999999992</v>
      </c>
      <c r="AN53" s="107">
        <f t="shared" si="13"/>
        <v>97.300000000000011</v>
      </c>
      <c r="AO53" s="107">
        <f t="shared" si="13"/>
        <v>174.732</v>
      </c>
      <c r="AP53" s="107">
        <f t="shared" si="13"/>
        <v>113.89300000000001</v>
      </c>
      <c r="AQ53" s="107">
        <f t="shared" si="13"/>
        <v>144.012</v>
      </c>
      <c r="AR53" s="107">
        <f t="shared" si="13"/>
        <v>250.22300000000001</v>
      </c>
      <c r="AS53" s="107">
        <f t="shared" si="13"/>
        <v>179.66300000000001</v>
      </c>
      <c r="AT53" s="107">
        <f t="shared" si="13"/>
        <v>145.73500000000001</v>
      </c>
      <c r="AU53" s="107">
        <f t="shared" si="13"/>
        <v>113.21000000000001</v>
      </c>
      <c r="AV53" s="107">
        <f t="shared" si="13"/>
        <v>140.74299999999999</v>
      </c>
      <c r="AW53" s="107">
        <f t="shared" si="13"/>
        <v>110.21900000000001</v>
      </c>
      <c r="AX53" s="107">
        <f t="shared" si="13"/>
        <v>140.11399999999998</v>
      </c>
      <c r="AY53" s="107">
        <f t="shared" si="13"/>
        <v>146.65199999999999</v>
      </c>
      <c r="AZ53" s="107">
        <f t="shared" si="13"/>
        <v>153.47999999999999</v>
      </c>
      <c r="BA53" s="107">
        <f t="shared" si="13"/>
        <v>136.74799999999999</v>
      </c>
      <c r="BB53" s="107">
        <f t="shared" si="13"/>
        <v>151.333</v>
      </c>
      <c r="BC53" s="107">
        <f t="shared" si="13"/>
        <v>141.542</v>
      </c>
      <c r="BD53" s="107">
        <f t="shared" si="13"/>
        <v>70.84</v>
      </c>
      <c r="BE53" s="107">
        <f t="shared" si="13"/>
        <v>67.811999999999998</v>
      </c>
      <c r="BF53" s="107">
        <f t="shared" si="13"/>
        <v>157.43199999999999</v>
      </c>
      <c r="BG53" s="107">
        <f t="shared" si="13"/>
        <v>66.396999999999991</v>
      </c>
      <c r="BH53" s="107">
        <f t="shared" si="13"/>
        <v>44.379000000000005</v>
      </c>
      <c r="BI53" s="107">
        <f t="shared" si="13"/>
        <v>90.73</v>
      </c>
      <c r="BJ53" s="107">
        <f t="shared" si="13"/>
        <v>88.82</v>
      </c>
      <c r="BK53" s="107">
        <f t="shared" si="13"/>
        <v>128.37800000000001</v>
      </c>
      <c r="BL53" s="107">
        <f t="shared" si="13"/>
        <v>52.662999999999997</v>
      </c>
      <c r="BM53" s="107">
        <f t="shared" si="13"/>
        <v>85.33</v>
      </c>
      <c r="BN53" s="107">
        <f t="shared" si="13"/>
        <v>115.904</v>
      </c>
      <c r="BO53" s="107">
        <f t="shared" ref="BO53:CX53" si="14">BO17+BO27+BO41</f>
        <v>55.634999999999998</v>
      </c>
      <c r="BP53" s="107">
        <f t="shared" si="14"/>
        <v>43.933999999999997</v>
      </c>
      <c r="BQ53" s="107">
        <f t="shared" si="14"/>
        <v>25.974999999999998</v>
      </c>
      <c r="BR53" s="107">
        <f t="shared" si="14"/>
        <v>99.852999999999994</v>
      </c>
      <c r="BS53" s="107">
        <f t="shared" si="14"/>
        <v>55.097999999999999</v>
      </c>
      <c r="BT53" s="107">
        <f t="shared" si="14"/>
        <v>41.751000000000005</v>
      </c>
      <c r="BU53" s="107">
        <f t="shared" si="14"/>
        <v>44.714999999999996</v>
      </c>
      <c r="BV53" s="107">
        <f t="shared" si="14"/>
        <v>42.169000000000004</v>
      </c>
      <c r="BW53" s="107">
        <f t="shared" si="14"/>
        <v>62.915000000000006</v>
      </c>
      <c r="BX53" s="107">
        <f t="shared" si="14"/>
        <v>53.840999999999994</v>
      </c>
      <c r="BY53" s="107">
        <f t="shared" si="14"/>
        <v>57.042000000000002</v>
      </c>
      <c r="BZ53" s="107">
        <f t="shared" si="14"/>
        <v>63.151000000000003</v>
      </c>
      <c r="CA53" s="107">
        <f t="shared" si="14"/>
        <v>75.918000000000006</v>
      </c>
      <c r="CB53" s="107">
        <f t="shared" si="14"/>
        <v>69.400000000000006</v>
      </c>
      <c r="CC53" s="107">
        <f t="shared" si="14"/>
        <v>67.430999999999997</v>
      </c>
      <c r="CD53" s="107">
        <f t="shared" si="14"/>
        <v>73.965000000000003</v>
      </c>
      <c r="CE53" s="107">
        <f t="shared" si="14"/>
        <v>63.984000000000002</v>
      </c>
      <c r="CF53" s="107">
        <f t="shared" si="14"/>
        <v>151.72300000000001</v>
      </c>
      <c r="CG53" s="107">
        <f t="shared" si="14"/>
        <v>127.77599999999998</v>
      </c>
      <c r="CH53" s="107">
        <f t="shared" si="14"/>
        <v>123.71800000000002</v>
      </c>
      <c r="CI53" s="107">
        <f t="shared" si="14"/>
        <v>50.74</v>
      </c>
      <c r="CJ53" s="107">
        <f t="shared" si="14"/>
        <v>42.673999999999999</v>
      </c>
      <c r="CK53" s="107">
        <f t="shared" si="14"/>
        <v>42.673000000000002</v>
      </c>
      <c r="CL53" s="107">
        <f t="shared" si="14"/>
        <v>92.728000000000009</v>
      </c>
      <c r="CM53" s="107">
        <f t="shared" si="14"/>
        <v>90.093999999999994</v>
      </c>
      <c r="CN53" s="107">
        <f t="shared" si="14"/>
        <v>81.27000000000001</v>
      </c>
      <c r="CO53" s="107">
        <f t="shared" si="14"/>
        <v>56.896000000000001</v>
      </c>
      <c r="CP53" s="107">
        <f t="shared" si="14"/>
        <v>49.641999999999996</v>
      </c>
      <c r="CQ53" s="107">
        <f t="shared" si="14"/>
        <v>84.897000000000006</v>
      </c>
      <c r="CR53" s="107">
        <f t="shared" si="14"/>
        <v>22.280999999999999</v>
      </c>
      <c r="CS53" s="107">
        <f t="shared" si="14"/>
        <v>54.218000000000004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7816.3752499999982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46081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765.20299999999997</v>
      </c>
      <c r="C5" s="25">
        <v>805.42100000000005</v>
      </c>
      <c r="D5" s="25">
        <v>842.88</v>
      </c>
      <c r="E5" s="25">
        <v>983.35</v>
      </c>
      <c r="F5" s="25">
        <v>797.33199999999999</v>
      </c>
      <c r="G5" s="25">
        <v>801.43499999999995</v>
      </c>
      <c r="H5" s="25">
        <v>784.56700000000001</v>
      </c>
      <c r="I5" s="25">
        <v>749.99300000000005</v>
      </c>
      <c r="J5" s="25">
        <v>778.86699999999996</v>
      </c>
      <c r="K5" s="25">
        <v>734.47900000000004</v>
      </c>
      <c r="L5" s="25">
        <v>738.298</v>
      </c>
      <c r="M5" s="25">
        <v>740.96</v>
      </c>
      <c r="N5" s="25">
        <v>775.95799999999997</v>
      </c>
      <c r="O5" s="25">
        <v>820.14400000000001</v>
      </c>
      <c r="P5" s="25">
        <v>815.80700000000002</v>
      </c>
      <c r="Q5" s="25">
        <v>802.52800000000002</v>
      </c>
      <c r="R5" s="25">
        <v>839.46299999999997</v>
      </c>
      <c r="S5" s="25">
        <v>823.74699999999996</v>
      </c>
      <c r="T5" s="25">
        <v>817.50699999999995</v>
      </c>
      <c r="U5" s="25">
        <v>809.59100000000001</v>
      </c>
      <c r="V5" s="25">
        <v>851.94799999999998</v>
      </c>
      <c r="W5" s="25">
        <v>902.97199999999998</v>
      </c>
      <c r="X5" s="25">
        <v>858.904</v>
      </c>
      <c r="Y5" s="25">
        <v>805.52599999999995</v>
      </c>
      <c r="Z5" s="25">
        <v>823.33100000000002</v>
      </c>
      <c r="AA5" s="25">
        <v>805.70299999999997</v>
      </c>
      <c r="AB5" s="25">
        <v>894.99699999999996</v>
      </c>
      <c r="AC5" s="25">
        <v>911.75900000000001</v>
      </c>
      <c r="AD5" s="25">
        <v>619.45000000000005</v>
      </c>
      <c r="AE5" s="25">
        <v>661.2</v>
      </c>
      <c r="AF5" s="25">
        <v>265.85300000000001</v>
      </c>
      <c r="AG5" s="25">
        <v>366.012</v>
      </c>
      <c r="AH5" s="25">
        <v>283.61200000000002</v>
      </c>
      <c r="AI5" s="25">
        <v>275.88099999999997</v>
      </c>
      <c r="AJ5" s="25">
        <v>241.453</v>
      </c>
      <c r="AK5" s="25">
        <v>135.67500000000001</v>
      </c>
      <c r="AL5" s="25">
        <v>81.116</v>
      </c>
      <c r="AM5" s="25">
        <v>76.245999999999995</v>
      </c>
      <c r="AN5" s="25">
        <v>97.295000000000002</v>
      </c>
      <c r="AO5" s="25">
        <v>174.732</v>
      </c>
      <c r="AP5" s="25">
        <v>113.893</v>
      </c>
      <c r="AQ5" s="25">
        <v>144.012</v>
      </c>
      <c r="AR5" s="25">
        <v>250.22300000000001</v>
      </c>
      <c r="AS5" s="25">
        <v>179.65600000000001</v>
      </c>
      <c r="AT5" s="25">
        <v>145.72399999999999</v>
      </c>
      <c r="AU5" s="25">
        <v>113.182</v>
      </c>
      <c r="AV5" s="25">
        <v>140.69499999999999</v>
      </c>
      <c r="AW5" s="25">
        <v>110.215</v>
      </c>
      <c r="AX5" s="25">
        <v>140.10400000000001</v>
      </c>
      <c r="AY5" s="25">
        <v>146.649</v>
      </c>
      <c r="AZ5" s="25">
        <v>153.43299999999999</v>
      </c>
      <c r="BA5" s="25">
        <v>136.71</v>
      </c>
      <c r="BB5" s="25">
        <v>151.35300000000001</v>
      </c>
      <c r="BC5" s="25">
        <v>141.50299999999999</v>
      </c>
      <c r="BD5" s="25">
        <v>70.83</v>
      </c>
      <c r="BE5" s="25">
        <v>67.852000000000004</v>
      </c>
      <c r="BF5" s="25">
        <v>157.42099999999999</v>
      </c>
      <c r="BG5" s="25">
        <v>66.355000000000004</v>
      </c>
      <c r="BH5" s="25">
        <v>44.38</v>
      </c>
      <c r="BI5" s="25">
        <v>90.69</v>
      </c>
      <c r="BJ5" s="25">
        <v>88.778999999999996</v>
      </c>
      <c r="BK5" s="25">
        <v>128.36000000000001</v>
      </c>
      <c r="BL5" s="25">
        <v>52.662999999999997</v>
      </c>
      <c r="BM5" s="25">
        <v>85.33</v>
      </c>
      <c r="BN5" s="25">
        <v>115.904</v>
      </c>
      <c r="BO5" s="25">
        <v>55.654000000000003</v>
      </c>
      <c r="BP5" s="25">
        <v>43.933999999999997</v>
      </c>
      <c r="BQ5" s="25">
        <v>25.975000000000001</v>
      </c>
      <c r="BR5" s="25">
        <v>99.878</v>
      </c>
      <c r="BS5" s="25">
        <v>55.122</v>
      </c>
      <c r="BT5" s="25">
        <v>41.72</v>
      </c>
      <c r="BU5" s="25">
        <v>44.715000000000003</v>
      </c>
      <c r="BV5" s="25">
        <v>42.19</v>
      </c>
      <c r="BW5" s="25">
        <v>62.877000000000002</v>
      </c>
      <c r="BX5" s="25">
        <v>53.811</v>
      </c>
      <c r="BY5" s="25">
        <v>57.076999999999998</v>
      </c>
      <c r="BZ5" s="25">
        <v>63.17</v>
      </c>
      <c r="CA5" s="25">
        <v>75.921000000000006</v>
      </c>
      <c r="CB5" s="25">
        <v>69.435000000000002</v>
      </c>
      <c r="CC5" s="25">
        <v>67.430999999999997</v>
      </c>
      <c r="CD5" s="25">
        <v>73.965000000000003</v>
      </c>
      <c r="CE5" s="25">
        <v>63.991</v>
      </c>
      <c r="CF5" s="25">
        <v>151.72300000000001</v>
      </c>
      <c r="CG5" s="25">
        <v>127.776</v>
      </c>
      <c r="CH5" s="25">
        <v>123.718</v>
      </c>
      <c r="CI5" s="25">
        <v>50.716000000000001</v>
      </c>
      <c r="CJ5" s="25">
        <v>42.673999999999999</v>
      </c>
      <c r="CK5" s="25">
        <v>42.648000000000003</v>
      </c>
      <c r="CL5" s="25">
        <v>92.727999999999994</v>
      </c>
      <c r="CM5" s="25">
        <v>90.093999999999994</v>
      </c>
      <c r="CN5" s="25">
        <v>81.27</v>
      </c>
      <c r="CO5" s="25">
        <v>56.884</v>
      </c>
      <c r="CP5" s="25">
        <v>49.642000000000003</v>
      </c>
      <c r="CQ5" s="25">
        <v>84.894000000000005</v>
      </c>
      <c r="CR5" s="25">
        <v>22.280999999999999</v>
      </c>
      <c r="CS5" s="25">
        <v>54.218000000000004</v>
      </c>
      <c r="CT5" s="26"/>
      <c r="CU5" s="26"/>
      <c r="CV5" s="26"/>
      <c r="CW5" s="27"/>
      <c r="CX5" s="28">
        <f t="array" ref="CX5">SUMPRODUCT(B5:CW5*0.25)</f>
        <v>7816.3107500000006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thickBot="1" x14ac:dyDescent="0.3">
      <c r="A8" s="35" t="s">
        <v>5</v>
      </c>
      <c r="B8" s="36">
        <v>89.39</v>
      </c>
      <c r="C8" s="37">
        <v>88.75</v>
      </c>
      <c r="D8" s="37">
        <v>87.78</v>
      </c>
      <c r="E8" s="37">
        <v>84.06</v>
      </c>
      <c r="F8" s="37">
        <v>90.03</v>
      </c>
      <c r="G8" s="37">
        <v>89.6</v>
      </c>
      <c r="H8" s="37">
        <v>86.53</v>
      </c>
      <c r="I8" s="37">
        <v>83.17</v>
      </c>
      <c r="J8" s="37">
        <v>87.94</v>
      </c>
      <c r="K8" s="37">
        <v>85.63</v>
      </c>
      <c r="L8" s="37">
        <v>84.39</v>
      </c>
      <c r="M8" s="37">
        <v>83.45</v>
      </c>
      <c r="N8" s="37">
        <v>84.48</v>
      </c>
      <c r="O8" s="37">
        <v>82.97</v>
      </c>
      <c r="P8" s="37">
        <v>82.09</v>
      </c>
      <c r="Q8" s="37">
        <v>76.95</v>
      </c>
      <c r="R8" s="37">
        <v>80.459999999999994</v>
      </c>
      <c r="S8" s="37">
        <v>82.24</v>
      </c>
      <c r="T8" s="37">
        <v>81.3</v>
      </c>
      <c r="U8" s="37">
        <v>81.38</v>
      </c>
      <c r="V8" s="37">
        <v>77.23</v>
      </c>
      <c r="W8" s="37">
        <v>75.87</v>
      </c>
      <c r="X8" s="37">
        <v>77.73</v>
      </c>
      <c r="Y8" s="37">
        <v>84.49</v>
      </c>
      <c r="Z8" s="37">
        <v>79.290000000000006</v>
      </c>
      <c r="AA8" s="37">
        <v>82.74</v>
      </c>
      <c r="AB8" s="37">
        <v>81.02</v>
      </c>
      <c r="AC8" s="37">
        <v>81.709999999999994</v>
      </c>
      <c r="AD8" s="37">
        <v>94.26</v>
      </c>
      <c r="AE8" s="37">
        <v>79.45</v>
      </c>
      <c r="AF8" s="37">
        <v>30.93</v>
      </c>
      <c r="AG8" s="37">
        <v>21.8</v>
      </c>
      <c r="AH8" s="37">
        <v>48.65</v>
      </c>
      <c r="AI8" s="37">
        <v>25.54</v>
      </c>
      <c r="AJ8" s="37">
        <v>15.24</v>
      </c>
      <c r="AK8" s="37">
        <v>-0.06</v>
      </c>
      <c r="AL8" s="37">
        <v>-9.7899999999999991</v>
      </c>
      <c r="AM8" s="37">
        <v>-9.43</v>
      </c>
      <c r="AN8" s="37">
        <v>-5.47</v>
      </c>
      <c r="AO8" s="37">
        <v>-9.99</v>
      </c>
      <c r="AP8" s="37">
        <v>-6.2</v>
      </c>
      <c r="AQ8" s="37">
        <v>-5</v>
      </c>
      <c r="AR8" s="37">
        <v>-5</v>
      </c>
      <c r="AS8" s="37">
        <v>-5.04</v>
      </c>
      <c r="AT8" s="37">
        <v>-6.19</v>
      </c>
      <c r="AU8" s="37">
        <v>-5</v>
      </c>
      <c r="AV8" s="37">
        <v>-8.1</v>
      </c>
      <c r="AW8" s="37">
        <v>-8.17</v>
      </c>
      <c r="AX8" s="37">
        <v>-7.98</v>
      </c>
      <c r="AY8" s="37">
        <v>-8.4700000000000006</v>
      </c>
      <c r="AZ8" s="37">
        <v>-8.68</v>
      </c>
      <c r="BA8" s="37">
        <v>-7.97</v>
      </c>
      <c r="BB8" s="37">
        <v>-10.01</v>
      </c>
      <c r="BC8" s="37">
        <v>-9.69</v>
      </c>
      <c r="BD8" s="37">
        <v>-10</v>
      </c>
      <c r="BE8" s="37">
        <v>-8.26</v>
      </c>
      <c r="BF8" s="37">
        <v>-8.9700000000000006</v>
      </c>
      <c r="BG8" s="37">
        <v>-6.41</v>
      </c>
      <c r="BH8" s="37">
        <v>-6.94</v>
      </c>
      <c r="BI8" s="37">
        <v>-4.99</v>
      </c>
      <c r="BJ8" s="37">
        <v>-18.27</v>
      </c>
      <c r="BK8" s="37">
        <v>-5.98</v>
      </c>
      <c r="BL8" s="37">
        <v>-8.2200000000000006</v>
      </c>
      <c r="BM8" s="37">
        <v>-5.99</v>
      </c>
      <c r="BN8" s="37">
        <v>-20.07</v>
      </c>
      <c r="BO8" s="37">
        <v>49.65</v>
      </c>
      <c r="BP8" s="37">
        <v>77.17</v>
      </c>
      <c r="BQ8" s="37">
        <v>84.06</v>
      </c>
      <c r="BR8" s="37">
        <v>84.1</v>
      </c>
      <c r="BS8" s="37">
        <v>92.37</v>
      </c>
      <c r="BT8" s="37">
        <v>105.45</v>
      </c>
      <c r="BU8" s="37">
        <v>104.95</v>
      </c>
      <c r="BV8" s="37">
        <v>98.72</v>
      </c>
      <c r="BW8" s="37">
        <v>100.76</v>
      </c>
      <c r="BX8" s="37">
        <v>100.98</v>
      </c>
      <c r="BY8" s="37">
        <v>97.41</v>
      </c>
      <c r="BZ8" s="37">
        <v>100</v>
      </c>
      <c r="CA8" s="37">
        <v>92.57</v>
      </c>
      <c r="CB8" s="37">
        <v>84.41</v>
      </c>
      <c r="CC8" s="43">
        <v>84.23</v>
      </c>
      <c r="CD8" s="37">
        <v>94.17</v>
      </c>
      <c r="CE8" s="37">
        <v>90.15</v>
      </c>
      <c r="CF8" s="37">
        <v>83.25</v>
      </c>
      <c r="CG8" s="37">
        <v>81.739999999999995</v>
      </c>
      <c r="CH8" s="37">
        <v>83</v>
      </c>
      <c r="CI8" s="37">
        <v>81.11</v>
      </c>
      <c r="CJ8" s="37">
        <v>73.03</v>
      </c>
      <c r="CK8" s="37">
        <v>69.98</v>
      </c>
      <c r="CL8" s="37">
        <v>81.14</v>
      </c>
      <c r="CM8" s="37">
        <v>76.459999999999994</v>
      </c>
      <c r="CN8" s="37">
        <v>74.45</v>
      </c>
      <c r="CO8" s="37">
        <v>61.46</v>
      </c>
      <c r="CP8" s="37">
        <v>72</v>
      </c>
      <c r="CQ8" s="37">
        <v>64.87</v>
      </c>
      <c r="CR8" s="37">
        <v>4.9000000000000004</v>
      </c>
      <c r="CS8" s="37">
        <v>-4.99</v>
      </c>
      <c r="CT8" s="38"/>
      <c r="CU8" s="38"/>
      <c r="CV8" s="38"/>
      <c r="CW8" s="39"/>
      <c r="CX8" s="40">
        <f>IF(SUM(B8:CW8)&lt;&gt;0,AVERAGEIF(B8:CW8,"&lt;&gt;"""),"")</f>
        <v>50.5390625</v>
      </c>
    </row>
    <row r="9" spans="1:102" ht="24.9" customHeight="1" thickBot="1" x14ac:dyDescent="0.3">
      <c r="A9" s="41" t="s">
        <v>6</v>
      </c>
      <c r="B9" s="42">
        <v>87.495000000000005</v>
      </c>
      <c r="C9" s="43">
        <v>87.495000000000005</v>
      </c>
      <c r="D9" s="43">
        <v>87.495000000000005</v>
      </c>
      <c r="E9" s="43">
        <v>87.495000000000005</v>
      </c>
      <c r="F9" s="43">
        <v>87.332499999999996</v>
      </c>
      <c r="G9" s="43">
        <v>87.332499999999996</v>
      </c>
      <c r="H9" s="43">
        <v>87.332499999999996</v>
      </c>
      <c r="I9" s="43">
        <v>87.332499999999996</v>
      </c>
      <c r="J9" s="43">
        <v>85.352500000000006</v>
      </c>
      <c r="K9" s="43">
        <v>85.352500000000006</v>
      </c>
      <c r="L9" s="43">
        <v>85.352500000000006</v>
      </c>
      <c r="M9" s="43">
        <v>85.352500000000006</v>
      </c>
      <c r="N9" s="43">
        <v>81.622500000000002</v>
      </c>
      <c r="O9" s="43">
        <v>81.622500000000002</v>
      </c>
      <c r="P9" s="43">
        <v>81.622500000000002</v>
      </c>
      <c r="Q9" s="43">
        <v>81.622500000000002</v>
      </c>
      <c r="R9" s="43">
        <v>81.344999999999999</v>
      </c>
      <c r="S9" s="43">
        <v>81.344999999999999</v>
      </c>
      <c r="T9" s="43">
        <v>81.344999999999999</v>
      </c>
      <c r="U9" s="43">
        <v>81.344999999999999</v>
      </c>
      <c r="V9" s="43">
        <v>78.83</v>
      </c>
      <c r="W9" s="43">
        <v>78.83</v>
      </c>
      <c r="X9" s="43">
        <v>78.83</v>
      </c>
      <c r="Y9" s="43">
        <v>78.83</v>
      </c>
      <c r="Z9" s="43">
        <v>81.19</v>
      </c>
      <c r="AA9" s="43">
        <v>81.19</v>
      </c>
      <c r="AB9" s="43">
        <v>81.19</v>
      </c>
      <c r="AC9" s="43">
        <v>81.19</v>
      </c>
      <c r="AD9" s="43">
        <v>56.61</v>
      </c>
      <c r="AE9" s="43">
        <v>56.61</v>
      </c>
      <c r="AF9" s="43">
        <v>56.61</v>
      </c>
      <c r="AG9" s="43">
        <v>56.61</v>
      </c>
      <c r="AH9" s="43">
        <v>22.342500000000001</v>
      </c>
      <c r="AI9" s="43">
        <v>22.342500000000001</v>
      </c>
      <c r="AJ9" s="43">
        <v>22.342500000000001</v>
      </c>
      <c r="AK9" s="43">
        <v>22.342500000000001</v>
      </c>
      <c r="AL9" s="43">
        <v>-8.67</v>
      </c>
      <c r="AM9" s="43">
        <v>-8.67</v>
      </c>
      <c r="AN9" s="43">
        <v>-8.67</v>
      </c>
      <c r="AO9" s="43">
        <v>-8.67</v>
      </c>
      <c r="AP9" s="43">
        <v>-5.31</v>
      </c>
      <c r="AQ9" s="43">
        <v>-5.31</v>
      </c>
      <c r="AR9" s="43">
        <v>-5.31</v>
      </c>
      <c r="AS9" s="43">
        <v>-5.31</v>
      </c>
      <c r="AT9" s="43">
        <v>-6.8650000000000002</v>
      </c>
      <c r="AU9" s="43">
        <v>-6.8650000000000002</v>
      </c>
      <c r="AV9" s="43">
        <v>-6.8650000000000002</v>
      </c>
      <c r="AW9" s="43">
        <v>-6.8650000000000002</v>
      </c>
      <c r="AX9" s="43">
        <v>-8.2750000000000004</v>
      </c>
      <c r="AY9" s="43">
        <v>-8.2750000000000004</v>
      </c>
      <c r="AZ9" s="43">
        <v>-8.2750000000000004</v>
      </c>
      <c r="BA9" s="43">
        <v>-8.2750000000000004</v>
      </c>
      <c r="BB9" s="43">
        <v>-9.49</v>
      </c>
      <c r="BC9" s="43">
        <v>-9.49</v>
      </c>
      <c r="BD9" s="43">
        <v>-9.49</v>
      </c>
      <c r="BE9" s="43">
        <v>-9.49</v>
      </c>
      <c r="BF9" s="43">
        <v>-6.8274999999999997</v>
      </c>
      <c r="BG9" s="43">
        <v>-6.8274999999999997</v>
      </c>
      <c r="BH9" s="43">
        <v>-6.8274999999999997</v>
      </c>
      <c r="BI9" s="43">
        <v>-6.8274999999999997</v>
      </c>
      <c r="BJ9" s="43">
        <v>-9.6150000000000002</v>
      </c>
      <c r="BK9" s="43">
        <v>-9.6150000000000002</v>
      </c>
      <c r="BL9" s="43">
        <v>-9.6150000000000002</v>
      </c>
      <c r="BM9" s="43">
        <v>-9.6150000000000002</v>
      </c>
      <c r="BN9" s="43">
        <v>47.702500000000001</v>
      </c>
      <c r="BO9" s="43">
        <v>47.702500000000001</v>
      </c>
      <c r="BP9" s="43">
        <v>47.702500000000001</v>
      </c>
      <c r="BQ9" s="43">
        <v>47.702500000000001</v>
      </c>
      <c r="BR9" s="43">
        <v>96.717500000000001</v>
      </c>
      <c r="BS9" s="43">
        <v>96.717500000000001</v>
      </c>
      <c r="BT9" s="43">
        <v>96.717500000000001</v>
      </c>
      <c r="BU9" s="43">
        <v>96.717500000000001</v>
      </c>
      <c r="BV9" s="43">
        <v>99.467500000000001</v>
      </c>
      <c r="BW9" s="43">
        <v>99.467500000000001</v>
      </c>
      <c r="BX9" s="43">
        <v>99.467500000000001</v>
      </c>
      <c r="BY9" s="43">
        <v>99.467500000000001</v>
      </c>
      <c r="BZ9" s="43">
        <v>90.302499999999995</v>
      </c>
      <c r="CA9" s="43">
        <v>90.302499999999995</v>
      </c>
      <c r="CB9" s="43">
        <v>90.302499999999995</v>
      </c>
      <c r="CC9" s="43">
        <v>90.302499999999995</v>
      </c>
      <c r="CD9" s="43">
        <v>87.327500000000001</v>
      </c>
      <c r="CE9" s="43">
        <v>87.327500000000001</v>
      </c>
      <c r="CF9" s="43">
        <v>87.327500000000001</v>
      </c>
      <c r="CG9" s="43">
        <v>87.327500000000001</v>
      </c>
      <c r="CH9" s="43">
        <v>76.78</v>
      </c>
      <c r="CI9" s="43">
        <v>76.78</v>
      </c>
      <c r="CJ9" s="43">
        <v>76.78</v>
      </c>
      <c r="CK9" s="43">
        <v>76.78</v>
      </c>
      <c r="CL9" s="43">
        <v>73.377499999999998</v>
      </c>
      <c r="CM9" s="43">
        <v>73.377499999999998</v>
      </c>
      <c r="CN9" s="43">
        <v>73.377499999999998</v>
      </c>
      <c r="CO9" s="43">
        <v>73.377499999999998</v>
      </c>
      <c r="CP9" s="43">
        <v>34.195</v>
      </c>
      <c r="CQ9" s="43">
        <v>34.195</v>
      </c>
      <c r="CR9" s="43">
        <v>34.195</v>
      </c>
      <c r="CS9" s="43">
        <v>34.195</v>
      </c>
      <c r="CT9" s="44"/>
      <c r="CU9" s="44"/>
      <c r="CV9" s="44"/>
      <c r="CW9" s="45"/>
      <c r="CX9" s="46">
        <f>IF(SUM(B9:CW9)&lt;&gt;0,AVERAGEIF(B9:CW9,"&lt;&gt;"""),"")</f>
        <v>50.5390625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>
        <v>724.50900000000001</v>
      </c>
      <c r="C13" s="65">
        <v>760.5</v>
      </c>
      <c r="D13" s="65">
        <v>773.87099999999998</v>
      </c>
      <c r="E13" s="65">
        <v>911.82499999999993</v>
      </c>
      <c r="F13" s="65">
        <v>742.67899999999997</v>
      </c>
      <c r="G13" s="65">
        <v>751.82500000000005</v>
      </c>
      <c r="H13" s="65">
        <v>729.72699999999998</v>
      </c>
      <c r="I13" s="65">
        <v>686.95</v>
      </c>
      <c r="J13" s="65">
        <v>722.16300000000001</v>
      </c>
      <c r="K13" s="65">
        <v>676</v>
      </c>
      <c r="L13" s="65">
        <v>676</v>
      </c>
      <c r="M13" s="65">
        <v>676</v>
      </c>
      <c r="N13" s="65">
        <v>697.654</v>
      </c>
      <c r="O13" s="65">
        <v>734.875</v>
      </c>
      <c r="P13" s="65">
        <v>724.48299999999995</v>
      </c>
      <c r="Q13" s="65">
        <v>706.47500000000002</v>
      </c>
      <c r="R13" s="65">
        <v>760.5</v>
      </c>
      <c r="S13" s="65">
        <v>743.10799999999995</v>
      </c>
      <c r="T13" s="65">
        <v>732.298</v>
      </c>
      <c r="U13" s="65">
        <v>722.92100000000005</v>
      </c>
      <c r="V13" s="65">
        <v>760.5</v>
      </c>
      <c r="W13" s="65">
        <v>792.34500000000003</v>
      </c>
      <c r="X13" s="65">
        <v>760.5</v>
      </c>
      <c r="Y13" s="65">
        <v>728.39200000000005</v>
      </c>
      <c r="Z13" s="65">
        <v>753.99699999999996</v>
      </c>
      <c r="AA13" s="65">
        <v>739.28899999999999</v>
      </c>
      <c r="AB13" s="65">
        <v>827.27499999999998</v>
      </c>
      <c r="AC13" s="65">
        <v>845.79200000000003</v>
      </c>
      <c r="AD13" s="65">
        <v>560</v>
      </c>
      <c r="AE13" s="65">
        <v>603.65599999999995</v>
      </c>
      <c r="AF13" s="65">
        <v>197.11099999999999</v>
      </c>
      <c r="AG13" s="65">
        <v>309.41199999999998</v>
      </c>
      <c r="AH13" s="65">
        <v>259</v>
      </c>
      <c r="AI13" s="65">
        <v>222</v>
      </c>
      <c r="AJ13" s="65">
        <v>189.988</v>
      </c>
      <c r="AK13" s="65">
        <v>45</v>
      </c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>
        <v>110</v>
      </c>
      <c r="BL13" s="65">
        <v>10</v>
      </c>
      <c r="BM13" s="65">
        <v>60</v>
      </c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5857.1550000000007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40.694000000000003</v>
      </c>
      <c r="C15" s="71">
        <v>44.920999999999999</v>
      </c>
      <c r="D15" s="71">
        <v>42.853999999999999</v>
      </c>
      <c r="E15" s="71">
        <v>51.139000000000003</v>
      </c>
      <c r="F15" s="71">
        <v>51.103000000000002</v>
      </c>
      <c r="G15" s="71">
        <v>49.61</v>
      </c>
      <c r="H15" s="71">
        <v>51.305999999999997</v>
      </c>
      <c r="I15" s="71">
        <v>53.646000000000001</v>
      </c>
      <c r="J15" s="71">
        <v>56.704000000000001</v>
      </c>
      <c r="K15" s="71">
        <v>58.478999999999999</v>
      </c>
      <c r="L15" s="71">
        <v>60.098999999999997</v>
      </c>
      <c r="M15" s="71">
        <v>61.658000000000001</v>
      </c>
      <c r="N15" s="71">
        <v>78.304000000000002</v>
      </c>
      <c r="O15" s="71">
        <v>76.120999999999995</v>
      </c>
      <c r="P15" s="71">
        <v>82.12</v>
      </c>
      <c r="Q15" s="71">
        <v>82.457999999999998</v>
      </c>
      <c r="R15" s="71">
        <v>78.962999999999994</v>
      </c>
      <c r="S15" s="71">
        <v>77.513999999999996</v>
      </c>
      <c r="T15" s="71">
        <v>75.245999999999995</v>
      </c>
      <c r="U15" s="71">
        <v>75.343000000000004</v>
      </c>
      <c r="V15" s="71">
        <v>76.085999999999999</v>
      </c>
      <c r="W15" s="71">
        <v>85.543000000000006</v>
      </c>
      <c r="X15" s="71">
        <v>77.47</v>
      </c>
      <c r="Y15" s="71">
        <v>73.468999999999994</v>
      </c>
      <c r="Z15" s="71">
        <v>67.86</v>
      </c>
      <c r="AA15" s="71">
        <v>66.414000000000001</v>
      </c>
      <c r="AB15" s="71">
        <v>67.721999999999994</v>
      </c>
      <c r="AC15" s="71">
        <v>65.966999999999999</v>
      </c>
      <c r="AD15" s="71">
        <v>59.45</v>
      </c>
      <c r="AE15" s="71">
        <v>57.244</v>
      </c>
      <c r="AF15" s="71"/>
      <c r="AG15" s="71"/>
      <c r="AH15" s="71">
        <v>24.611999999999998</v>
      </c>
      <c r="AI15" s="71">
        <v>0.28100000000000003</v>
      </c>
      <c r="AJ15" s="71">
        <v>0.16500000000000001</v>
      </c>
      <c r="AK15" s="71">
        <v>40.274999999999999</v>
      </c>
      <c r="AL15" s="71">
        <v>9.9160000000000004</v>
      </c>
      <c r="AM15" s="71">
        <v>22.346</v>
      </c>
      <c r="AN15" s="71">
        <v>6.7640000000000002</v>
      </c>
      <c r="AO15" s="71">
        <v>1.1779999999999999</v>
      </c>
      <c r="AP15" s="71">
        <v>8.4610000000000003</v>
      </c>
      <c r="AQ15" s="71">
        <v>22.015999999999998</v>
      </c>
      <c r="AR15" s="71">
        <v>8.4890000000000008</v>
      </c>
      <c r="AS15" s="71">
        <v>8.3729999999999993</v>
      </c>
      <c r="AT15" s="71">
        <v>9.9239999999999995</v>
      </c>
      <c r="AU15" s="71">
        <v>7.915</v>
      </c>
      <c r="AV15" s="71">
        <v>10.933</v>
      </c>
      <c r="AW15" s="71">
        <v>10.186</v>
      </c>
      <c r="AX15" s="71">
        <v>6.3719999999999999</v>
      </c>
      <c r="AY15" s="71">
        <v>5.3040000000000003</v>
      </c>
      <c r="AZ15" s="71">
        <v>9.6869999999999994</v>
      </c>
      <c r="BA15" s="71">
        <v>7.2309999999999999</v>
      </c>
      <c r="BB15" s="71">
        <v>7.1120000000000001</v>
      </c>
      <c r="BC15" s="71">
        <v>9.625</v>
      </c>
      <c r="BD15" s="71">
        <v>14.03</v>
      </c>
      <c r="BE15" s="71">
        <v>9.6219999999999999</v>
      </c>
      <c r="BF15" s="71">
        <v>9.1549999999999994</v>
      </c>
      <c r="BG15" s="71">
        <v>4.6230000000000002</v>
      </c>
      <c r="BH15" s="71">
        <v>6.7930000000000001</v>
      </c>
      <c r="BI15" s="71">
        <v>3</v>
      </c>
      <c r="BJ15" s="71">
        <v>1.66</v>
      </c>
      <c r="BK15" s="71">
        <v>4.2569999999999997</v>
      </c>
      <c r="BL15" s="71">
        <v>9.2010000000000005</v>
      </c>
      <c r="BM15" s="71">
        <v>7.33</v>
      </c>
      <c r="BN15" s="71">
        <v>29.492999999999999</v>
      </c>
      <c r="BO15" s="71">
        <v>55.654000000000003</v>
      </c>
      <c r="BP15" s="71">
        <v>43.933999999999997</v>
      </c>
      <c r="BQ15" s="71">
        <v>25.975000000000001</v>
      </c>
      <c r="BR15" s="71">
        <v>43.552999999999997</v>
      </c>
      <c r="BS15" s="71">
        <v>29.199000000000002</v>
      </c>
      <c r="BT15" s="71">
        <v>28.544</v>
      </c>
      <c r="BU15" s="71">
        <v>40.273000000000003</v>
      </c>
      <c r="BV15" s="71">
        <v>30.19</v>
      </c>
      <c r="BW15" s="71">
        <v>32.286999999999999</v>
      </c>
      <c r="BX15" s="71">
        <v>25.364000000000001</v>
      </c>
      <c r="BY15" s="71">
        <v>19.731999999999999</v>
      </c>
      <c r="BZ15" s="71">
        <v>26.523</v>
      </c>
      <c r="CA15" s="71">
        <v>26.132000000000001</v>
      </c>
      <c r="CB15" s="71">
        <v>18.126999999999999</v>
      </c>
      <c r="CC15" s="71">
        <v>16.09</v>
      </c>
      <c r="CD15" s="71">
        <v>13.372999999999999</v>
      </c>
      <c r="CE15" s="71">
        <v>10.51</v>
      </c>
      <c r="CF15" s="71">
        <v>22.477</v>
      </c>
      <c r="CG15" s="71">
        <v>17.844000000000001</v>
      </c>
      <c r="CH15" s="71">
        <v>8.657</v>
      </c>
      <c r="CI15" s="71">
        <v>13.016</v>
      </c>
      <c r="CJ15" s="71">
        <v>5.0739999999999998</v>
      </c>
      <c r="CK15" s="71">
        <v>2.0950000000000002</v>
      </c>
      <c r="CL15" s="71">
        <v>1.7789999999999999</v>
      </c>
      <c r="CM15" s="71">
        <v>2.6920000000000002</v>
      </c>
      <c r="CN15" s="71">
        <v>2.3119999999999998</v>
      </c>
      <c r="CO15" s="71">
        <v>4.3090000000000002</v>
      </c>
      <c r="CP15" s="71">
        <v>4.4359999999999999</v>
      </c>
      <c r="CQ15" s="71">
        <v>4.0259999999999998</v>
      </c>
      <c r="CR15" s="71">
        <v>3.6019999999999999</v>
      </c>
      <c r="CS15" s="71">
        <v>4.8339999999999996</v>
      </c>
      <c r="CT15" s="72"/>
      <c r="CU15" s="72"/>
      <c r="CV15" s="72"/>
      <c r="CW15" s="73"/>
      <c r="CX15" s="74">
        <f t="array" ref="CX15">SUMPRODUCT(B15:CW15*0.25)</f>
        <v>716.11225000000013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765.20299999999997</v>
      </c>
      <c r="C17" s="77">
        <f t="shared" ref="C17:BN17" si="0">SUM(C11:C16)</f>
        <v>805.42100000000005</v>
      </c>
      <c r="D17" s="77">
        <f t="shared" si="0"/>
        <v>816.72500000000002</v>
      </c>
      <c r="E17" s="77">
        <f t="shared" si="0"/>
        <v>962.96399999999994</v>
      </c>
      <c r="F17" s="77">
        <f t="shared" si="0"/>
        <v>793.78199999999993</v>
      </c>
      <c r="G17" s="77">
        <f t="shared" si="0"/>
        <v>801.43500000000006</v>
      </c>
      <c r="H17" s="77">
        <f t="shared" si="0"/>
        <v>781.03300000000002</v>
      </c>
      <c r="I17" s="77">
        <f t="shared" si="0"/>
        <v>740.596</v>
      </c>
      <c r="J17" s="77">
        <f t="shared" si="0"/>
        <v>778.86699999999996</v>
      </c>
      <c r="K17" s="77">
        <f t="shared" si="0"/>
        <v>734.47900000000004</v>
      </c>
      <c r="L17" s="77">
        <f t="shared" si="0"/>
        <v>736.09900000000005</v>
      </c>
      <c r="M17" s="77">
        <f t="shared" si="0"/>
        <v>737.65800000000002</v>
      </c>
      <c r="N17" s="77">
        <f t="shared" si="0"/>
        <v>775.95799999999997</v>
      </c>
      <c r="O17" s="77">
        <f t="shared" si="0"/>
        <v>810.99599999999998</v>
      </c>
      <c r="P17" s="77">
        <f t="shared" si="0"/>
        <v>806.60299999999995</v>
      </c>
      <c r="Q17" s="77">
        <f t="shared" si="0"/>
        <v>788.93299999999999</v>
      </c>
      <c r="R17" s="77">
        <f t="shared" si="0"/>
        <v>839.46299999999997</v>
      </c>
      <c r="S17" s="77">
        <f t="shared" si="0"/>
        <v>820.62199999999996</v>
      </c>
      <c r="T17" s="77">
        <f t="shared" si="0"/>
        <v>807.54399999999998</v>
      </c>
      <c r="U17" s="77">
        <f t="shared" si="0"/>
        <v>798.26400000000001</v>
      </c>
      <c r="V17" s="77">
        <f t="shared" si="0"/>
        <v>836.58600000000001</v>
      </c>
      <c r="W17" s="77">
        <f t="shared" si="0"/>
        <v>877.88800000000003</v>
      </c>
      <c r="X17" s="77">
        <f t="shared" si="0"/>
        <v>837.97</v>
      </c>
      <c r="Y17" s="77">
        <f t="shared" si="0"/>
        <v>801.8610000000001</v>
      </c>
      <c r="Z17" s="77">
        <f t="shared" si="0"/>
        <v>821.85699999999997</v>
      </c>
      <c r="AA17" s="77">
        <f t="shared" si="0"/>
        <v>805.70299999999997</v>
      </c>
      <c r="AB17" s="77">
        <f t="shared" si="0"/>
        <v>894.99699999999996</v>
      </c>
      <c r="AC17" s="77">
        <f t="shared" si="0"/>
        <v>911.75900000000001</v>
      </c>
      <c r="AD17" s="77">
        <f t="shared" si="0"/>
        <v>619.45000000000005</v>
      </c>
      <c r="AE17" s="77">
        <f t="shared" si="0"/>
        <v>660.9</v>
      </c>
      <c r="AF17" s="77">
        <f t="shared" si="0"/>
        <v>197.11099999999999</v>
      </c>
      <c r="AG17" s="77">
        <f t="shared" si="0"/>
        <v>309.41199999999998</v>
      </c>
      <c r="AH17" s="77">
        <f t="shared" si="0"/>
        <v>283.61200000000002</v>
      </c>
      <c r="AI17" s="77">
        <f t="shared" si="0"/>
        <v>222.28100000000001</v>
      </c>
      <c r="AJ17" s="77">
        <f t="shared" si="0"/>
        <v>190.15299999999999</v>
      </c>
      <c r="AK17" s="77">
        <f t="shared" si="0"/>
        <v>85.275000000000006</v>
      </c>
      <c r="AL17" s="77">
        <f t="shared" si="0"/>
        <v>9.9160000000000004</v>
      </c>
      <c r="AM17" s="77">
        <f t="shared" si="0"/>
        <v>22.346</v>
      </c>
      <c r="AN17" s="77">
        <f t="shared" si="0"/>
        <v>6.7640000000000002</v>
      </c>
      <c r="AO17" s="77">
        <f t="shared" si="0"/>
        <v>1.1779999999999999</v>
      </c>
      <c r="AP17" s="77">
        <f t="shared" si="0"/>
        <v>8.4610000000000003</v>
      </c>
      <c r="AQ17" s="77">
        <f t="shared" si="0"/>
        <v>22.015999999999998</v>
      </c>
      <c r="AR17" s="77">
        <f t="shared" si="0"/>
        <v>8.4890000000000008</v>
      </c>
      <c r="AS17" s="77">
        <f t="shared" si="0"/>
        <v>8.3729999999999993</v>
      </c>
      <c r="AT17" s="77">
        <f t="shared" si="0"/>
        <v>9.9239999999999995</v>
      </c>
      <c r="AU17" s="77">
        <f t="shared" si="0"/>
        <v>7.915</v>
      </c>
      <c r="AV17" s="77">
        <f t="shared" si="0"/>
        <v>10.933</v>
      </c>
      <c r="AW17" s="77">
        <f t="shared" si="0"/>
        <v>10.186</v>
      </c>
      <c r="AX17" s="77">
        <f t="shared" si="0"/>
        <v>6.3719999999999999</v>
      </c>
      <c r="AY17" s="77">
        <f t="shared" si="0"/>
        <v>5.3040000000000003</v>
      </c>
      <c r="AZ17" s="77">
        <f t="shared" si="0"/>
        <v>9.6869999999999994</v>
      </c>
      <c r="BA17" s="77">
        <f t="shared" si="0"/>
        <v>7.2309999999999999</v>
      </c>
      <c r="BB17" s="77">
        <f t="shared" si="0"/>
        <v>7.1120000000000001</v>
      </c>
      <c r="BC17" s="77">
        <f t="shared" si="0"/>
        <v>9.625</v>
      </c>
      <c r="BD17" s="77">
        <f t="shared" si="0"/>
        <v>14.03</v>
      </c>
      <c r="BE17" s="77">
        <f t="shared" si="0"/>
        <v>9.6219999999999999</v>
      </c>
      <c r="BF17" s="77">
        <f t="shared" si="0"/>
        <v>9.1549999999999994</v>
      </c>
      <c r="BG17" s="77">
        <f t="shared" si="0"/>
        <v>4.6230000000000002</v>
      </c>
      <c r="BH17" s="77">
        <f t="shared" si="0"/>
        <v>6.7930000000000001</v>
      </c>
      <c r="BI17" s="77">
        <f t="shared" si="0"/>
        <v>3</v>
      </c>
      <c r="BJ17" s="77">
        <f t="shared" si="0"/>
        <v>1.66</v>
      </c>
      <c r="BK17" s="77">
        <f t="shared" si="0"/>
        <v>114.25700000000001</v>
      </c>
      <c r="BL17" s="77">
        <f t="shared" si="0"/>
        <v>19.201000000000001</v>
      </c>
      <c r="BM17" s="77">
        <f t="shared" si="0"/>
        <v>67.33</v>
      </c>
      <c r="BN17" s="77">
        <f t="shared" si="0"/>
        <v>29.492999999999999</v>
      </c>
      <c r="BO17" s="77">
        <f t="shared" ref="BO17:CW17" si="1">SUM(BO11:BO16)</f>
        <v>55.654000000000003</v>
      </c>
      <c r="BP17" s="77">
        <f t="shared" si="1"/>
        <v>43.933999999999997</v>
      </c>
      <c r="BQ17" s="77">
        <f t="shared" si="1"/>
        <v>25.975000000000001</v>
      </c>
      <c r="BR17" s="77">
        <f t="shared" si="1"/>
        <v>43.552999999999997</v>
      </c>
      <c r="BS17" s="77">
        <f t="shared" si="1"/>
        <v>29.199000000000002</v>
      </c>
      <c r="BT17" s="77">
        <f t="shared" si="1"/>
        <v>28.544</v>
      </c>
      <c r="BU17" s="77">
        <f t="shared" si="1"/>
        <v>40.273000000000003</v>
      </c>
      <c r="BV17" s="77">
        <f t="shared" si="1"/>
        <v>30.19</v>
      </c>
      <c r="BW17" s="77">
        <f t="shared" si="1"/>
        <v>32.286999999999999</v>
      </c>
      <c r="BX17" s="77">
        <f t="shared" si="1"/>
        <v>25.364000000000001</v>
      </c>
      <c r="BY17" s="77">
        <f t="shared" si="1"/>
        <v>19.731999999999999</v>
      </c>
      <c r="BZ17" s="77">
        <f t="shared" si="1"/>
        <v>26.523</v>
      </c>
      <c r="CA17" s="77">
        <f t="shared" si="1"/>
        <v>26.132000000000001</v>
      </c>
      <c r="CB17" s="77">
        <f t="shared" si="1"/>
        <v>18.126999999999999</v>
      </c>
      <c r="CC17" s="77">
        <f t="shared" si="1"/>
        <v>16.09</v>
      </c>
      <c r="CD17" s="77">
        <f t="shared" si="1"/>
        <v>13.372999999999999</v>
      </c>
      <c r="CE17" s="77">
        <f t="shared" si="1"/>
        <v>10.51</v>
      </c>
      <c r="CF17" s="77">
        <f t="shared" si="1"/>
        <v>22.477</v>
      </c>
      <c r="CG17" s="77">
        <f t="shared" si="1"/>
        <v>17.844000000000001</v>
      </c>
      <c r="CH17" s="77">
        <f t="shared" si="1"/>
        <v>8.657</v>
      </c>
      <c r="CI17" s="77">
        <f t="shared" si="1"/>
        <v>13.016</v>
      </c>
      <c r="CJ17" s="77">
        <f t="shared" si="1"/>
        <v>5.0739999999999998</v>
      </c>
      <c r="CK17" s="77">
        <f t="shared" si="1"/>
        <v>2.0950000000000002</v>
      </c>
      <c r="CL17" s="77">
        <f t="shared" si="1"/>
        <v>1.7789999999999999</v>
      </c>
      <c r="CM17" s="77">
        <f t="shared" si="1"/>
        <v>2.6920000000000002</v>
      </c>
      <c r="CN17" s="77">
        <f t="shared" si="1"/>
        <v>2.3119999999999998</v>
      </c>
      <c r="CO17" s="77">
        <f t="shared" si="1"/>
        <v>4.3090000000000002</v>
      </c>
      <c r="CP17" s="77">
        <f t="shared" si="1"/>
        <v>4.4359999999999999</v>
      </c>
      <c r="CQ17" s="77">
        <f t="shared" si="1"/>
        <v>4.0259999999999998</v>
      </c>
      <c r="CR17" s="77">
        <f t="shared" si="1"/>
        <v>3.6019999999999999</v>
      </c>
      <c r="CS17" s="77">
        <f t="shared" si="1"/>
        <v>4.8339999999999996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6573.2672500000008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>
        <v>6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1.5</v>
      </c>
    </row>
    <row r="21" spans="1:102" ht="24.9" customHeight="1" x14ac:dyDescent="0.25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>
        <v>2.5</v>
      </c>
      <c r="CG21" s="94">
        <v>2.5</v>
      </c>
      <c r="CH21" s="94">
        <v>2.4</v>
      </c>
      <c r="CI21" s="94">
        <v>2.4</v>
      </c>
      <c r="CJ21" s="94">
        <v>2.4</v>
      </c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3.0500000000000003</v>
      </c>
    </row>
    <row r="22" spans="1:102" ht="24.9" customHeight="1" x14ac:dyDescent="0.25">
      <c r="A22" s="92" t="s">
        <v>18</v>
      </c>
      <c r="B22" s="98"/>
      <c r="C22" s="99"/>
      <c r="D22" s="99">
        <v>26.155000000000001</v>
      </c>
      <c r="E22" s="99">
        <v>20.385999999999999</v>
      </c>
      <c r="F22" s="99">
        <v>3.55</v>
      </c>
      <c r="G22" s="99"/>
      <c r="H22" s="99">
        <v>3.5339999999999998</v>
      </c>
      <c r="I22" s="99">
        <v>9.3970000000000002</v>
      </c>
      <c r="J22" s="99"/>
      <c r="K22" s="99"/>
      <c r="L22" s="99">
        <v>2.1989999999999998</v>
      </c>
      <c r="M22" s="99">
        <v>3.302</v>
      </c>
      <c r="N22" s="99"/>
      <c r="O22" s="99">
        <v>9.1479999999999997</v>
      </c>
      <c r="P22" s="99">
        <v>9.2040000000000006</v>
      </c>
      <c r="Q22" s="99">
        <v>13.595000000000001</v>
      </c>
      <c r="R22" s="99"/>
      <c r="S22" s="99">
        <v>3.125</v>
      </c>
      <c r="T22" s="99">
        <v>9.9629999999999992</v>
      </c>
      <c r="U22" s="99">
        <v>11.327</v>
      </c>
      <c r="V22" s="99">
        <v>15.362</v>
      </c>
      <c r="W22" s="99">
        <v>25.084</v>
      </c>
      <c r="X22" s="99">
        <v>20.934000000000001</v>
      </c>
      <c r="Y22" s="99">
        <v>3.665</v>
      </c>
      <c r="Z22" s="99">
        <v>1.474</v>
      </c>
      <c r="AA22" s="99"/>
      <c r="AB22" s="99"/>
      <c r="AC22" s="99"/>
      <c r="AD22" s="99"/>
      <c r="AE22" s="99">
        <v>0.3</v>
      </c>
      <c r="AF22" s="99">
        <v>43.741999999999997</v>
      </c>
      <c r="AG22" s="99">
        <v>56.6</v>
      </c>
      <c r="AH22" s="99"/>
      <c r="AI22" s="99">
        <v>53.6</v>
      </c>
      <c r="AJ22" s="99">
        <v>51.3</v>
      </c>
      <c r="AK22" s="99">
        <v>44.4</v>
      </c>
      <c r="AL22" s="99"/>
      <c r="AM22" s="99"/>
      <c r="AN22" s="99">
        <v>30.030999999999999</v>
      </c>
      <c r="AO22" s="99">
        <v>69.353999999999999</v>
      </c>
      <c r="AP22" s="99">
        <v>70.432000000000002</v>
      </c>
      <c r="AQ22" s="99">
        <v>68.596000000000004</v>
      </c>
      <c r="AR22" s="99">
        <v>92.134</v>
      </c>
      <c r="AS22" s="99">
        <v>88.183000000000007</v>
      </c>
      <c r="AT22" s="99"/>
      <c r="AU22" s="99">
        <v>100.967</v>
      </c>
      <c r="AV22" s="99">
        <v>129.762</v>
      </c>
      <c r="AW22" s="99">
        <v>100.029</v>
      </c>
      <c r="AX22" s="99">
        <v>133.732</v>
      </c>
      <c r="AY22" s="99">
        <v>141.345</v>
      </c>
      <c r="AZ22" s="99">
        <v>143.74600000000001</v>
      </c>
      <c r="BA22" s="99">
        <v>127.179</v>
      </c>
      <c r="BB22" s="99">
        <v>144.24100000000001</v>
      </c>
      <c r="BC22" s="99">
        <v>124.77800000000001</v>
      </c>
      <c r="BD22" s="99"/>
      <c r="BE22" s="99">
        <v>58.23</v>
      </c>
      <c r="BF22" s="99">
        <v>87.465999999999994</v>
      </c>
      <c r="BG22" s="99">
        <v>26.532</v>
      </c>
      <c r="BH22" s="99">
        <v>33.087000000000003</v>
      </c>
      <c r="BI22" s="99">
        <v>11.99</v>
      </c>
      <c r="BJ22" s="99">
        <v>83.918999999999997</v>
      </c>
      <c r="BK22" s="99">
        <v>14.103</v>
      </c>
      <c r="BL22" s="99">
        <v>32.661999999999999</v>
      </c>
      <c r="BM22" s="99">
        <v>18</v>
      </c>
      <c r="BN22" s="99">
        <v>86.411000000000001</v>
      </c>
      <c r="BO22" s="99"/>
      <c r="BP22" s="99"/>
      <c r="BQ22" s="99"/>
      <c r="BR22" s="99">
        <v>44.524999999999999</v>
      </c>
      <c r="BS22" s="99">
        <v>25.922999999999998</v>
      </c>
      <c r="BT22" s="99">
        <v>13.176</v>
      </c>
      <c r="BU22" s="99">
        <v>4.4420000000000002</v>
      </c>
      <c r="BV22" s="99">
        <v>4</v>
      </c>
      <c r="BW22" s="99">
        <v>30.59</v>
      </c>
      <c r="BX22" s="99">
        <v>28.446999999999999</v>
      </c>
      <c r="BY22" s="99">
        <v>26.445</v>
      </c>
      <c r="BZ22" s="99">
        <v>36.646999999999998</v>
      </c>
      <c r="CA22" s="99">
        <v>47.789000000000001</v>
      </c>
      <c r="CB22" s="99">
        <v>40.308</v>
      </c>
      <c r="CC22" s="99">
        <v>51.341000000000001</v>
      </c>
      <c r="CD22" s="99">
        <v>30.591999999999999</v>
      </c>
      <c r="CE22" s="99">
        <v>45.481000000000002</v>
      </c>
      <c r="CF22" s="99">
        <v>96.745999999999995</v>
      </c>
      <c r="CG22" s="99">
        <v>77.431999999999988</v>
      </c>
      <c r="CH22" s="99">
        <v>82.661000000000001</v>
      </c>
      <c r="CI22" s="99">
        <v>5.3</v>
      </c>
      <c r="CJ22" s="99">
        <v>5.2</v>
      </c>
      <c r="CK22" s="99">
        <v>24.553000000000001</v>
      </c>
      <c r="CL22" s="99">
        <v>60.948999999999998</v>
      </c>
      <c r="CM22" s="99">
        <v>57.402000000000001</v>
      </c>
      <c r="CN22" s="99">
        <v>48.957999999999998</v>
      </c>
      <c r="CO22" s="99">
        <v>52.575000000000003</v>
      </c>
      <c r="CP22" s="99">
        <v>45.206000000000003</v>
      </c>
      <c r="CQ22" s="99">
        <v>80.867999999999995</v>
      </c>
      <c r="CR22" s="99">
        <v>18.678999999999998</v>
      </c>
      <c r="CS22" s="99">
        <v>49.384</v>
      </c>
      <c r="CT22" s="100"/>
      <c r="CU22" s="100"/>
      <c r="CV22" s="100"/>
      <c r="CW22" s="96"/>
      <c r="CX22" s="97">
        <f t="array" ref="CX22">SUMPRODUCT(B22:CW22*0.25)</f>
        <v>898.46850000000006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26.155000000000001</v>
      </c>
      <c r="E27" s="107">
        <f t="shared" si="2"/>
        <v>20.385999999999999</v>
      </c>
      <c r="F27" s="107">
        <f t="shared" si="2"/>
        <v>3.55</v>
      </c>
      <c r="G27" s="107">
        <f t="shared" si="2"/>
        <v>0</v>
      </c>
      <c r="H27" s="107">
        <f t="shared" si="2"/>
        <v>3.5339999999999998</v>
      </c>
      <c r="I27" s="107">
        <f t="shared" si="2"/>
        <v>9.3970000000000002</v>
      </c>
      <c r="J27" s="107">
        <f t="shared" si="2"/>
        <v>0</v>
      </c>
      <c r="K27" s="107">
        <f t="shared" si="2"/>
        <v>0</v>
      </c>
      <c r="L27" s="107">
        <f t="shared" si="2"/>
        <v>2.1989999999999998</v>
      </c>
      <c r="M27" s="107">
        <f t="shared" si="2"/>
        <v>3.302</v>
      </c>
      <c r="N27" s="107">
        <f t="shared" si="2"/>
        <v>0</v>
      </c>
      <c r="O27" s="107">
        <f t="shared" si="2"/>
        <v>9.1479999999999997</v>
      </c>
      <c r="P27" s="107">
        <f t="shared" si="2"/>
        <v>9.2040000000000006</v>
      </c>
      <c r="Q27" s="107">
        <f t="shared" si="2"/>
        <v>13.595000000000001</v>
      </c>
      <c r="R27" s="107">
        <f t="shared" si="2"/>
        <v>0</v>
      </c>
      <c r="S27" s="107">
        <f t="shared" si="2"/>
        <v>3.125</v>
      </c>
      <c r="T27" s="107">
        <f t="shared" si="2"/>
        <v>9.9629999999999992</v>
      </c>
      <c r="U27" s="107">
        <f t="shared" si="2"/>
        <v>11.327</v>
      </c>
      <c r="V27" s="107">
        <f t="shared" si="2"/>
        <v>15.362</v>
      </c>
      <c r="W27" s="107">
        <f t="shared" si="2"/>
        <v>25.084</v>
      </c>
      <c r="X27" s="107">
        <f t="shared" si="2"/>
        <v>20.934000000000001</v>
      </c>
      <c r="Y27" s="107">
        <f t="shared" si="2"/>
        <v>3.665</v>
      </c>
      <c r="Z27" s="107">
        <f t="shared" si="2"/>
        <v>1.474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0.3</v>
      </c>
      <c r="AF27" s="107">
        <f t="shared" si="2"/>
        <v>43.741999999999997</v>
      </c>
      <c r="AG27" s="107">
        <f t="shared" si="2"/>
        <v>56.6</v>
      </c>
      <c r="AH27" s="107">
        <f t="shared" si="2"/>
        <v>0</v>
      </c>
      <c r="AI27" s="107">
        <f t="shared" si="2"/>
        <v>53.6</v>
      </c>
      <c r="AJ27" s="107">
        <f t="shared" si="2"/>
        <v>51.3</v>
      </c>
      <c r="AK27" s="107">
        <f t="shared" si="2"/>
        <v>50.4</v>
      </c>
      <c r="AL27" s="107">
        <f t="shared" si="2"/>
        <v>0</v>
      </c>
      <c r="AM27" s="107">
        <f t="shared" si="2"/>
        <v>0</v>
      </c>
      <c r="AN27" s="107">
        <f t="shared" si="2"/>
        <v>30.030999999999999</v>
      </c>
      <c r="AO27" s="107">
        <f t="shared" si="2"/>
        <v>69.353999999999999</v>
      </c>
      <c r="AP27" s="107">
        <f t="shared" si="2"/>
        <v>70.432000000000002</v>
      </c>
      <c r="AQ27" s="107">
        <f t="shared" si="2"/>
        <v>68.596000000000004</v>
      </c>
      <c r="AR27" s="107">
        <f t="shared" si="2"/>
        <v>92.134</v>
      </c>
      <c r="AS27" s="107">
        <f t="shared" si="2"/>
        <v>88.183000000000007</v>
      </c>
      <c r="AT27" s="107">
        <f t="shared" si="2"/>
        <v>0</v>
      </c>
      <c r="AU27" s="107">
        <f t="shared" si="2"/>
        <v>100.967</v>
      </c>
      <c r="AV27" s="107">
        <f t="shared" si="2"/>
        <v>129.762</v>
      </c>
      <c r="AW27" s="107">
        <f t="shared" si="2"/>
        <v>100.029</v>
      </c>
      <c r="AX27" s="107">
        <f t="shared" si="2"/>
        <v>133.732</v>
      </c>
      <c r="AY27" s="107">
        <f t="shared" si="2"/>
        <v>141.345</v>
      </c>
      <c r="AZ27" s="107">
        <f t="shared" si="2"/>
        <v>143.74600000000001</v>
      </c>
      <c r="BA27" s="107">
        <f t="shared" si="2"/>
        <v>127.179</v>
      </c>
      <c r="BB27" s="107">
        <f t="shared" si="2"/>
        <v>144.24100000000001</v>
      </c>
      <c r="BC27" s="107">
        <f t="shared" si="2"/>
        <v>124.77800000000001</v>
      </c>
      <c r="BD27" s="107">
        <f t="shared" si="2"/>
        <v>0</v>
      </c>
      <c r="BE27" s="107">
        <f t="shared" si="2"/>
        <v>58.23</v>
      </c>
      <c r="BF27" s="107">
        <f t="shared" si="2"/>
        <v>87.465999999999994</v>
      </c>
      <c r="BG27" s="107">
        <f t="shared" si="2"/>
        <v>26.532</v>
      </c>
      <c r="BH27" s="107">
        <f t="shared" si="2"/>
        <v>33.087000000000003</v>
      </c>
      <c r="BI27" s="107">
        <f t="shared" si="2"/>
        <v>11.99</v>
      </c>
      <c r="BJ27" s="107">
        <f t="shared" si="2"/>
        <v>83.918999999999997</v>
      </c>
      <c r="BK27" s="107">
        <f t="shared" si="2"/>
        <v>14.103</v>
      </c>
      <c r="BL27" s="107">
        <f t="shared" si="2"/>
        <v>32.661999999999999</v>
      </c>
      <c r="BM27" s="107">
        <f t="shared" si="2"/>
        <v>18</v>
      </c>
      <c r="BN27" s="107">
        <f t="shared" si="2"/>
        <v>86.411000000000001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0</v>
      </c>
      <c r="BR27" s="107">
        <f t="shared" si="3"/>
        <v>44.524999999999999</v>
      </c>
      <c r="BS27" s="107">
        <f t="shared" si="3"/>
        <v>25.922999999999998</v>
      </c>
      <c r="BT27" s="107">
        <f t="shared" si="3"/>
        <v>13.176</v>
      </c>
      <c r="BU27" s="107">
        <f t="shared" si="3"/>
        <v>4.4420000000000002</v>
      </c>
      <c r="BV27" s="107">
        <f t="shared" si="3"/>
        <v>4</v>
      </c>
      <c r="BW27" s="107">
        <f t="shared" si="3"/>
        <v>30.59</v>
      </c>
      <c r="BX27" s="107">
        <f t="shared" si="3"/>
        <v>28.446999999999999</v>
      </c>
      <c r="BY27" s="107">
        <f t="shared" si="3"/>
        <v>26.445</v>
      </c>
      <c r="BZ27" s="107">
        <f t="shared" si="3"/>
        <v>36.646999999999998</v>
      </c>
      <c r="CA27" s="107">
        <f t="shared" si="3"/>
        <v>47.789000000000001</v>
      </c>
      <c r="CB27" s="107">
        <f t="shared" si="3"/>
        <v>40.308</v>
      </c>
      <c r="CC27" s="107">
        <f t="shared" si="3"/>
        <v>51.341000000000001</v>
      </c>
      <c r="CD27" s="107">
        <f t="shared" si="3"/>
        <v>30.591999999999999</v>
      </c>
      <c r="CE27" s="107">
        <f t="shared" si="3"/>
        <v>45.481000000000002</v>
      </c>
      <c r="CF27" s="107">
        <f t="shared" si="3"/>
        <v>99.245999999999995</v>
      </c>
      <c r="CG27" s="107">
        <f t="shared" si="3"/>
        <v>79.931999999999988</v>
      </c>
      <c r="CH27" s="107">
        <f t="shared" si="3"/>
        <v>85.061000000000007</v>
      </c>
      <c r="CI27" s="107">
        <f t="shared" si="3"/>
        <v>7.6999999999999993</v>
      </c>
      <c r="CJ27" s="107">
        <f t="shared" si="3"/>
        <v>7.6</v>
      </c>
      <c r="CK27" s="107">
        <f t="shared" si="3"/>
        <v>24.553000000000001</v>
      </c>
      <c r="CL27" s="107">
        <f t="shared" si="3"/>
        <v>60.948999999999998</v>
      </c>
      <c r="CM27" s="107">
        <f t="shared" si="3"/>
        <v>57.402000000000001</v>
      </c>
      <c r="CN27" s="107">
        <f t="shared" si="3"/>
        <v>48.957999999999998</v>
      </c>
      <c r="CO27" s="107">
        <f t="shared" si="3"/>
        <v>52.575000000000003</v>
      </c>
      <c r="CP27" s="107">
        <f t="shared" si="3"/>
        <v>45.206000000000003</v>
      </c>
      <c r="CQ27" s="107">
        <f t="shared" si="3"/>
        <v>80.867999999999995</v>
      </c>
      <c r="CR27" s="107">
        <f t="shared" si="3"/>
        <v>18.678999999999998</v>
      </c>
      <c r="CS27" s="107">
        <f t="shared" si="3"/>
        <v>49.384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903.01850000000002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765.20299999999997</v>
      </c>
      <c r="C31" s="94">
        <v>805.42100000000005</v>
      </c>
      <c r="D31" s="94">
        <v>842.88</v>
      </c>
      <c r="E31" s="94">
        <v>983.35</v>
      </c>
      <c r="F31" s="94">
        <v>797.33199999999999</v>
      </c>
      <c r="G31" s="94">
        <v>801.43499999999995</v>
      </c>
      <c r="H31" s="94">
        <v>784.56700000000001</v>
      </c>
      <c r="I31" s="94">
        <v>749.99300000000005</v>
      </c>
      <c r="J31" s="94">
        <v>778.86699999999996</v>
      </c>
      <c r="K31" s="94">
        <v>734.47900000000004</v>
      </c>
      <c r="L31" s="94">
        <v>738.298</v>
      </c>
      <c r="M31" s="94">
        <v>740.96</v>
      </c>
      <c r="N31" s="94">
        <v>775.95799999999997</v>
      </c>
      <c r="O31" s="94">
        <v>820.14400000000001</v>
      </c>
      <c r="P31" s="94">
        <v>815.80700000000002</v>
      </c>
      <c r="Q31" s="94">
        <v>802.52800000000002</v>
      </c>
      <c r="R31" s="94">
        <v>839.46299999999997</v>
      </c>
      <c r="S31" s="94">
        <v>823.74699999999996</v>
      </c>
      <c r="T31" s="94">
        <v>817.50699999999995</v>
      </c>
      <c r="U31" s="94">
        <v>809.59100000000001</v>
      </c>
      <c r="V31" s="94">
        <v>851.94799999999998</v>
      </c>
      <c r="W31" s="94">
        <v>902.97199999999998</v>
      </c>
      <c r="X31" s="94">
        <v>858.904</v>
      </c>
      <c r="Y31" s="94">
        <v>805.52599999999995</v>
      </c>
      <c r="Z31" s="94">
        <v>823.33100000000002</v>
      </c>
      <c r="AA31" s="94">
        <v>805.70299999999997</v>
      </c>
      <c r="AB31" s="94">
        <v>894.99699999999996</v>
      </c>
      <c r="AC31" s="94">
        <v>911.75900000000001</v>
      </c>
      <c r="AD31" s="94">
        <v>619.45000000000005</v>
      </c>
      <c r="AE31" s="94">
        <v>661.2</v>
      </c>
      <c r="AF31" s="94">
        <v>240.85300000000001</v>
      </c>
      <c r="AG31" s="94">
        <v>366.012</v>
      </c>
      <c r="AH31" s="94">
        <v>283.61200000000002</v>
      </c>
      <c r="AI31" s="94">
        <v>275.88099999999997</v>
      </c>
      <c r="AJ31" s="94">
        <v>241.453</v>
      </c>
      <c r="AK31" s="94">
        <v>135.67500000000001</v>
      </c>
      <c r="AL31" s="94">
        <v>9.9160000000000004</v>
      </c>
      <c r="AM31" s="94">
        <v>22.346</v>
      </c>
      <c r="AN31" s="94">
        <v>36.795000000000002</v>
      </c>
      <c r="AO31" s="94">
        <v>70.531999999999996</v>
      </c>
      <c r="AP31" s="94">
        <v>78.893000000000001</v>
      </c>
      <c r="AQ31" s="94">
        <v>90.611999999999995</v>
      </c>
      <c r="AR31" s="94">
        <v>100.623</v>
      </c>
      <c r="AS31" s="94">
        <v>96.555999999999997</v>
      </c>
      <c r="AT31" s="94">
        <v>9.9239999999999995</v>
      </c>
      <c r="AU31" s="94">
        <v>108.88200000000001</v>
      </c>
      <c r="AV31" s="94">
        <v>140.69499999999999</v>
      </c>
      <c r="AW31" s="94">
        <v>110.215</v>
      </c>
      <c r="AX31" s="94">
        <v>140.10400000000001</v>
      </c>
      <c r="AY31" s="94">
        <v>146.649</v>
      </c>
      <c r="AZ31" s="94">
        <v>153.43299999999999</v>
      </c>
      <c r="BA31" s="94">
        <v>134.41</v>
      </c>
      <c r="BB31" s="94">
        <v>151.35300000000001</v>
      </c>
      <c r="BC31" s="94">
        <v>134.40299999999999</v>
      </c>
      <c r="BD31" s="94">
        <v>14.03</v>
      </c>
      <c r="BE31" s="94">
        <v>67.852000000000004</v>
      </c>
      <c r="BF31" s="94">
        <v>96.620999999999995</v>
      </c>
      <c r="BG31" s="94">
        <v>31.155000000000001</v>
      </c>
      <c r="BH31" s="94">
        <v>39.880000000000003</v>
      </c>
      <c r="BI31" s="94">
        <v>14.99</v>
      </c>
      <c r="BJ31" s="94">
        <v>85.578999999999994</v>
      </c>
      <c r="BK31" s="94">
        <v>128.36000000000001</v>
      </c>
      <c r="BL31" s="94">
        <v>51.863</v>
      </c>
      <c r="BM31" s="94">
        <v>85.33</v>
      </c>
      <c r="BN31" s="94">
        <v>115.904</v>
      </c>
      <c r="BO31" s="94">
        <v>55.654000000000003</v>
      </c>
      <c r="BP31" s="94">
        <v>43.933999999999997</v>
      </c>
      <c r="BQ31" s="94">
        <v>25.975000000000001</v>
      </c>
      <c r="BR31" s="94">
        <v>88.078000000000003</v>
      </c>
      <c r="BS31" s="94">
        <v>55.122</v>
      </c>
      <c r="BT31" s="94">
        <v>41.72</v>
      </c>
      <c r="BU31" s="94">
        <v>44.715000000000003</v>
      </c>
      <c r="BV31" s="94">
        <v>34.19</v>
      </c>
      <c r="BW31" s="94">
        <v>62.877000000000002</v>
      </c>
      <c r="BX31" s="94">
        <v>53.811</v>
      </c>
      <c r="BY31" s="94">
        <v>46.177</v>
      </c>
      <c r="BZ31" s="94">
        <v>63.17</v>
      </c>
      <c r="CA31" s="94">
        <v>73.921000000000006</v>
      </c>
      <c r="CB31" s="94">
        <v>58.435000000000002</v>
      </c>
      <c r="CC31" s="94">
        <v>67.430999999999997</v>
      </c>
      <c r="CD31" s="94">
        <v>43.965000000000003</v>
      </c>
      <c r="CE31" s="94">
        <v>55.991</v>
      </c>
      <c r="CF31" s="94">
        <v>121.723</v>
      </c>
      <c r="CG31" s="94">
        <v>97.775999999999996</v>
      </c>
      <c r="CH31" s="94">
        <v>93.718000000000004</v>
      </c>
      <c r="CI31" s="94">
        <v>20.716000000000001</v>
      </c>
      <c r="CJ31" s="94">
        <v>12.673999999999999</v>
      </c>
      <c r="CK31" s="94">
        <v>26.648</v>
      </c>
      <c r="CL31" s="94">
        <v>62.728000000000002</v>
      </c>
      <c r="CM31" s="94">
        <v>60.094000000000001</v>
      </c>
      <c r="CN31" s="94">
        <v>51.27</v>
      </c>
      <c r="CO31" s="94">
        <v>56.884</v>
      </c>
      <c r="CP31" s="94">
        <v>49.642000000000003</v>
      </c>
      <c r="CQ31" s="94">
        <v>84.894000000000005</v>
      </c>
      <c r="CR31" s="94">
        <v>22.280999999999999</v>
      </c>
      <c r="CS31" s="94">
        <v>54.218000000000004</v>
      </c>
      <c r="CT31" s="95"/>
      <c r="CU31" s="95"/>
      <c r="CV31" s="95"/>
      <c r="CW31" s="96"/>
      <c r="CX31" s="97">
        <f t="array" ref="CX31">SUMPRODUCT(B31:CW31*0.25)</f>
        <v>7476.2857500000018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41</v>
      </c>
      <c r="B33" s="76">
        <f>SUM(B30:B32)</f>
        <v>765.20299999999997</v>
      </c>
      <c r="C33" s="77">
        <f t="shared" ref="C33:BN33" si="4">SUM(C30:C32)</f>
        <v>805.42100000000005</v>
      </c>
      <c r="D33" s="77">
        <f t="shared" si="4"/>
        <v>842.88</v>
      </c>
      <c r="E33" s="77">
        <f t="shared" si="4"/>
        <v>983.35</v>
      </c>
      <c r="F33" s="77">
        <f t="shared" si="4"/>
        <v>797.33199999999999</v>
      </c>
      <c r="G33" s="77">
        <f t="shared" si="4"/>
        <v>801.43499999999995</v>
      </c>
      <c r="H33" s="77">
        <f t="shared" si="4"/>
        <v>784.56700000000001</v>
      </c>
      <c r="I33" s="77">
        <f t="shared" si="4"/>
        <v>749.99300000000005</v>
      </c>
      <c r="J33" s="77">
        <f t="shared" si="4"/>
        <v>778.86699999999996</v>
      </c>
      <c r="K33" s="77">
        <f t="shared" si="4"/>
        <v>734.47900000000004</v>
      </c>
      <c r="L33" s="77">
        <f t="shared" si="4"/>
        <v>738.298</v>
      </c>
      <c r="M33" s="77">
        <f t="shared" si="4"/>
        <v>740.96</v>
      </c>
      <c r="N33" s="77">
        <f t="shared" si="4"/>
        <v>775.95799999999997</v>
      </c>
      <c r="O33" s="77">
        <f t="shared" si="4"/>
        <v>820.14400000000001</v>
      </c>
      <c r="P33" s="77">
        <f t="shared" si="4"/>
        <v>815.80700000000002</v>
      </c>
      <c r="Q33" s="77">
        <f t="shared" si="4"/>
        <v>802.52800000000002</v>
      </c>
      <c r="R33" s="77">
        <f t="shared" si="4"/>
        <v>839.46299999999997</v>
      </c>
      <c r="S33" s="77">
        <f t="shared" si="4"/>
        <v>823.74699999999996</v>
      </c>
      <c r="T33" s="77">
        <f t="shared" si="4"/>
        <v>817.50699999999995</v>
      </c>
      <c r="U33" s="77">
        <f t="shared" si="4"/>
        <v>809.59100000000001</v>
      </c>
      <c r="V33" s="77">
        <f t="shared" si="4"/>
        <v>851.94799999999998</v>
      </c>
      <c r="W33" s="77">
        <f t="shared" si="4"/>
        <v>902.97199999999998</v>
      </c>
      <c r="X33" s="77">
        <f t="shared" si="4"/>
        <v>858.904</v>
      </c>
      <c r="Y33" s="77">
        <f t="shared" si="4"/>
        <v>805.52599999999995</v>
      </c>
      <c r="Z33" s="77">
        <f t="shared" si="4"/>
        <v>823.33100000000002</v>
      </c>
      <c r="AA33" s="77">
        <f t="shared" si="4"/>
        <v>805.70299999999997</v>
      </c>
      <c r="AB33" s="77">
        <f t="shared" si="4"/>
        <v>894.99699999999996</v>
      </c>
      <c r="AC33" s="77">
        <f t="shared" si="4"/>
        <v>911.75900000000001</v>
      </c>
      <c r="AD33" s="77">
        <f t="shared" si="4"/>
        <v>619.45000000000005</v>
      </c>
      <c r="AE33" s="77">
        <f t="shared" si="4"/>
        <v>661.2</v>
      </c>
      <c r="AF33" s="77">
        <f t="shared" si="4"/>
        <v>240.85300000000001</v>
      </c>
      <c r="AG33" s="77">
        <f t="shared" si="4"/>
        <v>366.012</v>
      </c>
      <c r="AH33" s="77">
        <f t="shared" si="4"/>
        <v>283.61200000000002</v>
      </c>
      <c r="AI33" s="77">
        <f t="shared" si="4"/>
        <v>275.88099999999997</v>
      </c>
      <c r="AJ33" s="77">
        <f t="shared" si="4"/>
        <v>241.453</v>
      </c>
      <c r="AK33" s="77">
        <f t="shared" si="4"/>
        <v>135.67500000000001</v>
      </c>
      <c r="AL33" s="77">
        <f t="shared" si="4"/>
        <v>9.9160000000000004</v>
      </c>
      <c r="AM33" s="77">
        <f t="shared" si="4"/>
        <v>22.346</v>
      </c>
      <c r="AN33" s="77">
        <f t="shared" si="4"/>
        <v>36.795000000000002</v>
      </c>
      <c r="AO33" s="77">
        <f t="shared" si="4"/>
        <v>70.531999999999996</v>
      </c>
      <c r="AP33" s="77">
        <f t="shared" si="4"/>
        <v>78.893000000000001</v>
      </c>
      <c r="AQ33" s="77">
        <f t="shared" si="4"/>
        <v>90.611999999999995</v>
      </c>
      <c r="AR33" s="77">
        <f t="shared" si="4"/>
        <v>100.623</v>
      </c>
      <c r="AS33" s="77">
        <f t="shared" si="4"/>
        <v>96.555999999999997</v>
      </c>
      <c r="AT33" s="77">
        <f t="shared" si="4"/>
        <v>9.9239999999999995</v>
      </c>
      <c r="AU33" s="77">
        <f t="shared" si="4"/>
        <v>108.88200000000001</v>
      </c>
      <c r="AV33" s="77">
        <f t="shared" si="4"/>
        <v>140.69499999999999</v>
      </c>
      <c r="AW33" s="77">
        <f t="shared" si="4"/>
        <v>110.215</v>
      </c>
      <c r="AX33" s="77">
        <f t="shared" si="4"/>
        <v>140.10400000000001</v>
      </c>
      <c r="AY33" s="77">
        <f t="shared" si="4"/>
        <v>146.649</v>
      </c>
      <c r="AZ33" s="77">
        <f t="shared" si="4"/>
        <v>153.43299999999999</v>
      </c>
      <c r="BA33" s="77">
        <f t="shared" si="4"/>
        <v>134.41</v>
      </c>
      <c r="BB33" s="77">
        <f t="shared" si="4"/>
        <v>151.35300000000001</v>
      </c>
      <c r="BC33" s="77">
        <f t="shared" si="4"/>
        <v>134.40299999999999</v>
      </c>
      <c r="BD33" s="77">
        <f t="shared" si="4"/>
        <v>14.03</v>
      </c>
      <c r="BE33" s="77">
        <f t="shared" si="4"/>
        <v>67.852000000000004</v>
      </c>
      <c r="BF33" s="77">
        <f t="shared" si="4"/>
        <v>96.620999999999995</v>
      </c>
      <c r="BG33" s="77">
        <f t="shared" si="4"/>
        <v>31.155000000000001</v>
      </c>
      <c r="BH33" s="77">
        <f t="shared" si="4"/>
        <v>39.880000000000003</v>
      </c>
      <c r="BI33" s="77">
        <f t="shared" si="4"/>
        <v>14.99</v>
      </c>
      <c r="BJ33" s="77">
        <f t="shared" si="4"/>
        <v>85.578999999999994</v>
      </c>
      <c r="BK33" s="77">
        <f t="shared" si="4"/>
        <v>128.36000000000001</v>
      </c>
      <c r="BL33" s="77">
        <f t="shared" si="4"/>
        <v>51.863</v>
      </c>
      <c r="BM33" s="77">
        <f t="shared" si="4"/>
        <v>85.33</v>
      </c>
      <c r="BN33" s="77">
        <f t="shared" si="4"/>
        <v>115.904</v>
      </c>
      <c r="BO33" s="77">
        <f t="shared" ref="BO33:CW33" si="5">SUM(BO30:BO32)</f>
        <v>55.654000000000003</v>
      </c>
      <c r="BP33" s="77">
        <f t="shared" si="5"/>
        <v>43.933999999999997</v>
      </c>
      <c r="BQ33" s="77">
        <f t="shared" si="5"/>
        <v>25.975000000000001</v>
      </c>
      <c r="BR33" s="77">
        <f t="shared" si="5"/>
        <v>88.078000000000003</v>
      </c>
      <c r="BS33" s="77">
        <f t="shared" si="5"/>
        <v>55.122</v>
      </c>
      <c r="BT33" s="77">
        <f t="shared" si="5"/>
        <v>41.72</v>
      </c>
      <c r="BU33" s="77">
        <f t="shared" si="5"/>
        <v>44.715000000000003</v>
      </c>
      <c r="BV33" s="77">
        <f t="shared" si="5"/>
        <v>34.19</v>
      </c>
      <c r="BW33" s="77">
        <f t="shared" si="5"/>
        <v>62.877000000000002</v>
      </c>
      <c r="BX33" s="77">
        <f t="shared" si="5"/>
        <v>53.811</v>
      </c>
      <c r="BY33" s="77">
        <f t="shared" si="5"/>
        <v>46.177</v>
      </c>
      <c r="BZ33" s="77">
        <f t="shared" si="5"/>
        <v>63.17</v>
      </c>
      <c r="CA33" s="77">
        <f t="shared" si="5"/>
        <v>73.921000000000006</v>
      </c>
      <c r="CB33" s="77">
        <f t="shared" si="5"/>
        <v>58.435000000000002</v>
      </c>
      <c r="CC33" s="77">
        <f t="shared" si="5"/>
        <v>67.430999999999997</v>
      </c>
      <c r="CD33" s="77">
        <f t="shared" si="5"/>
        <v>43.965000000000003</v>
      </c>
      <c r="CE33" s="77">
        <f t="shared" si="5"/>
        <v>55.991</v>
      </c>
      <c r="CF33" s="77">
        <f t="shared" si="5"/>
        <v>121.723</v>
      </c>
      <c r="CG33" s="77">
        <f t="shared" si="5"/>
        <v>97.775999999999996</v>
      </c>
      <c r="CH33" s="77">
        <f t="shared" si="5"/>
        <v>93.718000000000004</v>
      </c>
      <c r="CI33" s="77">
        <f t="shared" si="5"/>
        <v>20.716000000000001</v>
      </c>
      <c r="CJ33" s="77">
        <f t="shared" si="5"/>
        <v>12.673999999999999</v>
      </c>
      <c r="CK33" s="77">
        <f t="shared" si="5"/>
        <v>26.648</v>
      </c>
      <c r="CL33" s="77">
        <f t="shared" si="5"/>
        <v>62.728000000000002</v>
      </c>
      <c r="CM33" s="77">
        <f t="shared" si="5"/>
        <v>60.094000000000001</v>
      </c>
      <c r="CN33" s="77">
        <f t="shared" si="5"/>
        <v>51.27</v>
      </c>
      <c r="CO33" s="77">
        <f t="shared" si="5"/>
        <v>56.884</v>
      </c>
      <c r="CP33" s="77">
        <f t="shared" si="5"/>
        <v>49.642000000000003</v>
      </c>
      <c r="CQ33" s="77">
        <f t="shared" si="5"/>
        <v>84.894000000000005</v>
      </c>
      <c r="CR33" s="77">
        <f t="shared" si="5"/>
        <v>22.280999999999999</v>
      </c>
      <c r="CS33" s="77">
        <f t="shared" si="5"/>
        <v>54.218000000000004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7476.2857500000018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>
        <v>25</v>
      </c>
      <c r="AG38" s="120"/>
      <c r="AH38" s="120"/>
      <c r="AI38" s="120"/>
      <c r="AJ38" s="120"/>
      <c r="AK38" s="120"/>
      <c r="AL38" s="120">
        <v>71.2</v>
      </c>
      <c r="AM38" s="120">
        <v>53.9</v>
      </c>
      <c r="AN38" s="120">
        <v>60.5</v>
      </c>
      <c r="AO38" s="120">
        <v>104.2</v>
      </c>
      <c r="AP38" s="120">
        <v>35</v>
      </c>
      <c r="AQ38" s="120">
        <v>53.4</v>
      </c>
      <c r="AR38" s="120">
        <v>149.6</v>
      </c>
      <c r="AS38" s="120">
        <v>83.1</v>
      </c>
      <c r="AT38" s="120">
        <v>135.80000000000001</v>
      </c>
      <c r="AU38" s="120">
        <v>4.3</v>
      </c>
      <c r="AV38" s="120"/>
      <c r="AW38" s="120"/>
      <c r="AX38" s="120"/>
      <c r="AY38" s="120"/>
      <c r="AZ38" s="120"/>
      <c r="BA38" s="120">
        <v>2.2999999999999998</v>
      </c>
      <c r="BB38" s="120"/>
      <c r="BC38" s="120">
        <v>7.1</v>
      </c>
      <c r="BD38" s="120">
        <v>56.8</v>
      </c>
      <c r="BE38" s="120"/>
      <c r="BF38" s="120">
        <v>60.8</v>
      </c>
      <c r="BG38" s="120">
        <v>35.200000000000003</v>
      </c>
      <c r="BH38" s="120">
        <v>4.5</v>
      </c>
      <c r="BI38" s="120">
        <v>75.7</v>
      </c>
      <c r="BJ38" s="120">
        <v>3.2</v>
      </c>
      <c r="BK38" s="120"/>
      <c r="BL38" s="120">
        <v>0.8</v>
      </c>
      <c r="BM38" s="120"/>
      <c r="BN38" s="120"/>
      <c r="BO38" s="120"/>
      <c r="BP38" s="120"/>
      <c r="BQ38" s="120"/>
      <c r="BR38" s="120">
        <v>11.8</v>
      </c>
      <c r="BS38" s="120"/>
      <c r="BT38" s="120"/>
      <c r="BU38" s="120"/>
      <c r="BV38" s="120">
        <v>8</v>
      </c>
      <c r="BW38" s="120"/>
      <c r="BX38" s="120"/>
      <c r="BY38" s="120">
        <v>10.9</v>
      </c>
      <c r="BZ38" s="120"/>
      <c r="CA38" s="120">
        <v>2</v>
      </c>
      <c r="CB38" s="120">
        <v>11</v>
      </c>
      <c r="CC38" s="120"/>
      <c r="CD38" s="120">
        <v>30</v>
      </c>
      <c r="CE38" s="120">
        <v>8</v>
      </c>
      <c r="CF38" s="120">
        <v>30</v>
      </c>
      <c r="CG38" s="120">
        <v>30</v>
      </c>
      <c r="CH38" s="120">
        <v>30</v>
      </c>
      <c r="CI38" s="120">
        <v>30</v>
      </c>
      <c r="CJ38" s="120">
        <v>30</v>
      </c>
      <c r="CK38" s="120">
        <v>16</v>
      </c>
      <c r="CL38" s="120">
        <v>30</v>
      </c>
      <c r="CM38" s="120">
        <v>30</v>
      </c>
      <c r="CN38" s="120">
        <v>30</v>
      </c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340.02500000000003</v>
      </c>
    </row>
    <row r="39" spans="1:102" ht="24.9" customHeight="1" x14ac:dyDescent="0.25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3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25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71.2</v>
      </c>
      <c r="AM41" s="107">
        <f t="shared" si="6"/>
        <v>53.9</v>
      </c>
      <c r="AN41" s="107">
        <f t="shared" si="6"/>
        <v>60.5</v>
      </c>
      <c r="AO41" s="107">
        <f t="shared" si="6"/>
        <v>104.2</v>
      </c>
      <c r="AP41" s="107">
        <f t="shared" si="6"/>
        <v>35</v>
      </c>
      <c r="AQ41" s="107">
        <f t="shared" si="6"/>
        <v>53.4</v>
      </c>
      <c r="AR41" s="107">
        <f t="shared" si="6"/>
        <v>149.6</v>
      </c>
      <c r="AS41" s="107">
        <f t="shared" si="6"/>
        <v>83.1</v>
      </c>
      <c r="AT41" s="107">
        <f t="shared" si="6"/>
        <v>135.80000000000001</v>
      </c>
      <c r="AU41" s="107">
        <f t="shared" si="6"/>
        <v>4.3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2.2999999999999998</v>
      </c>
      <c r="BB41" s="107">
        <f t="shared" si="6"/>
        <v>0</v>
      </c>
      <c r="BC41" s="107">
        <f t="shared" si="6"/>
        <v>7.1</v>
      </c>
      <c r="BD41" s="107">
        <f t="shared" si="6"/>
        <v>56.8</v>
      </c>
      <c r="BE41" s="107">
        <f t="shared" si="6"/>
        <v>0</v>
      </c>
      <c r="BF41" s="107">
        <f t="shared" si="6"/>
        <v>60.8</v>
      </c>
      <c r="BG41" s="107">
        <f t="shared" si="6"/>
        <v>35.200000000000003</v>
      </c>
      <c r="BH41" s="107">
        <f t="shared" si="6"/>
        <v>4.5</v>
      </c>
      <c r="BI41" s="107">
        <f t="shared" si="6"/>
        <v>75.7</v>
      </c>
      <c r="BJ41" s="107">
        <f t="shared" si="6"/>
        <v>3.2</v>
      </c>
      <c r="BK41" s="107">
        <f t="shared" si="6"/>
        <v>0</v>
      </c>
      <c r="BL41" s="107">
        <f t="shared" si="6"/>
        <v>0.8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11.8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8</v>
      </c>
      <c r="BW41" s="107">
        <f t="shared" si="7"/>
        <v>0</v>
      </c>
      <c r="BX41" s="107">
        <f t="shared" si="7"/>
        <v>0</v>
      </c>
      <c r="BY41" s="107">
        <f t="shared" si="7"/>
        <v>10.9</v>
      </c>
      <c r="BZ41" s="107">
        <f t="shared" si="7"/>
        <v>0</v>
      </c>
      <c r="CA41" s="107">
        <f t="shared" si="7"/>
        <v>2</v>
      </c>
      <c r="CB41" s="107">
        <f t="shared" si="7"/>
        <v>11</v>
      </c>
      <c r="CC41" s="107">
        <f t="shared" si="7"/>
        <v>0</v>
      </c>
      <c r="CD41" s="107">
        <f t="shared" si="7"/>
        <v>30</v>
      </c>
      <c r="CE41" s="107">
        <f t="shared" si="7"/>
        <v>8</v>
      </c>
      <c r="CF41" s="107">
        <f t="shared" si="7"/>
        <v>30</v>
      </c>
      <c r="CG41" s="107">
        <f t="shared" si="7"/>
        <v>30</v>
      </c>
      <c r="CH41" s="107">
        <f t="shared" si="7"/>
        <v>30</v>
      </c>
      <c r="CI41" s="107">
        <f t="shared" si="7"/>
        <v>30</v>
      </c>
      <c r="CJ41" s="107">
        <f t="shared" si="7"/>
        <v>30</v>
      </c>
      <c r="CK41" s="107">
        <f t="shared" si="7"/>
        <v>16</v>
      </c>
      <c r="CL41" s="107">
        <f t="shared" si="7"/>
        <v>30</v>
      </c>
      <c r="CM41" s="107">
        <f t="shared" si="7"/>
        <v>30</v>
      </c>
      <c r="CN41" s="107">
        <f t="shared" si="7"/>
        <v>30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340.02500000000003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>
        <v>25</v>
      </c>
      <c r="AG46" s="120"/>
      <c r="AH46" s="120"/>
      <c r="AI46" s="120"/>
      <c r="AJ46" s="120"/>
      <c r="AK46" s="120"/>
      <c r="AL46" s="120">
        <v>71.2</v>
      </c>
      <c r="AM46" s="120">
        <v>53.9</v>
      </c>
      <c r="AN46" s="120">
        <v>60.5</v>
      </c>
      <c r="AO46" s="120">
        <v>104.2</v>
      </c>
      <c r="AP46" s="120">
        <v>35</v>
      </c>
      <c r="AQ46" s="120">
        <v>53.4</v>
      </c>
      <c r="AR46" s="120">
        <v>149.6</v>
      </c>
      <c r="AS46" s="120">
        <v>83.1</v>
      </c>
      <c r="AT46" s="120">
        <v>135.80000000000001</v>
      </c>
      <c r="AU46" s="120">
        <v>4.3</v>
      </c>
      <c r="AV46" s="120"/>
      <c r="AW46" s="120"/>
      <c r="AX46" s="120"/>
      <c r="AY46" s="120"/>
      <c r="AZ46" s="120"/>
      <c r="BA46" s="120">
        <v>2.2999999999999998</v>
      </c>
      <c r="BB46" s="120"/>
      <c r="BC46" s="120">
        <v>7.1</v>
      </c>
      <c r="BD46" s="120">
        <v>56.8</v>
      </c>
      <c r="BE46" s="120"/>
      <c r="BF46" s="120">
        <v>60.8</v>
      </c>
      <c r="BG46" s="120">
        <v>35.200000000000003</v>
      </c>
      <c r="BH46" s="120">
        <v>4.5</v>
      </c>
      <c r="BI46" s="120">
        <v>75.7</v>
      </c>
      <c r="BJ46" s="120">
        <v>3.2</v>
      </c>
      <c r="BK46" s="120"/>
      <c r="BL46" s="120">
        <v>0.8</v>
      </c>
      <c r="BM46" s="120"/>
      <c r="BN46" s="120"/>
      <c r="BO46" s="120"/>
      <c r="BP46" s="120"/>
      <c r="BQ46" s="120"/>
      <c r="BR46" s="120">
        <v>11.8</v>
      </c>
      <c r="BS46" s="120"/>
      <c r="BT46" s="120"/>
      <c r="BU46" s="120"/>
      <c r="BV46" s="120">
        <v>8</v>
      </c>
      <c r="BW46" s="120"/>
      <c r="BX46" s="120"/>
      <c r="BY46" s="120">
        <v>10.9</v>
      </c>
      <c r="BZ46" s="120"/>
      <c r="CA46" s="120">
        <v>2</v>
      </c>
      <c r="CB46" s="120">
        <v>11</v>
      </c>
      <c r="CC46" s="120"/>
      <c r="CD46" s="120">
        <v>30</v>
      </c>
      <c r="CE46" s="120">
        <v>8</v>
      </c>
      <c r="CF46" s="120">
        <v>30</v>
      </c>
      <c r="CG46" s="120">
        <v>30</v>
      </c>
      <c r="CH46" s="120">
        <v>30</v>
      </c>
      <c r="CI46" s="120">
        <v>30</v>
      </c>
      <c r="CJ46" s="120">
        <v>30</v>
      </c>
      <c r="CK46" s="120">
        <v>16</v>
      </c>
      <c r="CL46" s="120">
        <v>30</v>
      </c>
      <c r="CM46" s="120">
        <v>30</v>
      </c>
      <c r="CN46" s="120">
        <v>30</v>
      </c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340.02500000000003</v>
      </c>
    </row>
    <row r="47" spans="1:102" ht="24.9" customHeight="1" x14ac:dyDescent="0.25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25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71.2</v>
      </c>
      <c r="AM50" s="107">
        <f t="shared" si="8"/>
        <v>53.9</v>
      </c>
      <c r="AN50" s="107">
        <f t="shared" si="8"/>
        <v>60.5</v>
      </c>
      <c r="AO50" s="107">
        <f t="shared" si="8"/>
        <v>104.2</v>
      </c>
      <c r="AP50" s="107">
        <f t="shared" si="8"/>
        <v>35</v>
      </c>
      <c r="AQ50" s="107">
        <f t="shared" si="8"/>
        <v>53.4</v>
      </c>
      <c r="AR50" s="107">
        <f t="shared" si="8"/>
        <v>149.6</v>
      </c>
      <c r="AS50" s="107">
        <f t="shared" si="8"/>
        <v>83.1</v>
      </c>
      <c r="AT50" s="107">
        <f t="shared" si="8"/>
        <v>135.80000000000001</v>
      </c>
      <c r="AU50" s="107">
        <f t="shared" si="8"/>
        <v>4.3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2.2999999999999998</v>
      </c>
      <c r="BB50" s="107">
        <f t="shared" si="8"/>
        <v>0</v>
      </c>
      <c r="BC50" s="107">
        <f t="shared" si="8"/>
        <v>7.1</v>
      </c>
      <c r="BD50" s="107">
        <f t="shared" si="8"/>
        <v>56.8</v>
      </c>
      <c r="BE50" s="107">
        <f t="shared" si="8"/>
        <v>0</v>
      </c>
      <c r="BF50" s="107">
        <f t="shared" si="8"/>
        <v>60.8</v>
      </c>
      <c r="BG50" s="107">
        <f t="shared" si="8"/>
        <v>35.200000000000003</v>
      </c>
      <c r="BH50" s="107">
        <f t="shared" si="8"/>
        <v>4.5</v>
      </c>
      <c r="BI50" s="107">
        <f t="shared" si="8"/>
        <v>75.7</v>
      </c>
      <c r="BJ50" s="107">
        <f t="shared" si="8"/>
        <v>3.2</v>
      </c>
      <c r="BK50" s="107">
        <f t="shared" si="8"/>
        <v>0</v>
      </c>
      <c r="BL50" s="107">
        <f t="shared" si="8"/>
        <v>0.8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11.8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8</v>
      </c>
      <c r="BW50" s="107">
        <f t="shared" si="9"/>
        <v>0</v>
      </c>
      <c r="BX50" s="107">
        <f t="shared" si="9"/>
        <v>0</v>
      </c>
      <c r="BY50" s="107">
        <f t="shared" si="9"/>
        <v>10.9</v>
      </c>
      <c r="BZ50" s="107">
        <f t="shared" si="9"/>
        <v>0</v>
      </c>
      <c r="CA50" s="107">
        <f t="shared" si="9"/>
        <v>2</v>
      </c>
      <c r="CB50" s="107">
        <f t="shared" si="9"/>
        <v>11</v>
      </c>
      <c r="CC50" s="107">
        <f t="shared" si="9"/>
        <v>0</v>
      </c>
      <c r="CD50" s="107">
        <f t="shared" si="9"/>
        <v>30</v>
      </c>
      <c r="CE50" s="107">
        <f t="shared" si="9"/>
        <v>8</v>
      </c>
      <c r="CF50" s="107">
        <f t="shared" si="9"/>
        <v>30</v>
      </c>
      <c r="CG50" s="107">
        <f t="shared" si="9"/>
        <v>30</v>
      </c>
      <c r="CH50" s="107">
        <f t="shared" si="9"/>
        <v>30</v>
      </c>
      <c r="CI50" s="107">
        <f t="shared" si="9"/>
        <v>30</v>
      </c>
      <c r="CJ50" s="107">
        <f t="shared" si="9"/>
        <v>30</v>
      </c>
      <c r="CK50" s="107">
        <f t="shared" si="9"/>
        <v>16</v>
      </c>
      <c r="CL50" s="107">
        <f t="shared" si="9"/>
        <v>30</v>
      </c>
      <c r="CM50" s="107">
        <f t="shared" si="9"/>
        <v>30</v>
      </c>
      <c r="CN50" s="107">
        <f t="shared" si="9"/>
        <v>30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340.02500000000003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" customHeight="1" thickBot="1" x14ac:dyDescent="0.3">
      <c r="A53" s="105" t="s">
        <v>41</v>
      </c>
      <c r="B53" s="106">
        <f>B17+B27+B41</f>
        <v>765.20299999999997</v>
      </c>
      <c r="C53" s="107">
        <f t="shared" ref="C53:BN53" si="12">C17+C27+C41</f>
        <v>805.42100000000005</v>
      </c>
      <c r="D53" s="107">
        <f t="shared" si="12"/>
        <v>842.88</v>
      </c>
      <c r="E53" s="107">
        <f t="shared" si="12"/>
        <v>983.34999999999991</v>
      </c>
      <c r="F53" s="107">
        <f t="shared" si="12"/>
        <v>797.33199999999988</v>
      </c>
      <c r="G53" s="107">
        <f t="shared" si="12"/>
        <v>801.43500000000006</v>
      </c>
      <c r="H53" s="107">
        <f t="shared" si="12"/>
        <v>784.56700000000001</v>
      </c>
      <c r="I53" s="107">
        <f t="shared" si="12"/>
        <v>749.99300000000005</v>
      </c>
      <c r="J53" s="107">
        <f t="shared" si="12"/>
        <v>778.86699999999996</v>
      </c>
      <c r="K53" s="107">
        <f t="shared" si="12"/>
        <v>734.47900000000004</v>
      </c>
      <c r="L53" s="107">
        <f t="shared" si="12"/>
        <v>738.298</v>
      </c>
      <c r="M53" s="107">
        <f t="shared" si="12"/>
        <v>740.96</v>
      </c>
      <c r="N53" s="107">
        <f t="shared" si="12"/>
        <v>775.95799999999997</v>
      </c>
      <c r="O53" s="107">
        <f t="shared" si="12"/>
        <v>820.14400000000001</v>
      </c>
      <c r="P53" s="107">
        <f t="shared" si="12"/>
        <v>815.8069999999999</v>
      </c>
      <c r="Q53" s="107">
        <f t="shared" si="12"/>
        <v>802.52800000000002</v>
      </c>
      <c r="R53" s="107">
        <f t="shared" si="12"/>
        <v>839.46299999999997</v>
      </c>
      <c r="S53" s="107">
        <f t="shared" si="12"/>
        <v>823.74699999999996</v>
      </c>
      <c r="T53" s="107">
        <f t="shared" si="12"/>
        <v>817.50699999999995</v>
      </c>
      <c r="U53" s="107">
        <f t="shared" si="12"/>
        <v>809.59100000000001</v>
      </c>
      <c r="V53" s="107">
        <f t="shared" si="12"/>
        <v>851.94799999999998</v>
      </c>
      <c r="W53" s="107">
        <f t="shared" si="12"/>
        <v>902.97199999999998</v>
      </c>
      <c r="X53" s="107">
        <f t="shared" si="12"/>
        <v>858.904</v>
      </c>
      <c r="Y53" s="107">
        <f t="shared" si="12"/>
        <v>805.52600000000007</v>
      </c>
      <c r="Z53" s="107">
        <f t="shared" si="12"/>
        <v>823.33100000000002</v>
      </c>
      <c r="AA53" s="107">
        <f t="shared" si="12"/>
        <v>805.70299999999997</v>
      </c>
      <c r="AB53" s="107">
        <f t="shared" si="12"/>
        <v>894.99699999999996</v>
      </c>
      <c r="AC53" s="107">
        <f t="shared" si="12"/>
        <v>911.75900000000001</v>
      </c>
      <c r="AD53" s="107">
        <f t="shared" si="12"/>
        <v>619.45000000000005</v>
      </c>
      <c r="AE53" s="107">
        <f t="shared" si="12"/>
        <v>661.19999999999993</v>
      </c>
      <c r="AF53" s="107">
        <f t="shared" si="12"/>
        <v>265.85299999999995</v>
      </c>
      <c r="AG53" s="107">
        <f t="shared" si="12"/>
        <v>366.012</v>
      </c>
      <c r="AH53" s="107">
        <f t="shared" si="12"/>
        <v>283.61200000000002</v>
      </c>
      <c r="AI53" s="107">
        <f t="shared" si="12"/>
        <v>275.88100000000003</v>
      </c>
      <c r="AJ53" s="107">
        <f t="shared" si="12"/>
        <v>241.45299999999997</v>
      </c>
      <c r="AK53" s="107">
        <f t="shared" si="12"/>
        <v>135.67500000000001</v>
      </c>
      <c r="AL53" s="107">
        <f t="shared" si="12"/>
        <v>81.116</v>
      </c>
      <c r="AM53" s="107">
        <f t="shared" si="12"/>
        <v>76.245999999999995</v>
      </c>
      <c r="AN53" s="107">
        <f t="shared" si="12"/>
        <v>97.295000000000002</v>
      </c>
      <c r="AO53" s="107">
        <f t="shared" si="12"/>
        <v>174.732</v>
      </c>
      <c r="AP53" s="107">
        <f t="shared" si="12"/>
        <v>113.893</v>
      </c>
      <c r="AQ53" s="107">
        <f t="shared" si="12"/>
        <v>144.012</v>
      </c>
      <c r="AR53" s="107">
        <f t="shared" si="12"/>
        <v>250.22300000000001</v>
      </c>
      <c r="AS53" s="107">
        <f t="shared" si="12"/>
        <v>179.65600000000001</v>
      </c>
      <c r="AT53" s="107">
        <f t="shared" si="12"/>
        <v>145.72400000000002</v>
      </c>
      <c r="AU53" s="107">
        <f t="shared" si="12"/>
        <v>113.182</v>
      </c>
      <c r="AV53" s="107">
        <f t="shared" si="12"/>
        <v>140.69499999999999</v>
      </c>
      <c r="AW53" s="107">
        <f t="shared" si="12"/>
        <v>110.215</v>
      </c>
      <c r="AX53" s="107">
        <f t="shared" si="12"/>
        <v>140.10399999999998</v>
      </c>
      <c r="AY53" s="107">
        <f t="shared" si="12"/>
        <v>146.649</v>
      </c>
      <c r="AZ53" s="107">
        <f t="shared" si="12"/>
        <v>153.43300000000002</v>
      </c>
      <c r="BA53" s="107">
        <f t="shared" si="12"/>
        <v>136.71</v>
      </c>
      <c r="BB53" s="107">
        <f t="shared" si="12"/>
        <v>151.35300000000001</v>
      </c>
      <c r="BC53" s="107">
        <f t="shared" si="12"/>
        <v>141.50300000000001</v>
      </c>
      <c r="BD53" s="107">
        <f t="shared" si="12"/>
        <v>70.83</v>
      </c>
      <c r="BE53" s="107">
        <f t="shared" si="12"/>
        <v>67.852000000000004</v>
      </c>
      <c r="BF53" s="107">
        <f t="shared" si="12"/>
        <v>157.42099999999999</v>
      </c>
      <c r="BG53" s="107">
        <f t="shared" si="12"/>
        <v>66.355000000000004</v>
      </c>
      <c r="BH53" s="107">
        <f t="shared" si="12"/>
        <v>44.38</v>
      </c>
      <c r="BI53" s="107">
        <f t="shared" si="12"/>
        <v>90.69</v>
      </c>
      <c r="BJ53" s="107">
        <f t="shared" si="12"/>
        <v>88.778999999999996</v>
      </c>
      <c r="BK53" s="107">
        <f t="shared" si="12"/>
        <v>128.36000000000001</v>
      </c>
      <c r="BL53" s="107">
        <f t="shared" si="12"/>
        <v>52.662999999999997</v>
      </c>
      <c r="BM53" s="107">
        <f t="shared" si="12"/>
        <v>85.33</v>
      </c>
      <c r="BN53" s="107">
        <f t="shared" si="12"/>
        <v>115.904</v>
      </c>
      <c r="BO53" s="107">
        <f t="shared" ref="BO53:CX53" si="13">BO17+BO27+BO41</f>
        <v>55.654000000000003</v>
      </c>
      <c r="BP53" s="107">
        <f t="shared" si="13"/>
        <v>43.933999999999997</v>
      </c>
      <c r="BQ53" s="107">
        <f t="shared" si="13"/>
        <v>25.975000000000001</v>
      </c>
      <c r="BR53" s="107">
        <f t="shared" si="13"/>
        <v>99.878</v>
      </c>
      <c r="BS53" s="107">
        <f t="shared" si="13"/>
        <v>55.122</v>
      </c>
      <c r="BT53" s="107">
        <f t="shared" si="13"/>
        <v>41.72</v>
      </c>
      <c r="BU53" s="107">
        <f t="shared" si="13"/>
        <v>44.715000000000003</v>
      </c>
      <c r="BV53" s="107">
        <f t="shared" si="13"/>
        <v>42.19</v>
      </c>
      <c r="BW53" s="107">
        <f t="shared" si="13"/>
        <v>62.876999999999995</v>
      </c>
      <c r="BX53" s="107">
        <f t="shared" si="13"/>
        <v>53.811</v>
      </c>
      <c r="BY53" s="107">
        <f t="shared" si="13"/>
        <v>57.076999999999998</v>
      </c>
      <c r="BZ53" s="107">
        <f t="shared" si="13"/>
        <v>63.17</v>
      </c>
      <c r="CA53" s="107">
        <f t="shared" si="13"/>
        <v>75.921000000000006</v>
      </c>
      <c r="CB53" s="107">
        <f t="shared" si="13"/>
        <v>69.435000000000002</v>
      </c>
      <c r="CC53" s="107">
        <f t="shared" si="13"/>
        <v>67.430999999999997</v>
      </c>
      <c r="CD53" s="107">
        <f t="shared" si="13"/>
        <v>73.965000000000003</v>
      </c>
      <c r="CE53" s="107">
        <f t="shared" si="13"/>
        <v>63.991</v>
      </c>
      <c r="CF53" s="107">
        <f t="shared" si="13"/>
        <v>151.72300000000001</v>
      </c>
      <c r="CG53" s="107">
        <f t="shared" si="13"/>
        <v>127.77599999999998</v>
      </c>
      <c r="CH53" s="107">
        <f t="shared" si="13"/>
        <v>123.718</v>
      </c>
      <c r="CI53" s="107">
        <f t="shared" si="13"/>
        <v>50.716000000000001</v>
      </c>
      <c r="CJ53" s="107">
        <f t="shared" si="13"/>
        <v>42.673999999999999</v>
      </c>
      <c r="CK53" s="107">
        <f t="shared" si="13"/>
        <v>42.647999999999996</v>
      </c>
      <c r="CL53" s="107">
        <f t="shared" si="13"/>
        <v>92.727999999999994</v>
      </c>
      <c r="CM53" s="107">
        <f t="shared" si="13"/>
        <v>90.093999999999994</v>
      </c>
      <c r="CN53" s="107">
        <f t="shared" si="13"/>
        <v>81.27</v>
      </c>
      <c r="CO53" s="107">
        <f t="shared" si="13"/>
        <v>56.884</v>
      </c>
      <c r="CP53" s="107">
        <f t="shared" si="13"/>
        <v>49.642000000000003</v>
      </c>
      <c r="CQ53" s="107">
        <f t="shared" si="13"/>
        <v>84.893999999999991</v>
      </c>
      <c r="CR53" s="107">
        <f t="shared" si="13"/>
        <v>22.280999999999999</v>
      </c>
      <c r="CS53" s="107">
        <f t="shared" si="13"/>
        <v>54.218000000000004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7816.3107500000006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46081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-670.8</v>
      </c>
      <c r="C5" s="25">
        <v>-714.9</v>
      </c>
      <c r="D5" s="25">
        <v>-806.9</v>
      </c>
      <c r="E5" s="25">
        <v>-949</v>
      </c>
      <c r="F5" s="25">
        <v>-786.9</v>
      </c>
      <c r="G5" s="25">
        <v>-788.6</v>
      </c>
      <c r="H5" s="25">
        <v>-770.7</v>
      </c>
      <c r="I5" s="25">
        <v>-742.6</v>
      </c>
      <c r="J5" s="25">
        <v>-740.7</v>
      </c>
      <c r="K5" s="25">
        <v>-719</v>
      </c>
      <c r="L5" s="25">
        <v>-719.1</v>
      </c>
      <c r="M5" s="25">
        <v>-719.7</v>
      </c>
      <c r="N5" s="25">
        <v>-754.1</v>
      </c>
      <c r="O5" s="25">
        <v>-802</v>
      </c>
      <c r="P5" s="25">
        <v>-798.8</v>
      </c>
      <c r="Q5" s="25">
        <v>-794</v>
      </c>
      <c r="R5" s="25">
        <v>-822.2</v>
      </c>
      <c r="S5" s="25">
        <v>-810.5</v>
      </c>
      <c r="T5" s="25">
        <v>-808.3</v>
      </c>
      <c r="U5" s="25">
        <v>-804.7</v>
      </c>
      <c r="V5" s="25">
        <v>-845.6</v>
      </c>
      <c r="W5" s="25">
        <v>-897.8</v>
      </c>
      <c r="X5" s="25">
        <v>-857.4</v>
      </c>
      <c r="Y5" s="25">
        <v>-793.5</v>
      </c>
      <c r="Z5" s="25">
        <v>-680.7</v>
      </c>
      <c r="AA5" s="25">
        <v>-727.9</v>
      </c>
      <c r="AB5" s="25">
        <v>-818.7</v>
      </c>
      <c r="AC5" s="25">
        <v>-776.8</v>
      </c>
      <c r="AD5" s="25">
        <v>-446.1</v>
      </c>
      <c r="AE5" s="25">
        <v>-436.8</v>
      </c>
      <c r="AF5" s="25">
        <v>25</v>
      </c>
      <c r="AG5" s="25">
        <v>-18.8</v>
      </c>
      <c r="AH5" s="25">
        <v>-55</v>
      </c>
      <c r="AI5" s="25">
        <v>-54.2</v>
      </c>
      <c r="AJ5" s="25">
        <v>-30.5</v>
      </c>
      <c r="AK5" s="25">
        <v>-15.1</v>
      </c>
      <c r="AL5" s="25">
        <v>71.2</v>
      </c>
      <c r="AM5" s="25">
        <v>53.9</v>
      </c>
      <c r="AN5" s="25">
        <v>60.5</v>
      </c>
      <c r="AO5" s="25">
        <v>104.2</v>
      </c>
      <c r="AP5" s="25">
        <v>35</v>
      </c>
      <c r="AQ5" s="25">
        <v>53.4</v>
      </c>
      <c r="AR5" s="25">
        <v>149.6</v>
      </c>
      <c r="AS5" s="25">
        <v>83.1</v>
      </c>
      <c r="AT5" s="25">
        <v>135.80000000000001</v>
      </c>
      <c r="AU5" s="25">
        <v>4.3</v>
      </c>
      <c r="AV5" s="25">
        <v>-64.8</v>
      </c>
      <c r="AW5" s="25">
        <v>-33.299999999999997</v>
      </c>
      <c r="AX5" s="25">
        <v>-7.7</v>
      </c>
      <c r="AY5" s="25">
        <v>-9</v>
      </c>
      <c r="AZ5" s="25">
        <v>-22.6</v>
      </c>
      <c r="BA5" s="25">
        <v>2.2999999999999998</v>
      </c>
      <c r="BB5" s="25">
        <v>-20.6</v>
      </c>
      <c r="BC5" s="25">
        <v>7.1</v>
      </c>
      <c r="BD5" s="25">
        <v>56.8</v>
      </c>
      <c r="BE5" s="25">
        <v>-26.8</v>
      </c>
      <c r="BF5" s="25">
        <v>60.8</v>
      </c>
      <c r="BG5" s="25">
        <v>35.200000000000003</v>
      </c>
      <c r="BH5" s="25">
        <v>4.5</v>
      </c>
      <c r="BI5" s="25">
        <v>75.7</v>
      </c>
      <c r="BJ5" s="25">
        <v>3.2</v>
      </c>
      <c r="BK5" s="25">
        <v>-36.6</v>
      </c>
      <c r="BL5" s="25">
        <v>0.8</v>
      </c>
      <c r="BM5" s="25"/>
      <c r="BN5" s="25"/>
      <c r="BO5" s="25">
        <v>-55.3</v>
      </c>
      <c r="BP5" s="25"/>
      <c r="BQ5" s="25"/>
      <c r="BR5" s="25">
        <v>11.8</v>
      </c>
      <c r="BS5" s="25">
        <v>-3.6</v>
      </c>
      <c r="BT5" s="25">
        <v>-18</v>
      </c>
      <c r="BU5" s="25"/>
      <c r="BV5" s="25">
        <v>8</v>
      </c>
      <c r="BW5" s="25">
        <v>-46.6</v>
      </c>
      <c r="BX5" s="25">
        <v>-34.4</v>
      </c>
      <c r="BY5" s="25">
        <v>10.9</v>
      </c>
      <c r="BZ5" s="25">
        <v>-53.1</v>
      </c>
      <c r="CA5" s="25">
        <v>2</v>
      </c>
      <c r="CB5" s="25">
        <v>11</v>
      </c>
      <c r="CC5" s="25"/>
      <c r="CD5" s="25">
        <v>30</v>
      </c>
      <c r="CE5" s="25">
        <v>8</v>
      </c>
      <c r="CF5" s="25">
        <v>30</v>
      </c>
      <c r="CG5" s="25">
        <v>30</v>
      </c>
      <c r="CH5" s="25">
        <v>30</v>
      </c>
      <c r="CI5" s="25">
        <v>30</v>
      </c>
      <c r="CJ5" s="25">
        <v>30</v>
      </c>
      <c r="CK5" s="25">
        <v>16</v>
      </c>
      <c r="CL5" s="25">
        <v>30</v>
      </c>
      <c r="CM5" s="25">
        <v>30</v>
      </c>
      <c r="CN5" s="25">
        <v>30</v>
      </c>
      <c r="CO5" s="25">
        <v>-44.8</v>
      </c>
      <c r="CP5" s="25"/>
      <c r="CQ5" s="25">
        <v>-80.900000000000006</v>
      </c>
      <c r="CR5" s="25"/>
      <c r="CS5" s="25"/>
      <c r="CT5" s="26"/>
      <c r="CU5" s="26"/>
      <c r="CV5" s="26"/>
      <c r="CW5" s="27"/>
      <c r="CX5" s="132">
        <f t="array" ref="CX5">SUMPRODUCT(B5:CW5*0.25)</f>
        <v>-5544.0999999999985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89.39</v>
      </c>
      <c r="C8" s="138">
        <v>88.75</v>
      </c>
      <c r="D8" s="138">
        <v>87.78</v>
      </c>
      <c r="E8" s="138">
        <v>84.06</v>
      </c>
      <c r="F8" s="138">
        <v>90.03</v>
      </c>
      <c r="G8" s="138">
        <v>89.6</v>
      </c>
      <c r="H8" s="138">
        <v>86.53</v>
      </c>
      <c r="I8" s="138">
        <v>83.17</v>
      </c>
      <c r="J8" s="138">
        <v>87.94</v>
      </c>
      <c r="K8" s="138">
        <v>85.63</v>
      </c>
      <c r="L8" s="138">
        <v>84.39</v>
      </c>
      <c r="M8" s="138">
        <v>83.45</v>
      </c>
      <c r="N8" s="138">
        <v>84.48</v>
      </c>
      <c r="O8" s="138">
        <v>82.97</v>
      </c>
      <c r="P8" s="138">
        <v>82.09</v>
      </c>
      <c r="Q8" s="138">
        <v>76.95</v>
      </c>
      <c r="R8" s="138">
        <v>80.459999999999994</v>
      </c>
      <c r="S8" s="138">
        <v>82.24</v>
      </c>
      <c r="T8" s="138">
        <v>81.3</v>
      </c>
      <c r="U8" s="138">
        <v>81.38</v>
      </c>
      <c r="V8" s="138">
        <v>77.23</v>
      </c>
      <c r="W8" s="138">
        <v>75.87</v>
      </c>
      <c r="X8" s="138">
        <v>77.73</v>
      </c>
      <c r="Y8" s="138">
        <v>84.49</v>
      </c>
      <c r="Z8" s="138">
        <v>79.290000000000006</v>
      </c>
      <c r="AA8" s="138">
        <v>82.74</v>
      </c>
      <c r="AB8" s="138">
        <v>81.02</v>
      </c>
      <c r="AC8" s="138">
        <v>81.709999999999994</v>
      </c>
      <c r="AD8" s="138">
        <v>94.26</v>
      </c>
      <c r="AE8" s="138">
        <v>79.45</v>
      </c>
      <c r="AF8" s="138">
        <v>30.93</v>
      </c>
      <c r="AG8" s="138">
        <v>21.8</v>
      </c>
      <c r="AH8" s="138">
        <v>48.65</v>
      </c>
      <c r="AI8" s="138">
        <v>25.54</v>
      </c>
      <c r="AJ8" s="138">
        <v>15.24</v>
      </c>
      <c r="AK8" s="138">
        <v>-0.06</v>
      </c>
      <c r="AL8" s="138">
        <v>-9.7899999999999991</v>
      </c>
      <c r="AM8" s="138">
        <v>-9.43</v>
      </c>
      <c r="AN8" s="138">
        <v>-5.47</v>
      </c>
      <c r="AO8" s="138">
        <v>-9.99</v>
      </c>
      <c r="AP8" s="138">
        <v>-6.2</v>
      </c>
      <c r="AQ8" s="138">
        <v>-5</v>
      </c>
      <c r="AR8" s="138">
        <v>-5</v>
      </c>
      <c r="AS8" s="138">
        <v>-5.04</v>
      </c>
      <c r="AT8" s="138">
        <v>-6.19</v>
      </c>
      <c r="AU8" s="138">
        <v>-5</v>
      </c>
      <c r="AV8" s="138">
        <v>-8.1</v>
      </c>
      <c r="AW8" s="138">
        <v>-8.17</v>
      </c>
      <c r="AX8" s="138">
        <v>-7.98</v>
      </c>
      <c r="AY8" s="138">
        <v>-8.4700000000000006</v>
      </c>
      <c r="AZ8" s="138">
        <v>-8.68</v>
      </c>
      <c r="BA8" s="138">
        <v>-7.97</v>
      </c>
      <c r="BB8" s="138">
        <v>-10.01</v>
      </c>
      <c r="BC8" s="138">
        <v>-9.69</v>
      </c>
      <c r="BD8" s="138">
        <v>-10</v>
      </c>
      <c r="BE8" s="138">
        <v>-8.26</v>
      </c>
      <c r="BF8" s="138">
        <v>-8.9700000000000006</v>
      </c>
      <c r="BG8" s="138">
        <v>-6.41</v>
      </c>
      <c r="BH8" s="138">
        <v>-6.94</v>
      </c>
      <c r="BI8" s="138">
        <v>-4.99</v>
      </c>
      <c r="BJ8" s="138">
        <v>-18.27</v>
      </c>
      <c r="BK8" s="138">
        <v>-5.98</v>
      </c>
      <c r="BL8" s="138">
        <v>-8.2200000000000006</v>
      </c>
      <c r="BM8" s="138">
        <v>-5.99</v>
      </c>
      <c r="BN8" s="138">
        <v>-20.07</v>
      </c>
      <c r="BO8" s="138">
        <v>49.65</v>
      </c>
      <c r="BP8" s="138">
        <v>77.17</v>
      </c>
      <c r="BQ8" s="138">
        <v>84.06</v>
      </c>
      <c r="BR8" s="138">
        <v>84.1</v>
      </c>
      <c r="BS8" s="138">
        <v>92.37</v>
      </c>
      <c r="BT8" s="138">
        <v>105.45</v>
      </c>
      <c r="BU8" s="138">
        <v>104.95</v>
      </c>
      <c r="BV8" s="138">
        <v>98.72</v>
      </c>
      <c r="BW8" s="138">
        <v>100.76</v>
      </c>
      <c r="BX8" s="138">
        <v>100.98</v>
      </c>
      <c r="BY8" s="138">
        <v>97.41</v>
      </c>
      <c r="BZ8" s="138">
        <v>100</v>
      </c>
      <c r="CA8" s="138">
        <v>92.57</v>
      </c>
      <c r="CB8" s="138">
        <v>84.41</v>
      </c>
      <c r="CC8" s="138">
        <v>84.23</v>
      </c>
      <c r="CD8" s="138">
        <v>94.17</v>
      </c>
      <c r="CE8" s="138">
        <v>90.15</v>
      </c>
      <c r="CF8" s="138">
        <v>83.25</v>
      </c>
      <c r="CG8" s="138">
        <v>81.739999999999995</v>
      </c>
      <c r="CH8" s="138">
        <v>83</v>
      </c>
      <c r="CI8" s="138">
        <v>81.11</v>
      </c>
      <c r="CJ8" s="138">
        <v>73.03</v>
      </c>
      <c r="CK8" s="138">
        <v>69.98</v>
      </c>
      <c r="CL8" s="138">
        <v>81.14</v>
      </c>
      <c r="CM8" s="138">
        <v>76.459999999999994</v>
      </c>
      <c r="CN8" s="138">
        <v>74.45</v>
      </c>
      <c r="CO8" s="138">
        <v>61.46</v>
      </c>
      <c r="CP8" s="138">
        <v>72</v>
      </c>
      <c r="CQ8" s="138">
        <v>64.87</v>
      </c>
      <c r="CR8" s="138">
        <v>4.9000000000000004</v>
      </c>
      <c r="CS8" s="138">
        <v>-4.99</v>
      </c>
      <c r="CT8" s="139"/>
      <c r="CU8" s="139"/>
      <c r="CV8" s="139"/>
      <c r="CW8" s="140"/>
      <c r="CX8" s="141">
        <f>IF(SUM(B8:CW8)&lt;&gt;0,AVERAGEIF(B8:CW8,"&lt;&gt;"""),"")</f>
        <v>50.5390625</v>
      </c>
    </row>
    <row r="9" spans="1:102" ht="24.9" customHeight="1" thickBot="1" x14ac:dyDescent="0.3">
      <c r="A9" s="133" t="s">
        <v>6</v>
      </c>
      <c r="B9" s="42">
        <v>87.495000000000005</v>
      </c>
      <c r="C9" s="43">
        <v>87.495000000000005</v>
      </c>
      <c r="D9" s="43">
        <v>87.495000000000005</v>
      </c>
      <c r="E9" s="43">
        <v>87.495000000000005</v>
      </c>
      <c r="F9" s="43">
        <v>87.332499999999996</v>
      </c>
      <c r="G9" s="43">
        <v>87.332499999999996</v>
      </c>
      <c r="H9" s="43">
        <v>87.332499999999996</v>
      </c>
      <c r="I9" s="43">
        <v>87.332499999999996</v>
      </c>
      <c r="J9" s="43">
        <v>85.352500000000006</v>
      </c>
      <c r="K9" s="43">
        <v>85.352500000000006</v>
      </c>
      <c r="L9" s="43">
        <v>85.352500000000006</v>
      </c>
      <c r="M9" s="43">
        <v>85.352500000000006</v>
      </c>
      <c r="N9" s="43">
        <v>81.622500000000002</v>
      </c>
      <c r="O9" s="43">
        <v>81.622500000000002</v>
      </c>
      <c r="P9" s="43">
        <v>81.622500000000002</v>
      </c>
      <c r="Q9" s="43">
        <v>81.622500000000002</v>
      </c>
      <c r="R9" s="43">
        <v>81.344999999999999</v>
      </c>
      <c r="S9" s="43">
        <v>81.344999999999999</v>
      </c>
      <c r="T9" s="43">
        <v>81.344999999999999</v>
      </c>
      <c r="U9" s="43">
        <v>81.344999999999999</v>
      </c>
      <c r="V9" s="43">
        <v>78.83</v>
      </c>
      <c r="W9" s="43">
        <v>78.83</v>
      </c>
      <c r="X9" s="43">
        <v>78.83</v>
      </c>
      <c r="Y9" s="43">
        <v>78.83</v>
      </c>
      <c r="Z9" s="43">
        <v>81.19</v>
      </c>
      <c r="AA9" s="43">
        <v>81.19</v>
      </c>
      <c r="AB9" s="43">
        <v>81.19</v>
      </c>
      <c r="AC9" s="43">
        <v>81.19</v>
      </c>
      <c r="AD9" s="43">
        <v>56.61</v>
      </c>
      <c r="AE9" s="43">
        <v>56.61</v>
      </c>
      <c r="AF9" s="43">
        <v>56.61</v>
      </c>
      <c r="AG9" s="43">
        <v>56.61</v>
      </c>
      <c r="AH9" s="43">
        <v>22.342500000000001</v>
      </c>
      <c r="AI9" s="43">
        <v>22.342500000000001</v>
      </c>
      <c r="AJ9" s="43">
        <v>22.342500000000001</v>
      </c>
      <c r="AK9" s="43">
        <v>22.342500000000001</v>
      </c>
      <c r="AL9" s="43">
        <v>-8.67</v>
      </c>
      <c r="AM9" s="43">
        <v>-8.67</v>
      </c>
      <c r="AN9" s="43">
        <v>-8.67</v>
      </c>
      <c r="AO9" s="43">
        <v>-8.67</v>
      </c>
      <c r="AP9" s="43">
        <v>-5.31</v>
      </c>
      <c r="AQ9" s="43">
        <v>-5.31</v>
      </c>
      <c r="AR9" s="43">
        <v>-5.31</v>
      </c>
      <c r="AS9" s="43">
        <v>-5.31</v>
      </c>
      <c r="AT9" s="43">
        <v>-6.8650000000000002</v>
      </c>
      <c r="AU9" s="43">
        <v>-6.8650000000000002</v>
      </c>
      <c r="AV9" s="43">
        <v>-6.8650000000000002</v>
      </c>
      <c r="AW9" s="43">
        <v>-6.8650000000000002</v>
      </c>
      <c r="AX9" s="43">
        <v>-8.2750000000000004</v>
      </c>
      <c r="AY9" s="43">
        <v>-8.2750000000000004</v>
      </c>
      <c r="AZ9" s="43">
        <v>-8.2750000000000004</v>
      </c>
      <c r="BA9" s="43">
        <v>-8.2750000000000004</v>
      </c>
      <c r="BB9" s="43">
        <v>-9.49</v>
      </c>
      <c r="BC9" s="43">
        <v>-9.49</v>
      </c>
      <c r="BD9" s="43">
        <v>-9.49</v>
      </c>
      <c r="BE9" s="43">
        <v>-9.49</v>
      </c>
      <c r="BF9" s="43">
        <v>-6.8274999999999997</v>
      </c>
      <c r="BG9" s="43">
        <v>-6.8274999999999997</v>
      </c>
      <c r="BH9" s="43">
        <v>-6.8274999999999997</v>
      </c>
      <c r="BI9" s="43">
        <v>-6.8274999999999997</v>
      </c>
      <c r="BJ9" s="43">
        <v>-9.6150000000000002</v>
      </c>
      <c r="BK9" s="43">
        <v>-9.6150000000000002</v>
      </c>
      <c r="BL9" s="43">
        <v>-9.6150000000000002</v>
      </c>
      <c r="BM9" s="43">
        <v>-9.6150000000000002</v>
      </c>
      <c r="BN9" s="43">
        <v>47.702500000000001</v>
      </c>
      <c r="BO9" s="43">
        <v>47.702500000000001</v>
      </c>
      <c r="BP9" s="43">
        <v>47.702500000000001</v>
      </c>
      <c r="BQ9" s="43">
        <v>47.702500000000001</v>
      </c>
      <c r="BR9" s="43">
        <v>96.717500000000001</v>
      </c>
      <c r="BS9" s="43">
        <v>96.717500000000001</v>
      </c>
      <c r="BT9" s="43">
        <v>96.717500000000001</v>
      </c>
      <c r="BU9" s="43">
        <v>96.717500000000001</v>
      </c>
      <c r="BV9" s="43">
        <v>99.467500000000001</v>
      </c>
      <c r="BW9" s="43">
        <v>99.467500000000001</v>
      </c>
      <c r="BX9" s="43">
        <v>99.467500000000001</v>
      </c>
      <c r="BY9" s="43">
        <v>99.467500000000001</v>
      </c>
      <c r="BZ9" s="43">
        <v>90.302499999999995</v>
      </c>
      <c r="CA9" s="43">
        <v>90.302499999999995</v>
      </c>
      <c r="CB9" s="43">
        <v>90.302499999999995</v>
      </c>
      <c r="CC9" s="43">
        <v>90.302499999999995</v>
      </c>
      <c r="CD9" s="43">
        <v>87.327500000000001</v>
      </c>
      <c r="CE9" s="43">
        <v>87.327500000000001</v>
      </c>
      <c r="CF9" s="43">
        <v>87.327500000000001</v>
      </c>
      <c r="CG9" s="43">
        <v>87.327500000000001</v>
      </c>
      <c r="CH9" s="43">
        <v>76.78</v>
      </c>
      <c r="CI9" s="43">
        <v>76.78</v>
      </c>
      <c r="CJ9" s="43">
        <v>76.78</v>
      </c>
      <c r="CK9" s="43">
        <v>76.78</v>
      </c>
      <c r="CL9" s="43">
        <v>73.377499999999998</v>
      </c>
      <c r="CM9" s="43">
        <v>73.377499999999998</v>
      </c>
      <c r="CN9" s="43">
        <v>73.377499999999998</v>
      </c>
      <c r="CO9" s="43">
        <v>73.377499999999998</v>
      </c>
      <c r="CP9" s="43">
        <v>34.195</v>
      </c>
      <c r="CQ9" s="43">
        <v>34.195</v>
      </c>
      <c r="CR9" s="43">
        <v>34.195</v>
      </c>
      <c r="CS9" s="43">
        <v>34.195</v>
      </c>
      <c r="CT9" s="44"/>
      <c r="CU9" s="44"/>
      <c r="CV9" s="44"/>
      <c r="CW9" s="45"/>
      <c r="CX9" s="142">
        <f>IF(SUM(B9:CW9)&lt;&gt;0,AVERAGEIF(B9:CW9,"&lt;&gt;"""),"")</f>
        <v>50.5390625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32</v>
      </c>
      <c r="B14" s="148">
        <v>670.8</v>
      </c>
      <c r="C14" s="149">
        <v>714.9</v>
      </c>
      <c r="D14" s="149">
        <v>806.9</v>
      </c>
      <c r="E14" s="149">
        <v>949</v>
      </c>
      <c r="F14" s="149">
        <v>786.9</v>
      </c>
      <c r="G14" s="149">
        <v>788.6</v>
      </c>
      <c r="H14" s="149">
        <v>770.7</v>
      </c>
      <c r="I14" s="149">
        <v>742.6</v>
      </c>
      <c r="J14" s="149">
        <v>740.7</v>
      </c>
      <c r="K14" s="149">
        <v>719</v>
      </c>
      <c r="L14" s="149">
        <v>719.1</v>
      </c>
      <c r="M14" s="149">
        <v>719.7</v>
      </c>
      <c r="N14" s="149">
        <v>754.1</v>
      </c>
      <c r="O14" s="149">
        <v>802</v>
      </c>
      <c r="P14" s="149">
        <v>798.8</v>
      </c>
      <c r="Q14" s="149">
        <v>794</v>
      </c>
      <c r="R14" s="149">
        <v>822.2</v>
      </c>
      <c r="S14" s="149">
        <v>810.5</v>
      </c>
      <c r="T14" s="149">
        <v>808.3</v>
      </c>
      <c r="U14" s="149">
        <v>804.7</v>
      </c>
      <c r="V14" s="149">
        <v>845.6</v>
      </c>
      <c r="W14" s="149">
        <v>897.8</v>
      </c>
      <c r="X14" s="149">
        <v>857.4</v>
      </c>
      <c r="Y14" s="149">
        <v>793.5</v>
      </c>
      <c r="Z14" s="149">
        <v>680.7</v>
      </c>
      <c r="AA14" s="149">
        <v>727.9</v>
      </c>
      <c r="AB14" s="149">
        <v>818.7</v>
      </c>
      <c r="AC14" s="149">
        <v>776.8</v>
      </c>
      <c r="AD14" s="149">
        <v>446.1</v>
      </c>
      <c r="AE14" s="149">
        <v>436.8</v>
      </c>
      <c r="AF14" s="149"/>
      <c r="AG14" s="149">
        <v>18.8</v>
      </c>
      <c r="AH14" s="149">
        <v>55</v>
      </c>
      <c r="AI14" s="149">
        <v>54.2</v>
      </c>
      <c r="AJ14" s="149">
        <v>30.5</v>
      </c>
      <c r="AK14" s="149">
        <v>15.1</v>
      </c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>
        <v>64.8</v>
      </c>
      <c r="AW14" s="149">
        <v>33.299999999999997</v>
      </c>
      <c r="AX14" s="149">
        <v>7.7</v>
      </c>
      <c r="AY14" s="149">
        <v>9</v>
      </c>
      <c r="AZ14" s="149">
        <v>22.6</v>
      </c>
      <c r="BA14" s="149"/>
      <c r="BB14" s="149">
        <v>20.6</v>
      </c>
      <c r="BC14" s="149"/>
      <c r="BD14" s="149"/>
      <c r="BE14" s="149">
        <v>26.8</v>
      </c>
      <c r="BF14" s="149"/>
      <c r="BG14" s="149"/>
      <c r="BH14" s="149"/>
      <c r="BI14" s="149"/>
      <c r="BJ14" s="149"/>
      <c r="BK14" s="149">
        <v>36.6</v>
      </c>
      <c r="BL14" s="149"/>
      <c r="BM14" s="149"/>
      <c r="BN14" s="149"/>
      <c r="BO14" s="149">
        <v>55.3</v>
      </c>
      <c r="BP14" s="149"/>
      <c r="BQ14" s="149"/>
      <c r="BR14" s="149"/>
      <c r="BS14" s="149">
        <v>3.6</v>
      </c>
      <c r="BT14" s="149">
        <v>18</v>
      </c>
      <c r="BU14" s="149"/>
      <c r="BV14" s="149"/>
      <c r="BW14" s="149">
        <v>46.6</v>
      </c>
      <c r="BX14" s="149">
        <v>34.4</v>
      </c>
      <c r="BY14" s="149"/>
      <c r="BZ14" s="149">
        <v>53.1</v>
      </c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>
        <v>44.8</v>
      </c>
      <c r="CP14" s="149"/>
      <c r="CQ14" s="149">
        <v>80.900000000000006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5884.1249999999982</v>
      </c>
    </row>
    <row r="15" spans="1:102" ht="24.9" customHeight="1" x14ac:dyDescent="0.25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3">
      <c r="A17" s="105" t="s">
        <v>53</v>
      </c>
      <c r="B17" s="159">
        <f>SUM(B12:B16)</f>
        <v>670.8</v>
      </c>
      <c r="C17" s="160">
        <f t="shared" ref="C17:BN17" si="0">SUM(C12:C16)</f>
        <v>714.9</v>
      </c>
      <c r="D17" s="160">
        <f t="shared" si="0"/>
        <v>806.9</v>
      </c>
      <c r="E17" s="160">
        <f t="shared" si="0"/>
        <v>949</v>
      </c>
      <c r="F17" s="160">
        <f t="shared" si="0"/>
        <v>786.9</v>
      </c>
      <c r="G17" s="160">
        <f t="shared" si="0"/>
        <v>788.6</v>
      </c>
      <c r="H17" s="160">
        <f t="shared" si="0"/>
        <v>770.7</v>
      </c>
      <c r="I17" s="160">
        <f t="shared" si="0"/>
        <v>742.6</v>
      </c>
      <c r="J17" s="160">
        <f t="shared" si="0"/>
        <v>740.7</v>
      </c>
      <c r="K17" s="160">
        <f t="shared" si="0"/>
        <v>719</v>
      </c>
      <c r="L17" s="160">
        <f t="shared" si="0"/>
        <v>719.1</v>
      </c>
      <c r="M17" s="160">
        <f t="shared" si="0"/>
        <v>719.7</v>
      </c>
      <c r="N17" s="160">
        <f t="shared" si="0"/>
        <v>754.1</v>
      </c>
      <c r="O17" s="160">
        <f t="shared" si="0"/>
        <v>802</v>
      </c>
      <c r="P17" s="160">
        <f t="shared" si="0"/>
        <v>798.8</v>
      </c>
      <c r="Q17" s="160">
        <f t="shared" si="0"/>
        <v>794</v>
      </c>
      <c r="R17" s="160">
        <f t="shared" si="0"/>
        <v>822.2</v>
      </c>
      <c r="S17" s="160">
        <f t="shared" si="0"/>
        <v>810.5</v>
      </c>
      <c r="T17" s="160">
        <f t="shared" si="0"/>
        <v>808.3</v>
      </c>
      <c r="U17" s="160">
        <f t="shared" si="0"/>
        <v>804.7</v>
      </c>
      <c r="V17" s="160">
        <f t="shared" si="0"/>
        <v>845.6</v>
      </c>
      <c r="W17" s="160">
        <f t="shared" si="0"/>
        <v>897.8</v>
      </c>
      <c r="X17" s="160">
        <f t="shared" si="0"/>
        <v>857.4</v>
      </c>
      <c r="Y17" s="160">
        <f t="shared" si="0"/>
        <v>793.5</v>
      </c>
      <c r="Z17" s="160">
        <f t="shared" si="0"/>
        <v>680.7</v>
      </c>
      <c r="AA17" s="160">
        <f t="shared" si="0"/>
        <v>727.9</v>
      </c>
      <c r="AB17" s="160">
        <f t="shared" si="0"/>
        <v>818.7</v>
      </c>
      <c r="AC17" s="160">
        <f t="shared" si="0"/>
        <v>776.8</v>
      </c>
      <c r="AD17" s="160">
        <f t="shared" si="0"/>
        <v>446.1</v>
      </c>
      <c r="AE17" s="160">
        <f t="shared" si="0"/>
        <v>436.8</v>
      </c>
      <c r="AF17" s="160">
        <f t="shared" si="0"/>
        <v>0</v>
      </c>
      <c r="AG17" s="160">
        <f t="shared" si="0"/>
        <v>18.8</v>
      </c>
      <c r="AH17" s="160">
        <f t="shared" si="0"/>
        <v>55</v>
      </c>
      <c r="AI17" s="160">
        <f t="shared" si="0"/>
        <v>54.2</v>
      </c>
      <c r="AJ17" s="160">
        <f t="shared" si="0"/>
        <v>30.5</v>
      </c>
      <c r="AK17" s="160">
        <f t="shared" si="0"/>
        <v>15.1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64.8</v>
      </c>
      <c r="AW17" s="160">
        <f t="shared" si="0"/>
        <v>33.299999999999997</v>
      </c>
      <c r="AX17" s="160">
        <f t="shared" si="0"/>
        <v>7.7</v>
      </c>
      <c r="AY17" s="160">
        <f t="shared" si="0"/>
        <v>9</v>
      </c>
      <c r="AZ17" s="160">
        <f t="shared" si="0"/>
        <v>22.6</v>
      </c>
      <c r="BA17" s="160">
        <f t="shared" si="0"/>
        <v>0</v>
      </c>
      <c r="BB17" s="160">
        <f t="shared" si="0"/>
        <v>20.6</v>
      </c>
      <c r="BC17" s="160">
        <f t="shared" si="0"/>
        <v>0</v>
      </c>
      <c r="BD17" s="160">
        <f t="shared" si="0"/>
        <v>0</v>
      </c>
      <c r="BE17" s="160">
        <f t="shared" si="0"/>
        <v>26.8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36.6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55.3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3.6</v>
      </c>
      <c r="BT17" s="160">
        <f t="shared" si="1"/>
        <v>18</v>
      </c>
      <c r="BU17" s="160">
        <f t="shared" si="1"/>
        <v>0</v>
      </c>
      <c r="BV17" s="160">
        <f t="shared" si="1"/>
        <v>0</v>
      </c>
      <c r="BW17" s="160">
        <f t="shared" si="1"/>
        <v>46.6</v>
      </c>
      <c r="BX17" s="160">
        <f t="shared" si="1"/>
        <v>34.4</v>
      </c>
      <c r="BY17" s="160">
        <f t="shared" si="1"/>
        <v>0</v>
      </c>
      <c r="BZ17" s="160">
        <f t="shared" si="1"/>
        <v>53.1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44.8</v>
      </c>
      <c r="CP17" s="160">
        <f t="shared" si="1"/>
        <v>0</v>
      </c>
      <c r="CQ17" s="160">
        <f t="shared" si="1"/>
        <v>80.900000000000006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5884.1249999999982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>
        <v>25</v>
      </c>
      <c r="AG22" s="149"/>
      <c r="AH22" s="149"/>
      <c r="AI22" s="149"/>
      <c r="AJ22" s="149"/>
      <c r="AK22" s="149"/>
      <c r="AL22" s="149">
        <v>71.2</v>
      </c>
      <c r="AM22" s="149">
        <v>53.9</v>
      </c>
      <c r="AN22" s="149">
        <v>60.5</v>
      </c>
      <c r="AO22" s="149">
        <v>104.2</v>
      </c>
      <c r="AP22" s="149">
        <v>35</v>
      </c>
      <c r="AQ22" s="149">
        <v>53.4</v>
      </c>
      <c r="AR22" s="149">
        <v>149.6</v>
      </c>
      <c r="AS22" s="149">
        <v>83.1</v>
      </c>
      <c r="AT22" s="149">
        <v>135.80000000000001</v>
      </c>
      <c r="AU22" s="149">
        <v>4.3</v>
      </c>
      <c r="AV22" s="149"/>
      <c r="AW22" s="149"/>
      <c r="AX22" s="149"/>
      <c r="AY22" s="149"/>
      <c r="AZ22" s="149"/>
      <c r="BA22" s="149">
        <v>2.2999999999999998</v>
      </c>
      <c r="BB22" s="149"/>
      <c r="BC22" s="149">
        <v>7.1</v>
      </c>
      <c r="BD22" s="149">
        <v>56.8</v>
      </c>
      <c r="BE22" s="149"/>
      <c r="BF22" s="149">
        <v>60.8</v>
      </c>
      <c r="BG22" s="149">
        <v>35.200000000000003</v>
      </c>
      <c r="BH22" s="149">
        <v>4.5</v>
      </c>
      <c r="BI22" s="149">
        <v>75.7</v>
      </c>
      <c r="BJ22" s="149">
        <v>3.2</v>
      </c>
      <c r="BK22" s="149"/>
      <c r="BL22" s="149">
        <v>0.8</v>
      </c>
      <c r="BM22" s="149"/>
      <c r="BN22" s="149"/>
      <c r="BO22" s="149"/>
      <c r="BP22" s="149"/>
      <c r="BQ22" s="149"/>
      <c r="BR22" s="149">
        <v>11.8</v>
      </c>
      <c r="BS22" s="149"/>
      <c r="BT22" s="149"/>
      <c r="BU22" s="149"/>
      <c r="BV22" s="149">
        <v>8</v>
      </c>
      <c r="BW22" s="149"/>
      <c r="BX22" s="149"/>
      <c r="BY22" s="149">
        <v>10.9</v>
      </c>
      <c r="BZ22" s="149"/>
      <c r="CA22" s="149">
        <v>2</v>
      </c>
      <c r="CB22" s="149">
        <v>11</v>
      </c>
      <c r="CC22" s="149"/>
      <c r="CD22" s="149">
        <v>30</v>
      </c>
      <c r="CE22" s="149">
        <v>8</v>
      </c>
      <c r="CF22" s="149">
        <v>30</v>
      </c>
      <c r="CG22" s="149">
        <v>30</v>
      </c>
      <c r="CH22" s="149">
        <v>30</v>
      </c>
      <c r="CI22" s="149">
        <v>30</v>
      </c>
      <c r="CJ22" s="149">
        <v>30</v>
      </c>
      <c r="CK22" s="149">
        <v>16</v>
      </c>
      <c r="CL22" s="149">
        <v>30</v>
      </c>
      <c r="CM22" s="149">
        <v>30</v>
      </c>
      <c r="CN22" s="149">
        <v>30</v>
      </c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340.02500000000003</v>
      </c>
    </row>
    <row r="23" spans="1:102" ht="24.9" customHeight="1" x14ac:dyDescent="0.25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3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25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71.2</v>
      </c>
      <c r="AM25" s="160">
        <f t="shared" si="2"/>
        <v>53.9</v>
      </c>
      <c r="AN25" s="160">
        <f t="shared" si="2"/>
        <v>60.5</v>
      </c>
      <c r="AO25" s="160">
        <f t="shared" si="2"/>
        <v>104.2</v>
      </c>
      <c r="AP25" s="160">
        <f t="shared" si="2"/>
        <v>35</v>
      </c>
      <c r="AQ25" s="160">
        <f t="shared" si="2"/>
        <v>53.4</v>
      </c>
      <c r="AR25" s="160">
        <f t="shared" si="2"/>
        <v>149.6</v>
      </c>
      <c r="AS25" s="160">
        <f t="shared" si="2"/>
        <v>83.1</v>
      </c>
      <c r="AT25" s="160">
        <f t="shared" si="2"/>
        <v>135.80000000000001</v>
      </c>
      <c r="AU25" s="160">
        <f t="shared" si="2"/>
        <v>4.3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2.2999999999999998</v>
      </c>
      <c r="BB25" s="160">
        <f t="shared" si="2"/>
        <v>0</v>
      </c>
      <c r="BC25" s="160">
        <f t="shared" si="2"/>
        <v>7.1</v>
      </c>
      <c r="BD25" s="160">
        <f t="shared" si="2"/>
        <v>56.8</v>
      </c>
      <c r="BE25" s="160">
        <f t="shared" si="2"/>
        <v>0</v>
      </c>
      <c r="BF25" s="160">
        <f t="shared" si="2"/>
        <v>60.8</v>
      </c>
      <c r="BG25" s="160">
        <f t="shared" si="2"/>
        <v>35.200000000000003</v>
      </c>
      <c r="BH25" s="160">
        <f t="shared" si="2"/>
        <v>4.5</v>
      </c>
      <c r="BI25" s="160">
        <f t="shared" si="2"/>
        <v>75.7</v>
      </c>
      <c r="BJ25" s="160">
        <f t="shared" si="2"/>
        <v>3.2</v>
      </c>
      <c r="BK25" s="160">
        <f t="shared" si="2"/>
        <v>0</v>
      </c>
      <c r="BL25" s="160">
        <f t="shared" si="2"/>
        <v>0.8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11.8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8</v>
      </c>
      <c r="BW25" s="160">
        <f t="shared" si="3"/>
        <v>0</v>
      </c>
      <c r="BX25" s="160">
        <f t="shared" si="3"/>
        <v>0</v>
      </c>
      <c r="BY25" s="160">
        <f t="shared" si="3"/>
        <v>10.9</v>
      </c>
      <c r="BZ25" s="160">
        <f t="shared" si="3"/>
        <v>0</v>
      </c>
      <c r="CA25" s="160">
        <f t="shared" si="3"/>
        <v>2</v>
      </c>
      <c r="CB25" s="160">
        <f t="shared" si="3"/>
        <v>11</v>
      </c>
      <c r="CC25" s="160">
        <f t="shared" si="3"/>
        <v>0</v>
      </c>
      <c r="CD25" s="160">
        <f t="shared" si="3"/>
        <v>30</v>
      </c>
      <c r="CE25" s="160">
        <f t="shared" si="3"/>
        <v>8</v>
      </c>
      <c r="CF25" s="160">
        <f t="shared" si="3"/>
        <v>30</v>
      </c>
      <c r="CG25" s="160">
        <f t="shared" si="3"/>
        <v>30</v>
      </c>
      <c r="CH25" s="160">
        <f t="shared" si="3"/>
        <v>30</v>
      </c>
      <c r="CI25" s="160">
        <f t="shared" si="3"/>
        <v>30</v>
      </c>
      <c r="CJ25" s="160">
        <f t="shared" si="3"/>
        <v>30</v>
      </c>
      <c r="CK25" s="160">
        <f t="shared" si="3"/>
        <v>16</v>
      </c>
      <c r="CL25" s="160">
        <f t="shared" si="3"/>
        <v>30</v>
      </c>
      <c r="CM25" s="160">
        <f t="shared" si="3"/>
        <v>30</v>
      </c>
      <c r="CN25" s="160">
        <f t="shared" si="3"/>
        <v>30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340.02500000000003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2026-02-27T21:31:47Z</dcterms:created>
  <dcterms:modified xsi:type="dcterms:W3CDTF">2026-02-27T21:31:49Z</dcterms:modified>
</cp:coreProperties>
</file>