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<sst xmlns="http://schemas.openxmlformats.org/spreadsheetml/2006/main" count="122" uniqueCount="56">
  <si>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18/11/2025 16:32:03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</si>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</sst>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E84-4239-BFF5-1AF0BF81CD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42</c:v>
                </c:pt>
                <c:pt idx="29">
                  <c:v>42</c:v>
                </c:pt>
                <c:pt idx="30">
                  <c:v>42</c:v>
                </c:pt>
                <c:pt idx="31">
                  <c:v>42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42</c:v>
                </c:pt>
                <c:pt idx="37">
                  <c:v>42</c:v>
                </c:pt>
                <c:pt idx="38">
                  <c:v>42</c:v>
                </c:pt>
                <c:pt idx="39">
                  <c:v>42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75">
                  <c:v>1.9</c:v>
                </c:pt>
                <c:pt idx="84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84-4239-BFF5-1AF0BF81CD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3.8340000000000001</c:v>
                </c:pt>
                <c:pt idx="2">
                  <c:v>1.925</c:v>
                </c:pt>
                <c:pt idx="3">
                  <c:v>1.905</c:v>
                </c:pt>
                <c:pt idx="4">
                  <c:v>1.8979999999999999</c:v>
                </c:pt>
                <c:pt idx="5">
                  <c:v>1.877</c:v>
                </c:pt>
                <c:pt idx="6">
                  <c:v>1.8839999999999999</c:v>
                </c:pt>
                <c:pt idx="7">
                  <c:v>1.87</c:v>
                </c:pt>
                <c:pt idx="8">
                  <c:v>0.93400000000000005</c:v>
                </c:pt>
                <c:pt idx="9">
                  <c:v>0.93700000000000006</c:v>
                </c:pt>
                <c:pt idx="10">
                  <c:v>0.94</c:v>
                </c:pt>
                <c:pt idx="11">
                  <c:v>0.94199999999999995</c:v>
                </c:pt>
                <c:pt idx="12">
                  <c:v>0.94899999999999995</c:v>
                </c:pt>
                <c:pt idx="13">
                  <c:v>0.95</c:v>
                </c:pt>
                <c:pt idx="14">
                  <c:v>0.94599999999999995</c:v>
                </c:pt>
                <c:pt idx="15">
                  <c:v>0.93799999999999994</c:v>
                </c:pt>
                <c:pt idx="16">
                  <c:v>0.94699999999999995</c:v>
                </c:pt>
                <c:pt idx="17">
                  <c:v>0.96199999999999997</c:v>
                </c:pt>
                <c:pt idx="18">
                  <c:v>0.96599999999999997</c:v>
                </c:pt>
                <c:pt idx="19">
                  <c:v>0.97299999999999998</c:v>
                </c:pt>
                <c:pt idx="20">
                  <c:v>1.0369999999999999</c:v>
                </c:pt>
                <c:pt idx="21">
                  <c:v>1.0880000000000001</c:v>
                </c:pt>
                <c:pt idx="22">
                  <c:v>1.117</c:v>
                </c:pt>
                <c:pt idx="23">
                  <c:v>1.149</c:v>
                </c:pt>
                <c:pt idx="24">
                  <c:v>1.2030000000000001</c:v>
                </c:pt>
                <c:pt idx="25">
                  <c:v>1.2669999999999999</c:v>
                </c:pt>
                <c:pt idx="26">
                  <c:v>1.3120000000000001</c:v>
                </c:pt>
                <c:pt idx="27">
                  <c:v>1.335</c:v>
                </c:pt>
                <c:pt idx="28">
                  <c:v>1.367</c:v>
                </c:pt>
                <c:pt idx="29">
                  <c:v>1.383</c:v>
                </c:pt>
                <c:pt idx="30">
                  <c:v>1.3959999999999999</c:v>
                </c:pt>
                <c:pt idx="31">
                  <c:v>1.4019999999999999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84-4239-BFF5-1AF0BF81CD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1.48</c:v>
                </c:pt>
                <c:pt idx="1">
                  <c:v>4.32</c:v>
                </c:pt>
                <c:pt idx="2">
                  <c:v>2.8200000000000003</c:v>
                </c:pt>
                <c:pt idx="3">
                  <c:v>2.2599999999999998</c:v>
                </c:pt>
                <c:pt idx="4">
                  <c:v>2.2599999999999998</c:v>
                </c:pt>
                <c:pt idx="5">
                  <c:v>2.34</c:v>
                </c:pt>
                <c:pt idx="6">
                  <c:v>1.78</c:v>
                </c:pt>
                <c:pt idx="7">
                  <c:v>1.78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12">
                  <c:v>1.08</c:v>
                </c:pt>
                <c:pt idx="13">
                  <c:v>1.08</c:v>
                </c:pt>
                <c:pt idx="14">
                  <c:v>1.6</c:v>
                </c:pt>
                <c:pt idx="15">
                  <c:v>1.6</c:v>
                </c:pt>
                <c:pt idx="16">
                  <c:v>1.6</c:v>
                </c:pt>
                <c:pt idx="17">
                  <c:v>2.08</c:v>
                </c:pt>
                <c:pt idx="18">
                  <c:v>1.7</c:v>
                </c:pt>
                <c:pt idx="19">
                  <c:v>1.66</c:v>
                </c:pt>
                <c:pt idx="20">
                  <c:v>1.66</c:v>
                </c:pt>
                <c:pt idx="21">
                  <c:v>1.18</c:v>
                </c:pt>
                <c:pt idx="22">
                  <c:v>1.84</c:v>
                </c:pt>
                <c:pt idx="23">
                  <c:v>2.3260000000000001</c:v>
                </c:pt>
                <c:pt idx="24">
                  <c:v>1.28</c:v>
                </c:pt>
                <c:pt idx="25">
                  <c:v>2.12</c:v>
                </c:pt>
                <c:pt idx="26">
                  <c:v>7.8919999999999995</c:v>
                </c:pt>
                <c:pt idx="27">
                  <c:v>24.43</c:v>
                </c:pt>
                <c:pt idx="28">
                  <c:v>2</c:v>
                </c:pt>
                <c:pt idx="29">
                  <c:v>2.04</c:v>
                </c:pt>
                <c:pt idx="30">
                  <c:v>1.52</c:v>
                </c:pt>
                <c:pt idx="31">
                  <c:v>2.06</c:v>
                </c:pt>
                <c:pt idx="32">
                  <c:v>0.52</c:v>
                </c:pt>
                <c:pt idx="33">
                  <c:v>0.96</c:v>
                </c:pt>
                <c:pt idx="34">
                  <c:v>1</c:v>
                </c:pt>
                <c:pt idx="36">
                  <c:v>0.48</c:v>
                </c:pt>
                <c:pt idx="38">
                  <c:v>0.52</c:v>
                </c:pt>
                <c:pt idx="39">
                  <c:v>0.52</c:v>
                </c:pt>
                <c:pt idx="40">
                  <c:v>0.48</c:v>
                </c:pt>
                <c:pt idx="41">
                  <c:v>0.48</c:v>
                </c:pt>
                <c:pt idx="42">
                  <c:v>1.04</c:v>
                </c:pt>
                <c:pt idx="43">
                  <c:v>0.52</c:v>
                </c:pt>
                <c:pt idx="44">
                  <c:v>0.52</c:v>
                </c:pt>
                <c:pt idx="47">
                  <c:v>0.48</c:v>
                </c:pt>
                <c:pt idx="48">
                  <c:v>0.96</c:v>
                </c:pt>
                <c:pt idx="49">
                  <c:v>1.48</c:v>
                </c:pt>
                <c:pt idx="50">
                  <c:v>25.338000000000001</c:v>
                </c:pt>
                <c:pt idx="51">
                  <c:v>28.190999999999999</c:v>
                </c:pt>
                <c:pt idx="52">
                  <c:v>17.782</c:v>
                </c:pt>
                <c:pt idx="53">
                  <c:v>1</c:v>
                </c:pt>
                <c:pt idx="54">
                  <c:v>0.96</c:v>
                </c:pt>
                <c:pt idx="55">
                  <c:v>1.04</c:v>
                </c:pt>
                <c:pt idx="56">
                  <c:v>1.52</c:v>
                </c:pt>
                <c:pt idx="57">
                  <c:v>1.52</c:v>
                </c:pt>
                <c:pt idx="58">
                  <c:v>1.48</c:v>
                </c:pt>
                <c:pt idx="59">
                  <c:v>1.48</c:v>
                </c:pt>
                <c:pt idx="60">
                  <c:v>0.96</c:v>
                </c:pt>
                <c:pt idx="61">
                  <c:v>1.48</c:v>
                </c:pt>
                <c:pt idx="62">
                  <c:v>4.6120000000000001</c:v>
                </c:pt>
                <c:pt idx="63">
                  <c:v>4.9169999999999998</c:v>
                </c:pt>
                <c:pt idx="64">
                  <c:v>8.9</c:v>
                </c:pt>
                <c:pt idx="65">
                  <c:v>18.718</c:v>
                </c:pt>
                <c:pt idx="66">
                  <c:v>39.090000000000003</c:v>
                </c:pt>
                <c:pt idx="67">
                  <c:v>56.669999999999995</c:v>
                </c:pt>
                <c:pt idx="68">
                  <c:v>58.68</c:v>
                </c:pt>
                <c:pt idx="69">
                  <c:v>41.343999999999994</c:v>
                </c:pt>
                <c:pt idx="70">
                  <c:v>44.147999999999996</c:v>
                </c:pt>
                <c:pt idx="71">
                  <c:v>59.774999999999999</c:v>
                </c:pt>
                <c:pt idx="72">
                  <c:v>55.940000000000005</c:v>
                </c:pt>
                <c:pt idx="73">
                  <c:v>59.98</c:v>
                </c:pt>
                <c:pt idx="74">
                  <c:v>50.096000000000004</c:v>
                </c:pt>
                <c:pt idx="75">
                  <c:v>59.18</c:v>
                </c:pt>
                <c:pt idx="76">
                  <c:v>47.916000000000004</c:v>
                </c:pt>
                <c:pt idx="77">
                  <c:v>34.354999999999997</c:v>
                </c:pt>
                <c:pt idx="78">
                  <c:v>32.572000000000003</c:v>
                </c:pt>
                <c:pt idx="79">
                  <c:v>51.878</c:v>
                </c:pt>
                <c:pt idx="80">
                  <c:v>34.201000000000001</c:v>
                </c:pt>
                <c:pt idx="81">
                  <c:v>6.85</c:v>
                </c:pt>
                <c:pt idx="82">
                  <c:v>1</c:v>
                </c:pt>
                <c:pt idx="83">
                  <c:v>7.79</c:v>
                </c:pt>
                <c:pt idx="84">
                  <c:v>54.52</c:v>
                </c:pt>
                <c:pt idx="85">
                  <c:v>1.48</c:v>
                </c:pt>
                <c:pt idx="86">
                  <c:v>1.48</c:v>
                </c:pt>
                <c:pt idx="87">
                  <c:v>0.96</c:v>
                </c:pt>
                <c:pt idx="88">
                  <c:v>3.6480000000000001</c:v>
                </c:pt>
                <c:pt idx="89">
                  <c:v>1.04</c:v>
                </c:pt>
                <c:pt idx="90">
                  <c:v>0.48</c:v>
                </c:pt>
                <c:pt idx="91">
                  <c:v>3.5270000000000001</c:v>
                </c:pt>
                <c:pt idx="92">
                  <c:v>0.48</c:v>
                </c:pt>
                <c:pt idx="93">
                  <c:v>10.594000000000001</c:v>
                </c:pt>
                <c:pt idx="94">
                  <c:v>8.9759999999999991</c:v>
                </c:pt>
                <c:pt idx="95">
                  <c:v>8.266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84-4239-BFF5-1AF0BF81CD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E84-4239-BFF5-1AF0BF81CD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E84-4239-BFF5-1AF0BF81CD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8">
                  <c:v>28.74</c:v>
                </c:pt>
                <c:pt idx="53">
                  <c:v>11.002000000000001</c:v>
                </c:pt>
                <c:pt idx="54">
                  <c:v>18.937000000000001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84-4239-BFF5-1AF0BF81CD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6.641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8.766</c:v>
                </c:pt>
                <c:pt idx="7">
                  <c:v>8.5860000000000003</c:v>
                </c:pt>
                <c:pt idx="8">
                  <c:v>8.9710000000000001</c:v>
                </c:pt>
                <c:pt idx="9">
                  <c:v>14</c:v>
                </c:pt>
                <c:pt idx="10">
                  <c:v>8.7040000000000006</c:v>
                </c:pt>
                <c:pt idx="11">
                  <c:v>8.5860000000000003</c:v>
                </c:pt>
                <c:pt idx="12">
                  <c:v>7.2480000000000002</c:v>
                </c:pt>
                <c:pt idx="13">
                  <c:v>5.3120000000000003</c:v>
                </c:pt>
                <c:pt idx="14">
                  <c:v>8</c:v>
                </c:pt>
                <c:pt idx="15">
                  <c:v>8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20">
                  <c:v>8.2360000000000007</c:v>
                </c:pt>
                <c:pt idx="21">
                  <c:v>5.1710000000000003</c:v>
                </c:pt>
                <c:pt idx="22">
                  <c:v>13</c:v>
                </c:pt>
                <c:pt idx="23">
                  <c:v>13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6">
                  <c:v>2.56</c:v>
                </c:pt>
                <c:pt idx="37">
                  <c:v>4.4870000000000001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16</c:v>
                </c:pt>
                <c:pt idx="49">
                  <c:v>16</c:v>
                </c:pt>
                <c:pt idx="50">
                  <c:v>16</c:v>
                </c:pt>
                <c:pt idx="51">
                  <c:v>16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17</c:v>
                </c:pt>
                <c:pt idx="73">
                  <c:v>17</c:v>
                </c:pt>
                <c:pt idx="74">
                  <c:v>17</c:v>
                </c:pt>
                <c:pt idx="75">
                  <c:v>17</c:v>
                </c:pt>
                <c:pt idx="76">
                  <c:v>17</c:v>
                </c:pt>
                <c:pt idx="77">
                  <c:v>17</c:v>
                </c:pt>
                <c:pt idx="78">
                  <c:v>17</c:v>
                </c:pt>
                <c:pt idx="79">
                  <c:v>17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E84-4239-BFF5-1AF0BF81CD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E84-4239-BFF5-1AF0BF81CD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30.882000000000001</c:v>
                </c:pt>
                <c:pt idx="1">
                  <c:v>46.262999999999998</c:v>
                </c:pt>
                <c:pt idx="2">
                  <c:v>140.97</c:v>
                </c:pt>
                <c:pt idx="3">
                  <c:v>105.36999999999999</c:v>
                </c:pt>
                <c:pt idx="4">
                  <c:v>125.96700000000001</c:v>
                </c:pt>
                <c:pt idx="5">
                  <c:v>156.441</c:v>
                </c:pt>
                <c:pt idx="6">
                  <c:v>69.209999999999994</c:v>
                </c:pt>
                <c:pt idx="7">
                  <c:v>57.177999999999997</c:v>
                </c:pt>
                <c:pt idx="8">
                  <c:v>81.447999999999993</c:v>
                </c:pt>
                <c:pt idx="9">
                  <c:v>116.03</c:v>
                </c:pt>
                <c:pt idx="10">
                  <c:v>72.37</c:v>
                </c:pt>
                <c:pt idx="11">
                  <c:v>56.158999999999999</c:v>
                </c:pt>
                <c:pt idx="12">
                  <c:v>111.40700000000001</c:v>
                </c:pt>
                <c:pt idx="13">
                  <c:v>99.27000000000001</c:v>
                </c:pt>
                <c:pt idx="14">
                  <c:v>118.35599999999999</c:v>
                </c:pt>
                <c:pt idx="15">
                  <c:v>109.002</c:v>
                </c:pt>
                <c:pt idx="16">
                  <c:v>254.17000000000002</c:v>
                </c:pt>
                <c:pt idx="17">
                  <c:v>271.57299999999998</c:v>
                </c:pt>
                <c:pt idx="18">
                  <c:v>181.315</c:v>
                </c:pt>
                <c:pt idx="19">
                  <c:v>32.228999999999999</c:v>
                </c:pt>
                <c:pt idx="20">
                  <c:v>121.497</c:v>
                </c:pt>
                <c:pt idx="21">
                  <c:v>107.145</c:v>
                </c:pt>
                <c:pt idx="23">
                  <c:v>56.125999999999998</c:v>
                </c:pt>
                <c:pt idx="24">
                  <c:v>101.62</c:v>
                </c:pt>
                <c:pt idx="25">
                  <c:v>77.625</c:v>
                </c:pt>
                <c:pt idx="26">
                  <c:v>29.856000000000002</c:v>
                </c:pt>
                <c:pt idx="27">
                  <c:v>5</c:v>
                </c:pt>
                <c:pt idx="28">
                  <c:v>12.933999999999999</c:v>
                </c:pt>
                <c:pt idx="29">
                  <c:v>17.419</c:v>
                </c:pt>
                <c:pt idx="30">
                  <c:v>20.27</c:v>
                </c:pt>
                <c:pt idx="31">
                  <c:v>21.361000000000001</c:v>
                </c:pt>
                <c:pt idx="38">
                  <c:v>6.5940000000000003</c:v>
                </c:pt>
                <c:pt idx="39">
                  <c:v>8.2539999999999996</c:v>
                </c:pt>
                <c:pt idx="43">
                  <c:v>1.41</c:v>
                </c:pt>
                <c:pt idx="44">
                  <c:v>20.861000000000001</c:v>
                </c:pt>
                <c:pt idx="45">
                  <c:v>21.908999999999999</c:v>
                </c:pt>
                <c:pt idx="46">
                  <c:v>15.577999999999999</c:v>
                </c:pt>
                <c:pt idx="47">
                  <c:v>15.843999999999999</c:v>
                </c:pt>
                <c:pt idx="52">
                  <c:v>0.999</c:v>
                </c:pt>
                <c:pt idx="53">
                  <c:v>0.999</c:v>
                </c:pt>
                <c:pt idx="54">
                  <c:v>0.999</c:v>
                </c:pt>
                <c:pt idx="56">
                  <c:v>12.768000000000001</c:v>
                </c:pt>
                <c:pt idx="57">
                  <c:v>16.505000000000003</c:v>
                </c:pt>
                <c:pt idx="58">
                  <c:v>9.7929999999999993</c:v>
                </c:pt>
                <c:pt idx="59">
                  <c:v>7.0339999999999998</c:v>
                </c:pt>
                <c:pt idx="60">
                  <c:v>75.222000000000008</c:v>
                </c:pt>
                <c:pt idx="61">
                  <c:v>64.789000000000001</c:v>
                </c:pt>
                <c:pt idx="62">
                  <c:v>39.971000000000004</c:v>
                </c:pt>
                <c:pt idx="63">
                  <c:v>20</c:v>
                </c:pt>
                <c:pt idx="64">
                  <c:v>92.346000000000004</c:v>
                </c:pt>
                <c:pt idx="65">
                  <c:v>81.289000000000001</c:v>
                </c:pt>
                <c:pt idx="66">
                  <c:v>54</c:v>
                </c:pt>
                <c:pt idx="67">
                  <c:v>31</c:v>
                </c:pt>
                <c:pt idx="68">
                  <c:v>60</c:v>
                </c:pt>
                <c:pt idx="69">
                  <c:v>54</c:v>
                </c:pt>
                <c:pt idx="70">
                  <c:v>57</c:v>
                </c:pt>
                <c:pt idx="71">
                  <c:v>60</c:v>
                </c:pt>
                <c:pt idx="72">
                  <c:v>58.073</c:v>
                </c:pt>
                <c:pt idx="73">
                  <c:v>63.82</c:v>
                </c:pt>
                <c:pt idx="74">
                  <c:v>69.051999999999992</c:v>
                </c:pt>
                <c:pt idx="75">
                  <c:v>70.78</c:v>
                </c:pt>
                <c:pt idx="76">
                  <c:v>71</c:v>
                </c:pt>
                <c:pt idx="77">
                  <c:v>69.87299999999999</c:v>
                </c:pt>
                <c:pt idx="78">
                  <c:v>72.171999999999997</c:v>
                </c:pt>
                <c:pt idx="79">
                  <c:v>98</c:v>
                </c:pt>
                <c:pt idx="80">
                  <c:v>58.723999999999997</c:v>
                </c:pt>
                <c:pt idx="81">
                  <c:v>55.6</c:v>
                </c:pt>
                <c:pt idx="82">
                  <c:v>50.6</c:v>
                </c:pt>
                <c:pt idx="83">
                  <c:v>73.546999999999997</c:v>
                </c:pt>
                <c:pt idx="84">
                  <c:v>48</c:v>
                </c:pt>
                <c:pt idx="85">
                  <c:v>43.781999999999996</c:v>
                </c:pt>
                <c:pt idx="86">
                  <c:v>20.532</c:v>
                </c:pt>
                <c:pt idx="87">
                  <c:v>25</c:v>
                </c:pt>
                <c:pt idx="88">
                  <c:v>17</c:v>
                </c:pt>
                <c:pt idx="89">
                  <c:v>28.309000000000001</c:v>
                </c:pt>
                <c:pt idx="90">
                  <c:v>39.4</c:v>
                </c:pt>
                <c:pt idx="91">
                  <c:v>15.435</c:v>
                </c:pt>
                <c:pt idx="92">
                  <c:v>33.81</c:v>
                </c:pt>
                <c:pt idx="93">
                  <c:v>88.728000000000009</c:v>
                </c:pt>
                <c:pt idx="94">
                  <c:v>121.54500000000002</c:v>
                </c:pt>
                <c:pt idx="95">
                  <c:v>184.07900000000001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E84-4239-BFF5-1AF0BF81CD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49.1</c:v>
                </c:pt>
                <c:pt idx="25">
                  <c:v>49.1</c:v>
                </c:pt>
                <c:pt idx="26">
                  <c:v>55.300000000000004</c:v>
                </c:pt>
                <c:pt idx="27">
                  <c:v>49.1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5.3</c:v>
                </c:pt>
                <c:pt idx="57">
                  <c:v>5.3</c:v>
                </c:pt>
                <c:pt idx="58">
                  <c:v>5.3</c:v>
                </c:pt>
                <c:pt idx="59">
                  <c:v>5.3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4.4000000000000004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0.1</c:v>
                </c:pt>
                <c:pt idx="68">
                  <c:v>0</c:v>
                </c:pt>
                <c:pt idx="69">
                  <c:v>29.4</c:v>
                </c:pt>
                <c:pt idx="70">
                  <c:v>22.2</c:v>
                </c:pt>
                <c:pt idx="71">
                  <c:v>0</c:v>
                </c:pt>
                <c:pt idx="72">
                  <c:v>25.4</c:v>
                </c:pt>
                <c:pt idx="73">
                  <c:v>13.5</c:v>
                </c:pt>
                <c:pt idx="74">
                  <c:v>20.8</c:v>
                </c:pt>
                <c:pt idx="75">
                  <c:v>0</c:v>
                </c:pt>
                <c:pt idx="76">
                  <c:v>30.9</c:v>
                </c:pt>
                <c:pt idx="77">
                  <c:v>48.6</c:v>
                </c:pt>
                <c:pt idx="78">
                  <c:v>49.4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16.2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1.7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84-4239-BFF5-1AF0BF81CD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4.032</c:v>
                </c:pt>
                <c:pt idx="1">
                  <c:v>4.0709999999999997</c:v>
                </c:pt>
                <c:pt idx="2">
                  <c:v>4.1120000000000001</c:v>
                </c:pt>
                <c:pt idx="3">
                  <c:v>4.1500000000000004</c:v>
                </c:pt>
                <c:pt idx="4">
                  <c:v>4.2130000000000001</c:v>
                </c:pt>
                <c:pt idx="5">
                  <c:v>4.18</c:v>
                </c:pt>
                <c:pt idx="6">
                  <c:v>4.1500000000000004</c:v>
                </c:pt>
                <c:pt idx="7">
                  <c:v>4.117</c:v>
                </c:pt>
                <c:pt idx="8">
                  <c:v>4.08</c:v>
                </c:pt>
                <c:pt idx="9">
                  <c:v>4.0389999999999997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4.0119999999999996</c:v>
                </c:pt>
                <c:pt idx="16">
                  <c:v>4.01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4.7649999999999997</c:v>
                </c:pt>
                <c:pt idx="23">
                  <c:v>8.81</c:v>
                </c:pt>
                <c:pt idx="24">
                  <c:v>4</c:v>
                </c:pt>
                <c:pt idx="25">
                  <c:v>4.2060000000000004</c:v>
                </c:pt>
                <c:pt idx="26">
                  <c:v>8.7409999999999997</c:v>
                </c:pt>
                <c:pt idx="27">
                  <c:v>14.964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15.121</c:v>
                </c:pt>
                <c:pt idx="51">
                  <c:v>16.431000000000001</c:v>
                </c:pt>
                <c:pt idx="52">
                  <c:v>12.369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4.0090000000000003</c:v>
                </c:pt>
                <c:pt idx="63">
                  <c:v>6.65</c:v>
                </c:pt>
                <c:pt idx="64">
                  <c:v>4.1760000000000002</c:v>
                </c:pt>
                <c:pt idx="65">
                  <c:v>4.7110000000000003</c:v>
                </c:pt>
                <c:pt idx="66">
                  <c:v>8.8780000000000001</c:v>
                </c:pt>
                <c:pt idx="67">
                  <c:v>14.183</c:v>
                </c:pt>
                <c:pt idx="68">
                  <c:v>16.984999999999999</c:v>
                </c:pt>
                <c:pt idx="69">
                  <c:v>10.95</c:v>
                </c:pt>
                <c:pt idx="70">
                  <c:v>12.378</c:v>
                </c:pt>
                <c:pt idx="71">
                  <c:v>18.655000000000001</c:v>
                </c:pt>
                <c:pt idx="72">
                  <c:v>15.105</c:v>
                </c:pt>
                <c:pt idx="73">
                  <c:v>17.244</c:v>
                </c:pt>
                <c:pt idx="74">
                  <c:v>14.484</c:v>
                </c:pt>
                <c:pt idx="75">
                  <c:v>22.58</c:v>
                </c:pt>
                <c:pt idx="76">
                  <c:v>17.425000000000001</c:v>
                </c:pt>
                <c:pt idx="77">
                  <c:v>14.359</c:v>
                </c:pt>
                <c:pt idx="78">
                  <c:v>13.055</c:v>
                </c:pt>
                <c:pt idx="79">
                  <c:v>17.327000000000002</c:v>
                </c:pt>
                <c:pt idx="80">
                  <c:v>16.683</c:v>
                </c:pt>
                <c:pt idx="81">
                  <c:v>9.8360000000000003</c:v>
                </c:pt>
                <c:pt idx="82">
                  <c:v>7.0410000000000004</c:v>
                </c:pt>
                <c:pt idx="83">
                  <c:v>6.7859999999999996</c:v>
                </c:pt>
                <c:pt idx="84">
                  <c:v>29.657</c:v>
                </c:pt>
                <c:pt idx="85">
                  <c:v>4.2300000000000004</c:v>
                </c:pt>
                <c:pt idx="86">
                  <c:v>4.1630000000000003</c:v>
                </c:pt>
                <c:pt idx="87">
                  <c:v>4.0979999999999999</c:v>
                </c:pt>
                <c:pt idx="88">
                  <c:v>9.2750000000000004</c:v>
                </c:pt>
                <c:pt idx="89">
                  <c:v>4.0830000000000002</c:v>
                </c:pt>
                <c:pt idx="90">
                  <c:v>4.085</c:v>
                </c:pt>
                <c:pt idx="91">
                  <c:v>5.1029999999999998</c:v>
                </c:pt>
                <c:pt idx="92">
                  <c:v>4.0439999999999996</c:v>
                </c:pt>
                <c:pt idx="93">
                  <c:v>11.661</c:v>
                </c:pt>
                <c:pt idx="94">
                  <c:v>10.105</c:v>
                </c:pt>
                <c:pt idx="95">
                  <c:v>9.4269999999999996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84-4239-BFF5-1AF0BF81CD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E84-4239-BFF5-1AF0BF81CD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E84-4239-BFF5-1AF0BF81C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79.83</c:v>
                </c:pt>
                <c:pt idx="1">
                  <c:v>82.71</c:v>
                </c:pt>
                <c:pt idx="2">
                  <c:v>83.12</c:v>
                </c:pt>
                <c:pt idx="3">
                  <c:v>82.98</c:v>
                </c:pt>
                <c:pt idx="4">
                  <c:v>82.83</c:v>
                </c:pt>
                <c:pt idx="5">
                  <c:v>81.05</c:v>
                </c:pt>
                <c:pt idx="6">
                  <c:v>82.06</c:v>
                </c:pt>
                <c:pt idx="7">
                  <c:v>81.77</c:v>
                </c:pt>
                <c:pt idx="8">
                  <c:v>80.73</c:v>
                </c:pt>
                <c:pt idx="9">
                  <c:v>78.25</c:v>
                </c:pt>
                <c:pt idx="10">
                  <c:v>79.98</c:v>
                </c:pt>
                <c:pt idx="11">
                  <c:v>80.64</c:v>
                </c:pt>
                <c:pt idx="12">
                  <c:v>77.599999999999994</c:v>
                </c:pt>
                <c:pt idx="13">
                  <c:v>79.069999999999993</c:v>
                </c:pt>
                <c:pt idx="14">
                  <c:v>80.84</c:v>
                </c:pt>
                <c:pt idx="15">
                  <c:v>82.22</c:v>
                </c:pt>
                <c:pt idx="16">
                  <c:v>79.42</c:v>
                </c:pt>
                <c:pt idx="17">
                  <c:v>85.18</c:v>
                </c:pt>
                <c:pt idx="18">
                  <c:v>84.33</c:v>
                </c:pt>
                <c:pt idx="19">
                  <c:v>80.03</c:v>
                </c:pt>
                <c:pt idx="20">
                  <c:v>85.01</c:v>
                </c:pt>
                <c:pt idx="21">
                  <c:v>94.89</c:v>
                </c:pt>
                <c:pt idx="22">
                  <c:v>104.67</c:v>
                </c:pt>
                <c:pt idx="23">
                  <c:v>117.3</c:v>
                </c:pt>
                <c:pt idx="24">
                  <c:v>101.98</c:v>
                </c:pt>
                <c:pt idx="25">
                  <c:v>120.51</c:v>
                </c:pt>
                <c:pt idx="26">
                  <c:v>133.86000000000001</c:v>
                </c:pt>
                <c:pt idx="27">
                  <c:v>145.88</c:v>
                </c:pt>
                <c:pt idx="28">
                  <c:v>135.31</c:v>
                </c:pt>
                <c:pt idx="29">
                  <c:v>137.03</c:v>
                </c:pt>
                <c:pt idx="30">
                  <c:v>134.96</c:v>
                </c:pt>
                <c:pt idx="31">
                  <c:v>130.74</c:v>
                </c:pt>
                <c:pt idx="32">
                  <c:v>123.3</c:v>
                </c:pt>
                <c:pt idx="33">
                  <c:v>125.77</c:v>
                </c:pt>
                <c:pt idx="34">
                  <c:v>116.18</c:v>
                </c:pt>
                <c:pt idx="35">
                  <c:v>96.54</c:v>
                </c:pt>
                <c:pt idx="36">
                  <c:v>115.47</c:v>
                </c:pt>
                <c:pt idx="37">
                  <c:v>106.9</c:v>
                </c:pt>
                <c:pt idx="38">
                  <c:v>94.07</c:v>
                </c:pt>
                <c:pt idx="39">
                  <c:v>92.09</c:v>
                </c:pt>
                <c:pt idx="40">
                  <c:v>97.96</c:v>
                </c:pt>
                <c:pt idx="41">
                  <c:v>96.19</c:v>
                </c:pt>
                <c:pt idx="42">
                  <c:v>94.68</c:v>
                </c:pt>
                <c:pt idx="43">
                  <c:v>93.29</c:v>
                </c:pt>
                <c:pt idx="44">
                  <c:v>98.62</c:v>
                </c:pt>
                <c:pt idx="45">
                  <c:v>98.7</c:v>
                </c:pt>
                <c:pt idx="46">
                  <c:v>99.72</c:v>
                </c:pt>
                <c:pt idx="47">
                  <c:v>99.67</c:v>
                </c:pt>
                <c:pt idx="48">
                  <c:v>107.97</c:v>
                </c:pt>
                <c:pt idx="49">
                  <c:v>108.63</c:v>
                </c:pt>
                <c:pt idx="50">
                  <c:v>114.13</c:v>
                </c:pt>
                <c:pt idx="51">
                  <c:v>114.76</c:v>
                </c:pt>
                <c:pt idx="52">
                  <c:v>112.74</c:v>
                </c:pt>
                <c:pt idx="53">
                  <c:v>108.5</c:v>
                </c:pt>
                <c:pt idx="54">
                  <c:v>106.99</c:v>
                </c:pt>
                <c:pt idx="55">
                  <c:v>134.75</c:v>
                </c:pt>
                <c:pt idx="56">
                  <c:v>107.01</c:v>
                </c:pt>
                <c:pt idx="57">
                  <c:v>120.02</c:v>
                </c:pt>
                <c:pt idx="58">
                  <c:v>124.23</c:v>
                </c:pt>
                <c:pt idx="59">
                  <c:v>142.81</c:v>
                </c:pt>
                <c:pt idx="60">
                  <c:v>95.04</c:v>
                </c:pt>
                <c:pt idx="61">
                  <c:v>104.17</c:v>
                </c:pt>
                <c:pt idx="62">
                  <c:v>128.63999999999999</c:v>
                </c:pt>
                <c:pt idx="63">
                  <c:v>206.41</c:v>
                </c:pt>
                <c:pt idx="64">
                  <c:v>117.42</c:v>
                </c:pt>
                <c:pt idx="65">
                  <c:v>129.11000000000001</c:v>
                </c:pt>
                <c:pt idx="66">
                  <c:v>147</c:v>
                </c:pt>
                <c:pt idx="67">
                  <c:v>217.93</c:v>
                </c:pt>
                <c:pt idx="68">
                  <c:v>150.69</c:v>
                </c:pt>
                <c:pt idx="69">
                  <c:v>159.49</c:v>
                </c:pt>
                <c:pt idx="70">
                  <c:v>155.94999999999999</c:v>
                </c:pt>
                <c:pt idx="71">
                  <c:v>150.4</c:v>
                </c:pt>
                <c:pt idx="72">
                  <c:v>149.06</c:v>
                </c:pt>
                <c:pt idx="73">
                  <c:v>146.38999999999999</c:v>
                </c:pt>
                <c:pt idx="74">
                  <c:v>140.80000000000001</c:v>
                </c:pt>
                <c:pt idx="75">
                  <c:v>147.54</c:v>
                </c:pt>
                <c:pt idx="76">
                  <c:v>147.52000000000001</c:v>
                </c:pt>
                <c:pt idx="77">
                  <c:v>146.34</c:v>
                </c:pt>
                <c:pt idx="78">
                  <c:v>138.22</c:v>
                </c:pt>
                <c:pt idx="79">
                  <c:v>128.69999999999999</c:v>
                </c:pt>
                <c:pt idx="80">
                  <c:v>149</c:v>
                </c:pt>
                <c:pt idx="81">
                  <c:v>128.55000000000001</c:v>
                </c:pt>
                <c:pt idx="82">
                  <c:v>129.82</c:v>
                </c:pt>
                <c:pt idx="83">
                  <c:v>114.55</c:v>
                </c:pt>
                <c:pt idx="84">
                  <c:v>146.38</c:v>
                </c:pt>
                <c:pt idx="85">
                  <c:v>123.19</c:v>
                </c:pt>
                <c:pt idx="86">
                  <c:v>115.14</c:v>
                </c:pt>
                <c:pt idx="87">
                  <c:v>106.53</c:v>
                </c:pt>
                <c:pt idx="88">
                  <c:v>122.36</c:v>
                </c:pt>
                <c:pt idx="89">
                  <c:v>111.71</c:v>
                </c:pt>
                <c:pt idx="90">
                  <c:v>102.9</c:v>
                </c:pt>
                <c:pt idx="91">
                  <c:v>95.82</c:v>
                </c:pt>
                <c:pt idx="92">
                  <c:v>91.86</c:v>
                </c:pt>
                <c:pt idx="93">
                  <c:v>95.5</c:v>
                </c:pt>
                <c:pt idx="94">
                  <c:v>91.65</c:v>
                </c:pt>
                <c:pt idx="95">
                  <c:v>89.11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84-4239-BFF5-1AF0BF81C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41-47D8-8FED-9DE12E36D8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41-47D8-8FED-9DE12E36D8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5.7759999999999998</c:v>
                </c:pt>
                <c:pt idx="1">
                  <c:v>5.7480000000000002</c:v>
                </c:pt>
                <c:pt idx="2">
                  <c:v>5.6370000000000005</c:v>
                </c:pt>
                <c:pt idx="3">
                  <c:v>5.6879999999999997</c:v>
                </c:pt>
                <c:pt idx="4">
                  <c:v>5.6559999999999997</c:v>
                </c:pt>
                <c:pt idx="5">
                  <c:v>5.6829999999999998</c:v>
                </c:pt>
                <c:pt idx="6">
                  <c:v>5.843</c:v>
                </c:pt>
                <c:pt idx="7">
                  <c:v>5.7849999999999993</c:v>
                </c:pt>
                <c:pt idx="8">
                  <c:v>5.7010000000000005</c:v>
                </c:pt>
                <c:pt idx="9">
                  <c:v>5.8119999999999994</c:v>
                </c:pt>
                <c:pt idx="10">
                  <c:v>6.0270000000000001</c:v>
                </c:pt>
                <c:pt idx="11">
                  <c:v>6.1949999999999994</c:v>
                </c:pt>
                <c:pt idx="12">
                  <c:v>6.1420000000000003</c:v>
                </c:pt>
                <c:pt idx="13">
                  <c:v>5.9960000000000004</c:v>
                </c:pt>
                <c:pt idx="14">
                  <c:v>6.1529999999999996</c:v>
                </c:pt>
                <c:pt idx="15">
                  <c:v>6.056</c:v>
                </c:pt>
                <c:pt idx="16">
                  <c:v>5.9279999999999999</c:v>
                </c:pt>
                <c:pt idx="17">
                  <c:v>6.032</c:v>
                </c:pt>
                <c:pt idx="18">
                  <c:v>6.0520000000000005</c:v>
                </c:pt>
                <c:pt idx="19">
                  <c:v>6.1120000000000001</c:v>
                </c:pt>
                <c:pt idx="20">
                  <c:v>6.3449999999999998</c:v>
                </c:pt>
                <c:pt idx="21">
                  <c:v>6.6139999999999999</c:v>
                </c:pt>
                <c:pt idx="22">
                  <c:v>6.673</c:v>
                </c:pt>
                <c:pt idx="23">
                  <c:v>6.7610000000000001</c:v>
                </c:pt>
                <c:pt idx="24">
                  <c:v>1.1359999999999999</c:v>
                </c:pt>
                <c:pt idx="25">
                  <c:v>6.8730000000000002</c:v>
                </c:pt>
                <c:pt idx="26">
                  <c:v>5.4420000000000002</c:v>
                </c:pt>
                <c:pt idx="27">
                  <c:v>0.01</c:v>
                </c:pt>
                <c:pt idx="28">
                  <c:v>1.484</c:v>
                </c:pt>
                <c:pt idx="29">
                  <c:v>6.8449999999999998</c:v>
                </c:pt>
                <c:pt idx="30">
                  <c:v>6.7649999999999997</c:v>
                </c:pt>
                <c:pt idx="31">
                  <c:v>6.8959999999999999</c:v>
                </c:pt>
                <c:pt idx="32">
                  <c:v>11.067000000000002</c:v>
                </c:pt>
                <c:pt idx="33">
                  <c:v>7.2959999999999994</c:v>
                </c:pt>
                <c:pt idx="34">
                  <c:v>7.1440000000000001</c:v>
                </c:pt>
                <c:pt idx="35">
                  <c:v>10.728</c:v>
                </c:pt>
                <c:pt idx="36">
                  <c:v>6.6590000000000007</c:v>
                </c:pt>
                <c:pt idx="37">
                  <c:v>6.859</c:v>
                </c:pt>
                <c:pt idx="38">
                  <c:v>1.821</c:v>
                </c:pt>
                <c:pt idx="39">
                  <c:v>1.768</c:v>
                </c:pt>
                <c:pt idx="40">
                  <c:v>22.189000000000004</c:v>
                </c:pt>
                <c:pt idx="41">
                  <c:v>20.365000000000002</c:v>
                </c:pt>
                <c:pt idx="42">
                  <c:v>20.317</c:v>
                </c:pt>
                <c:pt idx="43">
                  <c:v>20.141000000000002</c:v>
                </c:pt>
                <c:pt idx="44">
                  <c:v>8.1770000000000014</c:v>
                </c:pt>
                <c:pt idx="45">
                  <c:v>8.0799999999999983</c:v>
                </c:pt>
                <c:pt idx="46">
                  <c:v>7.4340000000000002</c:v>
                </c:pt>
                <c:pt idx="47">
                  <c:v>7.4749999999999996</c:v>
                </c:pt>
                <c:pt idx="48">
                  <c:v>3.04</c:v>
                </c:pt>
                <c:pt idx="49">
                  <c:v>2.7769999999999997</c:v>
                </c:pt>
                <c:pt idx="50">
                  <c:v>0.03</c:v>
                </c:pt>
                <c:pt idx="51">
                  <c:v>0.03</c:v>
                </c:pt>
                <c:pt idx="52">
                  <c:v>0.03</c:v>
                </c:pt>
                <c:pt idx="53">
                  <c:v>3.01</c:v>
                </c:pt>
                <c:pt idx="54">
                  <c:v>6.0389999999999997</c:v>
                </c:pt>
                <c:pt idx="55">
                  <c:v>0.01</c:v>
                </c:pt>
                <c:pt idx="56">
                  <c:v>1.6240000000000001</c:v>
                </c:pt>
                <c:pt idx="57">
                  <c:v>1.6180000000000001</c:v>
                </c:pt>
                <c:pt idx="58">
                  <c:v>1.6910000000000001</c:v>
                </c:pt>
                <c:pt idx="59">
                  <c:v>6.9080000000000004</c:v>
                </c:pt>
                <c:pt idx="60">
                  <c:v>1.607</c:v>
                </c:pt>
                <c:pt idx="61">
                  <c:v>9.5220000000000002</c:v>
                </c:pt>
                <c:pt idx="62">
                  <c:v>1.556</c:v>
                </c:pt>
                <c:pt idx="64">
                  <c:v>1.5</c:v>
                </c:pt>
                <c:pt idx="65">
                  <c:v>1.823</c:v>
                </c:pt>
                <c:pt idx="81">
                  <c:v>1.218</c:v>
                </c:pt>
                <c:pt idx="82">
                  <c:v>1.181</c:v>
                </c:pt>
                <c:pt idx="83">
                  <c:v>1.1839999999999999</c:v>
                </c:pt>
                <c:pt idx="85">
                  <c:v>1.2</c:v>
                </c:pt>
                <c:pt idx="86">
                  <c:v>5.9009999999999998</c:v>
                </c:pt>
                <c:pt idx="87">
                  <c:v>2.7850000000000001</c:v>
                </c:pt>
                <c:pt idx="89">
                  <c:v>1.103</c:v>
                </c:pt>
                <c:pt idx="90">
                  <c:v>5.8709999999999996</c:v>
                </c:pt>
                <c:pt idx="91">
                  <c:v>5.7320000000000002</c:v>
                </c:pt>
                <c:pt idx="92">
                  <c:v>8.9310000000000009</c:v>
                </c:pt>
                <c:pt idx="93">
                  <c:v>5.6669999999999998</c:v>
                </c:pt>
                <c:pt idx="94">
                  <c:v>5.8289999999999997</c:v>
                </c:pt>
                <c:pt idx="95">
                  <c:v>5.766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41-47D8-8FED-9DE12E36D8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6.2839999999999998</c:v>
                </c:pt>
                <c:pt idx="1">
                  <c:v>6.2350000000000003</c:v>
                </c:pt>
                <c:pt idx="2">
                  <c:v>6.2219999999999995</c:v>
                </c:pt>
                <c:pt idx="3">
                  <c:v>6.367</c:v>
                </c:pt>
                <c:pt idx="4">
                  <c:v>4.3559999999999999</c:v>
                </c:pt>
                <c:pt idx="5">
                  <c:v>4.2779999999999996</c:v>
                </c:pt>
                <c:pt idx="6">
                  <c:v>4.4830000000000005</c:v>
                </c:pt>
                <c:pt idx="7">
                  <c:v>4.4649999999999999</c:v>
                </c:pt>
                <c:pt idx="8">
                  <c:v>4.585</c:v>
                </c:pt>
                <c:pt idx="9">
                  <c:v>4.5730000000000004</c:v>
                </c:pt>
                <c:pt idx="10">
                  <c:v>4.6020000000000003</c:v>
                </c:pt>
                <c:pt idx="11">
                  <c:v>4.5969999999999995</c:v>
                </c:pt>
                <c:pt idx="12">
                  <c:v>4.4290000000000003</c:v>
                </c:pt>
                <c:pt idx="13">
                  <c:v>4.3769999999999998</c:v>
                </c:pt>
                <c:pt idx="14">
                  <c:v>4.2650000000000006</c:v>
                </c:pt>
                <c:pt idx="15">
                  <c:v>4.2210000000000001</c:v>
                </c:pt>
                <c:pt idx="16">
                  <c:v>4.2349999999999994</c:v>
                </c:pt>
                <c:pt idx="17">
                  <c:v>4.1230000000000002</c:v>
                </c:pt>
                <c:pt idx="18">
                  <c:v>4.2930000000000001</c:v>
                </c:pt>
                <c:pt idx="19">
                  <c:v>4.3499999999999996</c:v>
                </c:pt>
                <c:pt idx="20">
                  <c:v>6.6609999999999996</c:v>
                </c:pt>
                <c:pt idx="21">
                  <c:v>6.8550000000000004</c:v>
                </c:pt>
                <c:pt idx="22">
                  <c:v>6.8260000000000005</c:v>
                </c:pt>
                <c:pt idx="23">
                  <c:v>3.1859999999999999</c:v>
                </c:pt>
                <c:pt idx="24">
                  <c:v>6.4530000000000003</c:v>
                </c:pt>
                <c:pt idx="25">
                  <c:v>6.577</c:v>
                </c:pt>
                <c:pt idx="26">
                  <c:v>3.016</c:v>
                </c:pt>
                <c:pt idx="28">
                  <c:v>6.5270000000000001</c:v>
                </c:pt>
                <c:pt idx="29">
                  <c:v>9.9239999999999995</c:v>
                </c:pt>
                <c:pt idx="30">
                  <c:v>10.329999999999998</c:v>
                </c:pt>
                <c:pt idx="31">
                  <c:v>10.147</c:v>
                </c:pt>
                <c:pt idx="32">
                  <c:v>14.935000000000002</c:v>
                </c:pt>
                <c:pt idx="33">
                  <c:v>27.496000000000002</c:v>
                </c:pt>
                <c:pt idx="34">
                  <c:v>34.472999999999999</c:v>
                </c:pt>
                <c:pt idx="35">
                  <c:v>15.187000000000001</c:v>
                </c:pt>
                <c:pt idx="36">
                  <c:v>10.913</c:v>
                </c:pt>
                <c:pt idx="37">
                  <c:v>11.114000000000001</c:v>
                </c:pt>
                <c:pt idx="38">
                  <c:v>7.016</c:v>
                </c:pt>
                <c:pt idx="39">
                  <c:v>6.9670000000000005</c:v>
                </c:pt>
                <c:pt idx="40">
                  <c:v>7.87</c:v>
                </c:pt>
                <c:pt idx="41">
                  <c:v>3.8490000000000002</c:v>
                </c:pt>
                <c:pt idx="42">
                  <c:v>3.6970000000000001</c:v>
                </c:pt>
                <c:pt idx="43">
                  <c:v>3.8490000000000002</c:v>
                </c:pt>
                <c:pt idx="44">
                  <c:v>1.85</c:v>
                </c:pt>
                <c:pt idx="45">
                  <c:v>2</c:v>
                </c:pt>
                <c:pt idx="46">
                  <c:v>2</c:v>
                </c:pt>
                <c:pt idx="47">
                  <c:v>1.85</c:v>
                </c:pt>
                <c:pt idx="48">
                  <c:v>4.194</c:v>
                </c:pt>
                <c:pt idx="49">
                  <c:v>2.7770000000000001</c:v>
                </c:pt>
                <c:pt idx="53">
                  <c:v>4.657</c:v>
                </c:pt>
                <c:pt idx="54">
                  <c:v>7.6980000000000004</c:v>
                </c:pt>
                <c:pt idx="55">
                  <c:v>2.8479999999999999</c:v>
                </c:pt>
                <c:pt idx="56">
                  <c:v>6.657</c:v>
                </c:pt>
                <c:pt idx="57">
                  <c:v>6.6759999999999993</c:v>
                </c:pt>
                <c:pt idx="58">
                  <c:v>6.665</c:v>
                </c:pt>
                <c:pt idx="59">
                  <c:v>9.004999999999999</c:v>
                </c:pt>
                <c:pt idx="60">
                  <c:v>5.734</c:v>
                </c:pt>
                <c:pt idx="61">
                  <c:v>13.6</c:v>
                </c:pt>
                <c:pt idx="62">
                  <c:v>5.8740000000000006</c:v>
                </c:pt>
                <c:pt idx="64">
                  <c:v>1.028</c:v>
                </c:pt>
                <c:pt idx="65">
                  <c:v>0.96799999999999997</c:v>
                </c:pt>
                <c:pt idx="81">
                  <c:v>5.0570000000000004</c:v>
                </c:pt>
                <c:pt idx="82">
                  <c:v>7.673</c:v>
                </c:pt>
                <c:pt idx="83">
                  <c:v>7.601</c:v>
                </c:pt>
                <c:pt idx="85">
                  <c:v>12.392000000000001</c:v>
                </c:pt>
                <c:pt idx="86">
                  <c:v>23.051000000000002</c:v>
                </c:pt>
                <c:pt idx="87">
                  <c:v>23.558</c:v>
                </c:pt>
                <c:pt idx="89">
                  <c:v>20.324999999999999</c:v>
                </c:pt>
                <c:pt idx="90">
                  <c:v>19.971</c:v>
                </c:pt>
                <c:pt idx="91">
                  <c:v>14.135000000000002</c:v>
                </c:pt>
                <c:pt idx="92">
                  <c:v>23.670999999999999</c:v>
                </c:pt>
                <c:pt idx="93">
                  <c:v>2.956</c:v>
                </c:pt>
                <c:pt idx="94">
                  <c:v>2.8879999999999999</c:v>
                </c:pt>
                <c:pt idx="95">
                  <c:v>11.67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41-47D8-8FED-9DE12E36D8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41-47D8-8FED-9DE12E36D8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41-47D8-8FED-9DE12E36D8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4.8019999999999996</c:v>
                </c:pt>
                <c:pt idx="49">
                  <c:v>2.8290000000000002</c:v>
                </c:pt>
                <c:pt idx="50">
                  <c:v>52.613</c:v>
                </c:pt>
                <c:pt idx="51">
                  <c:v>56.582000000000001</c:v>
                </c:pt>
                <c:pt idx="52">
                  <c:v>29.216999999999999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41-47D8-8FED-9DE12E36D8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41-47D8-8FED-9DE12E36D8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41-47D8-8FED-9DE12E36D8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14</c:v>
                </c:pt>
                <c:pt idx="1">
                  <c:v>10</c:v>
                </c:pt>
                <c:pt idx="2">
                  <c:v>7.9560000000000004</c:v>
                </c:pt>
                <c:pt idx="3">
                  <c:v>14</c:v>
                </c:pt>
                <c:pt idx="4">
                  <c:v>14</c:v>
                </c:pt>
                <c:pt idx="5">
                  <c:v>9.1170000000000009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8">
                  <c:v>10.038</c:v>
                </c:pt>
                <c:pt idx="19">
                  <c:v>15</c:v>
                </c:pt>
                <c:pt idx="20">
                  <c:v>13</c:v>
                </c:pt>
                <c:pt idx="21">
                  <c:v>13</c:v>
                </c:pt>
                <c:pt idx="28">
                  <c:v>15</c:v>
                </c:pt>
                <c:pt idx="29">
                  <c:v>10.162000000000001</c:v>
                </c:pt>
                <c:pt idx="30">
                  <c:v>4.7830000000000004</c:v>
                </c:pt>
                <c:pt idx="31">
                  <c:v>5.3049999999999997</c:v>
                </c:pt>
                <c:pt idx="32">
                  <c:v>16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17</c:v>
                </c:pt>
                <c:pt idx="37">
                  <c:v>17</c:v>
                </c:pt>
                <c:pt idx="38">
                  <c:v>17</c:v>
                </c:pt>
                <c:pt idx="39">
                  <c:v>17</c:v>
                </c:pt>
                <c:pt idx="40">
                  <c:v>17</c:v>
                </c:pt>
                <c:pt idx="41">
                  <c:v>17</c:v>
                </c:pt>
                <c:pt idx="42">
                  <c:v>17</c:v>
                </c:pt>
                <c:pt idx="43">
                  <c:v>17</c:v>
                </c:pt>
                <c:pt idx="44">
                  <c:v>17</c:v>
                </c:pt>
                <c:pt idx="45">
                  <c:v>17</c:v>
                </c:pt>
                <c:pt idx="46">
                  <c:v>11.85</c:v>
                </c:pt>
                <c:pt idx="47">
                  <c:v>12.196</c:v>
                </c:pt>
                <c:pt idx="54">
                  <c:v>0.216</c:v>
                </c:pt>
                <c:pt idx="56">
                  <c:v>11.015000000000001</c:v>
                </c:pt>
                <c:pt idx="57">
                  <c:v>15</c:v>
                </c:pt>
                <c:pt idx="58">
                  <c:v>9.3719999999999999</c:v>
                </c:pt>
                <c:pt idx="59">
                  <c:v>4.9539999999999997</c:v>
                </c:pt>
                <c:pt idx="92">
                  <c:v>13.295999999999999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41-47D8-8FED-9DE12E36D8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28.3</c:v>
                </c:pt>
                <c:pt idx="2">
                  <c:v>136.5</c:v>
                </c:pt>
                <c:pt idx="3">
                  <c:v>93.1</c:v>
                </c:pt>
                <c:pt idx="4">
                  <c:v>116.1</c:v>
                </c:pt>
                <c:pt idx="5">
                  <c:v>151.4</c:v>
                </c:pt>
                <c:pt idx="6">
                  <c:v>50.6</c:v>
                </c:pt>
                <c:pt idx="7">
                  <c:v>37.799999999999997</c:v>
                </c:pt>
                <c:pt idx="8">
                  <c:v>61.8</c:v>
                </c:pt>
                <c:pt idx="9">
                  <c:v>101.9</c:v>
                </c:pt>
                <c:pt idx="10">
                  <c:v>52.8</c:v>
                </c:pt>
                <c:pt idx="11">
                  <c:v>36.700000000000003</c:v>
                </c:pt>
                <c:pt idx="12">
                  <c:v>97.6</c:v>
                </c:pt>
                <c:pt idx="13">
                  <c:v>83.3</c:v>
                </c:pt>
                <c:pt idx="14">
                  <c:v>105.6</c:v>
                </c:pt>
                <c:pt idx="15">
                  <c:v>96.2</c:v>
                </c:pt>
                <c:pt idx="16">
                  <c:v>253.5</c:v>
                </c:pt>
                <c:pt idx="17">
                  <c:v>272.39999999999998</c:v>
                </c:pt>
                <c:pt idx="18">
                  <c:v>198.9</c:v>
                </c:pt>
                <c:pt idx="19">
                  <c:v>0</c:v>
                </c:pt>
                <c:pt idx="20">
                  <c:v>98.6</c:v>
                </c:pt>
                <c:pt idx="21">
                  <c:v>82.7</c:v>
                </c:pt>
                <c:pt idx="22">
                  <c:v>0</c:v>
                </c:pt>
                <c:pt idx="23">
                  <c:v>69.2</c:v>
                </c:pt>
                <c:pt idx="24">
                  <c:v>39.4</c:v>
                </c:pt>
                <c:pt idx="25">
                  <c:v>22.3</c:v>
                </c:pt>
                <c:pt idx="26">
                  <c:v>0</c:v>
                </c:pt>
                <c:pt idx="27">
                  <c:v>0</c:v>
                </c:pt>
                <c:pt idx="28">
                  <c:v>33.5</c:v>
                </c:pt>
                <c:pt idx="29">
                  <c:v>33.5</c:v>
                </c:pt>
                <c:pt idx="30">
                  <c:v>33.5</c:v>
                </c:pt>
                <c:pt idx="31">
                  <c:v>33.5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12.9</c:v>
                </c:pt>
                <c:pt idx="53">
                  <c:v>12.9</c:v>
                </c:pt>
                <c:pt idx="54">
                  <c:v>12.9</c:v>
                </c:pt>
                <c:pt idx="55">
                  <c:v>12.9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48.9</c:v>
                </c:pt>
                <c:pt idx="61">
                  <c:v>48.9</c:v>
                </c:pt>
                <c:pt idx="62">
                  <c:v>48.9</c:v>
                </c:pt>
                <c:pt idx="63">
                  <c:v>48.9</c:v>
                </c:pt>
                <c:pt idx="64">
                  <c:v>114.1</c:v>
                </c:pt>
                <c:pt idx="65">
                  <c:v>114.1</c:v>
                </c:pt>
                <c:pt idx="66">
                  <c:v>114.1</c:v>
                </c:pt>
                <c:pt idx="67">
                  <c:v>114.1</c:v>
                </c:pt>
                <c:pt idx="68">
                  <c:v>149.80000000000001</c:v>
                </c:pt>
                <c:pt idx="69">
                  <c:v>149.80000000000001</c:v>
                </c:pt>
                <c:pt idx="70">
                  <c:v>149.80000000000001</c:v>
                </c:pt>
                <c:pt idx="71">
                  <c:v>152.5</c:v>
                </c:pt>
                <c:pt idx="72">
                  <c:v>168.6</c:v>
                </c:pt>
                <c:pt idx="73">
                  <c:v>168.6</c:v>
                </c:pt>
                <c:pt idx="74">
                  <c:v>168.6</c:v>
                </c:pt>
                <c:pt idx="75">
                  <c:v>168.6</c:v>
                </c:pt>
                <c:pt idx="76">
                  <c:v>181.4</c:v>
                </c:pt>
                <c:pt idx="77">
                  <c:v>181.4</c:v>
                </c:pt>
                <c:pt idx="78">
                  <c:v>181.4</c:v>
                </c:pt>
                <c:pt idx="79">
                  <c:v>181.4</c:v>
                </c:pt>
                <c:pt idx="80">
                  <c:v>121.80000000000001</c:v>
                </c:pt>
                <c:pt idx="81">
                  <c:v>73.2</c:v>
                </c:pt>
                <c:pt idx="82">
                  <c:v>73.2</c:v>
                </c:pt>
                <c:pt idx="83">
                  <c:v>86.5</c:v>
                </c:pt>
                <c:pt idx="84">
                  <c:v>146.30000000000001</c:v>
                </c:pt>
                <c:pt idx="85">
                  <c:v>43.1</c:v>
                </c:pt>
                <c:pt idx="86">
                  <c:v>3.2</c:v>
                </c:pt>
                <c:pt idx="87">
                  <c:v>9.8000000000000007</c:v>
                </c:pt>
                <c:pt idx="88">
                  <c:v>42.1</c:v>
                </c:pt>
                <c:pt idx="89">
                  <c:v>19.2</c:v>
                </c:pt>
                <c:pt idx="90">
                  <c:v>25.3</c:v>
                </c:pt>
                <c:pt idx="91">
                  <c:v>11.4</c:v>
                </c:pt>
                <c:pt idx="92">
                  <c:v>0</c:v>
                </c:pt>
                <c:pt idx="93">
                  <c:v>114.6</c:v>
                </c:pt>
                <c:pt idx="94">
                  <c:v>144.1</c:v>
                </c:pt>
                <c:pt idx="95">
                  <c:v>191.5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41-47D8-8FED-9DE12E36D8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10.334</c:v>
                </c:pt>
                <c:pt idx="1">
                  <c:v>10.044</c:v>
                </c:pt>
                <c:pt idx="2">
                  <c:v>7.5350000000000001</c:v>
                </c:pt>
                <c:pt idx="3">
                  <c:v>8.5299999999999994</c:v>
                </c:pt>
                <c:pt idx="4">
                  <c:v>8.2260000000000009</c:v>
                </c:pt>
                <c:pt idx="5">
                  <c:v>8.36</c:v>
                </c:pt>
                <c:pt idx="6">
                  <c:v>10.864000000000001</c:v>
                </c:pt>
                <c:pt idx="7">
                  <c:v>11.481</c:v>
                </c:pt>
                <c:pt idx="8">
                  <c:v>9.9469999999999992</c:v>
                </c:pt>
                <c:pt idx="9">
                  <c:v>9.3209999999999997</c:v>
                </c:pt>
                <c:pt idx="10">
                  <c:v>9.1850000000000005</c:v>
                </c:pt>
                <c:pt idx="11">
                  <c:v>8.7949999999999999</c:v>
                </c:pt>
                <c:pt idx="12">
                  <c:v>8.5129999999999999</c:v>
                </c:pt>
                <c:pt idx="13">
                  <c:v>8.9390000000000001</c:v>
                </c:pt>
                <c:pt idx="14">
                  <c:v>8.8840000000000003</c:v>
                </c:pt>
                <c:pt idx="15">
                  <c:v>9.0749999999999993</c:v>
                </c:pt>
                <c:pt idx="16">
                  <c:v>8.0640000000000001</c:v>
                </c:pt>
                <c:pt idx="17">
                  <c:v>7.0339999999999998</c:v>
                </c:pt>
                <c:pt idx="18">
                  <c:v>8.4380000000000006</c:v>
                </c:pt>
                <c:pt idx="19">
                  <c:v>13.4</c:v>
                </c:pt>
                <c:pt idx="20">
                  <c:v>11.778</c:v>
                </c:pt>
                <c:pt idx="21">
                  <c:v>9.3819999999999997</c:v>
                </c:pt>
                <c:pt idx="22">
                  <c:v>7.2229999999999999</c:v>
                </c:pt>
                <c:pt idx="23">
                  <c:v>2.2639999999999998</c:v>
                </c:pt>
                <c:pt idx="24">
                  <c:v>18.234000000000002</c:v>
                </c:pt>
                <c:pt idx="25">
                  <c:v>6.5830000000000002</c:v>
                </c:pt>
                <c:pt idx="26">
                  <c:v>2.597</c:v>
                </c:pt>
                <c:pt idx="27">
                  <c:v>2.806</c:v>
                </c:pt>
                <c:pt idx="28">
                  <c:v>20.768999999999998</c:v>
                </c:pt>
                <c:pt idx="29">
                  <c:v>21.39</c:v>
                </c:pt>
                <c:pt idx="30">
                  <c:v>28.786999999999999</c:v>
                </c:pt>
                <c:pt idx="31">
                  <c:v>29.954000000000001</c:v>
                </c:pt>
                <c:pt idx="32">
                  <c:v>46.518000000000001</c:v>
                </c:pt>
                <c:pt idx="33">
                  <c:v>38.167999999999999</c:v>
                </c:pt>
                <c:pt idx="34">
                  <c:v>31.382999999999999</c:v>
                </c:pt>
                <c:pt idx="35">
                  <c:v>46.085000000000001</c:v>
                </c:pt>
                <c:pt idx="36">
                  <c:v>14.468</c:v>
                </c:pt>
                <c:pt idx="37">
                  <c:v>15.513999999999999</c:v>
                </c:pt>
                <c:pt idx="38">
                  <c:v>27.277000000000001</c:v>
                </c:pt>
                <c:pt idx="39">
                  <c:v>29.039000000000001</c:v>
                </c:pt>
                <c:pt idx="40">
                  <c:v>22.420999999999999</c:v>
                </c:pt>
                <c:pt idx="41">
                  <c:v>28.265999999999998</c:v>
                </c:pt>
                <c:pt idx="42">
                  <c:v>29.026</c:v>
                </c:pt>
                <c:pt idx="43">
                  <c:v>29.94</c:v>
                </c:pt>
                <c:pt idx="44">
                  <c:v>15.353999999999999</c:v>
                </c:pt>
                <c:pt idx="45">
                  <c:v>15.829000000000001</c:v>
                </c:pt>
                <c:pt idx="46">
                  <c:v>15.294</c:v>
                </c:pt>
                <c:pt idx="47">
                  <c:v>15.803000000000001</c:v>
                </c:pt>
                <c:pt idx="48">
                  <c:v>13.726000000000001</c:v>
                </c:pt>
                <c:pt idx="49">
                  <c:v>13.097</c:v>
                </c:pt>
                <c:pt idx="50">
                  <c:v>3.8159999999999998</c:v>
                </c:pt>
                <c:pt idx="51">
                  <c:v>4.01</c:v>
                </c:pt>
                <c:pt idx="52">
                  <c:v>4.0419999999999998</c:v>
                </c:pt>
                <c:pt idx="53">
                  <c:v>11.473000000000001</c:v>
                </c:pt>
                <c:pt idx="54">
                  <c:v>13.082000000000001</c:v>
                </c:pt>
                <c:pt idx="55">
                  <c:v>4.3209999999999997</c:v>
                </c:pt>
                <c:pt idx="56">
                  <c:v>18.341000000000001</c:v>
                </c:pt>
                <c:pt idx="57">
                  <c:v>18.079999999999998</c:v>
                </c:pt>
                <c:pt idx="58">
                  <c:v>16.895</c:v>
                </c:pt>
                <c:pt idx="59">
                  <c:v>10.996</c:v>
                </c:pt>
                <c:pt idx="60">
                  <c:v>23.956</c:v>
                </c:pt>
                <c:pt idx="61">
                  <c:v>13.262</c:v>
                </c:pt>
                <c:pt idx="62">
                  <c:v>7.2770000000000001</c:v>
                </c:pt>
                <c:pt idx="63">
                  <c:v>2.0990000000000002</c:v>
                </c:pt>
                <c:pt idx="64">
                  <c:v>3.782</c:v>
                </c:pt>
                <c:pt idx="65">
                  <c:v>2.8149999999999999</c:v>
                </c:pt>
                <c:pt idx="66">
                  <c:v>2.8559999999999999</c:v>
                </c:pt>
                <c:pt idx="67">
                  <c:v>2.8780000000000001</c:v>
                </c:pt>
                <c:pt idx="68">
                  <c:v>2.9089999999999998</c:v>
                </c:pt>
                <c:pt idx="69">
                  <c:v>2.92</c:v>
                </c:pt>
                <c:pt idx="70">
                  <c:v>2.9319999999999999</c:v>
                </c:pt>
                <c:pt idx="71">
                  <c:v>2.9430000000000001</c:v>
                </c:pt>
                <c:pt idx="72">
                  <c:v>2.9279999999999999</c:v>
                </c:pt>
                <c:pt idx="73">
                  <c:v>2.8889999999999998</c:v>
                </c:pt>
                <c:pt idx="74">
                  <c:v>2.8439999999999999</c:v>
                </c:pt>
                <c:pt idx="75">
                  <c:v>2.8039999999999998</c:v>
                </c:pt>
                <c:pt idx="76">
                  <c:v>2.8</c:v>
                </c:pt>
                <c:pt idx="77">
                  <c:v>2.8</c:v>
                </c:pt>
                <c:pt idx="78">
                  <c:v>2.8</c:v>
                </c:pt>
                <c:pt idx="79">
                  <c:v>2.8050000000000002</c:v>
                </c:pt>
                <c:pt idx="80">
                  <c:v>2.8</c:v>
                </c:pt>
                <c:pt idx="81">
                  <c:v>7.8</c:v>
                </c:pt>
                <c:pt idx="82">
                  <c:v>7.8</c:v>
                </c:pt>
                <c:pt idx="83">
                  <c:v>7.8</c:v>
                </c:pt>
                <c:pt idx="84">
                  <c:v>2.8</c:v>
                </c:pt>
                <c:pt idx="85">
                  <c:v>7.8</c:v>
                </c:pt>
                <c:pt idx="86">
                  <c:v>9.0229999999999997</c:v>
                </c:pt>
                <c:pt idx="87">
                  <c:v>8.9</c:v>
                </c:pt>
                <c:pt idx="88">
                  <c:v>2.8</c:v>
                </c:pt>
                <c:pt idx="89">
                  <c:v>7.8</c:v>
                </c:pt>
                <c:pt idx="90">
                  <c:v>7.8</c:v>
                </c:pt>
                <c:pt idx="91">
                  <c:v>7.8</c:v>
                </c:pt>
                <c:pt idx="92">
                  <c:v>9.1440000000000001</c:v>
                </c:pt>
                <c:pt idx="93">
                  <c:v>2.8</c:v>
                </c:pt>
                <c:pt idx="94">
                  <c:v>2.8</c:v>
                </c:pt>
                <c:pt idx="95">
                  <c:v>7.8140000000000001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41-47D8-8FED-9DE12E36D8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41-47D8-8FED-9DE12E36D8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E41-47D8-8FED-9DE12E36D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79.83</c:v>
                </c:pt>
                <c:pt idx="1">
                  <c:v>82.71</c:v>
                </c:pt>
                <c:pt idx="2">
                  <c:v>83.12</c:v>
                </c:pt>
                <c:pt idx="3">
                  <c:v>82.98</c:v>
                </c:pt>
                <c:pt idx="4">
                  <c:v>82.83</c:v>
                </c:pt>
                <c:pt idx="5">
                  <c:v>81.05</c:v>
                </c:pt>
                <c:pt idx="6">
                  <c:v>82.06</c:v>
                </c:pt>
                <c:pt idx="7">
                  <c:v>81.77</c:v>
                </c:pt>
                <c:pt idx="8">
                  <c:v>80.73</c:v>
                </c:pt>
                <c:pt idx="9">
                  <c:v>78.25</c:v>
                </c:pt>
                <c:pt idx="10">
                  <c:v>79.98</c:v>
                </c:pt>
                <c:pt idx="11">
                  <c:v>80.64</c:v>
                </c:pt>
                <c:pt idx="12">
                  <c:v>77.599999999999994</c:v>
                </c:pt>
                <c:pt idx="13">
                  <c:v>79.069999999999993</c:v>
                </c:pt>
                <c:pt idx="14">
                  <c:v>80.84</c:v>
                </c:pt>
                <c:pt idx="15">
                  <c:v>82.22</c:v>
                </c:pt>
                <c:pt idx="16">
                  <c:v>79.42</c:v>
                </c:pt>
                <c:pt idx="17">
                  <c:v>85.18</c:v>
                </c:pt>
                <c:pt idx="18">
                  <c:v>84.33</c:v>
                </c:pt>
                <c:pt idx="19">
                  <c:v>80.03</c:v>
                </c:pt>
                <c:pt idx="20">
                  <c:v>85.01</c:v>
                </c:pt>
                <c:pt idx="21">
                  <c:v>94.89</c:v>
                </c:pt>
                <c:pt idx="22">
                  <c:v>104.67</c:v>
                </c:pt>
                <c:pt idx="23">
                  <c:v>117.3</c:v>
                </c:pt>
                <c:pt idx="24">
                  <c:v>101.98</c:v>
                </c:pt>
                <c:pt idx="25">
                  <c:v>120.51</c:v>
                </c:pt>
                <c:pt idx="26">
                  <c:v>133.86000000000001</c:v>
                </c:pt>
                <c:pt idx="27">
                  <c:v>145.88</c:v>
                </c:pt>
                <c:pt idx="28">
                  <c:v>135.31</c:v>
                </c:pt>
                <c:pt idx="29">
                  <c:v>137.03</c:v>
                </c:pt>
                <c:pt idx="30">
                  <c:v>134.96</c:v>
                </c:pt>
                <c:pt idx="31">
                  <c:v>130.74</c:v>
                </c:pt>
                <c:pt idx="32">
                  <c:v>123.3</c:v>
                </c:pt>
                <c:pt idx="33">
                  <c:v>125.77</c:v>
                </c:pt>
                <c:pt idx="34">
                  <c:v>116.18</c:v>
                </c:pt>
                <c:pt idx="35">
                  <c:v>96.54</c:v>
                </c:pt>
                <c:pt idx="36">
                  <c:v>115.47</c:v>
                </c:pt>
                <c:pt idx="37">
                  <c:v>106.9</c:v>
                </c:pt>
                <c:pt idx="38">
                  <c:v>94.07</c:v>
                </c:pt>
                <c:pt idx="39">
                  <c:v>92.09</c:v>
                </c:pt>
                <c:pt idx="40">
                  <c:v>97.96</c:v>
                </c:pt>
                <c:pt idx="41">
                  <c:v>96.19</c:v>
                </c:pt>
                <c:pt idx="42">
                  <c:v>94.68</c:v>
                </c:pt>
                <c:pt idx="43">
                  <c:v>93.29</c:v>
                </c:pt>
                <c:pt idx="44">
                  <c:v>98.62</c:v>
                </c:pt>
                <c:pt idx="45">
                  <c:v>98.7</c:v>
                </c:pt>
                <c:pt idx="46">
                  <c:v>99.72</c:v>
                </c:pt>
                <c:pt idx="47">
                  <c:v>99.67</c:v>
                </c:pt>
                <c:pt idx="48">
                  <c:v>107.97</c:v>
                </c:pt>
                <c:pt idx="49">
                  <c:v>108.63</c:v>
                </c:pt>
                <c:pt idx="50">
                  <c:v>114.13</c:v>
                </c:pt>
                <c:pt idx="51">
                  <c:v>114.76</c:v>
                </c:pt>
                <c:pt idx="52">
                  <c:v>112.74</c:v>
                </c:pt>
                <c:pt idx="53">
                  <c:v>108.5</c:v>
                </c:pt>
                <c:pt idx="54">
                  <c:v>106.99</c:v>
                </c:pt>
                <c:pt idx="55">
                  <c:v>134.75</c:v>
                </c:pt>
                <c:pt idx="56">
                  <c:v>107.01</c:v>
                </c:pt>
                <c:pt idx="57">
                  <c:v>120.02</c:v>
                </c:pt>
                <c:pt idx="58">
                  <c:v>124.23</c:v>
                </c:pt>
                <c:pt idx="59">
                  <c:v>142.81</c:v>
                </c:pt>
                <c:pt idx="60">
                  <c:v>95.04</c:v>
                </c:pt>
                <c:pt idx="61">
                  <c:v>104.17</c:v>
                </c:pt>
                <c:pt idx="62">
                  <c:v>128.63999999999999</c:v>
                </c:pt>
                <c:pt idx="63">
                  <c:v>206.41</c:v>
                </c:pt>
                <c:pt idx="64">
                  <c:v>117.42</c:v>
                </c:pt>
                <c:pt idx="65">
                  <c:v>129.11000000000001</c:v>
                </c:pt>
                <c:pt idx="66">
                  <c:v>147</c:v>
                </c:pt>
                <c:pt idx="67">
                  <c:v>217.93</c:v>
                </c:pt>
                <c:pt idx="68">
                  <c:v>150.69</c:v>
                </c:pt>
                <c:pt idx="69">
                  <c:v>159.49</c:v>
                </c:pt>
                <c:pt idx="70">
                  <c:v>155.94999999999999</c:v>
                </c:pt>
                <c:pt idx="71">
                  <c:v>150.4</c:v>
                </c:pt>
                <c:pt idx="72">
                  <c:v>149.06</c:v>
                </c:pt>
                <c:pt idx="73">
                  <c:v>146.38999999999999</c:v>
                </c:pt>
                <c:pt idx="74">
                  <c:v>140.80000000000001</c:v>
                </c:pt>
                <c:pt idx="75">
                  <c:v>147.54</c:v>
                </c:pt>
                <c:pt idx="76">
                  <c:v>147.52000000000001</c:v>
                </c:pt>
                <c:pt idx="77">
                  <c:v>146.34</c:v>
                </c:pt>
                <c:pt idx="78">
                  <c:v>138.22</c:v>
                </c:pt>
                <c:pt idx="79">
                  <c:v>128.69999999999999</c:v>
                </c:pt>
                <c:pt idx="80">
                  <c:v>149</c:v>
                </c:pt>
                <c:pt idx="81">
                  <c:v>128.55000000000001</c:v>
                </c:pt>
                <c:pt idx="82">
                  <c:v>129.82</c:v>
                </c:pt>
                <c:pt idx="83">
                  <c:v>114.55</c:v>
                </c:pt>
                <c:pt idx="84">
                  <c:v>146.38</c:v>
                </c:pt>
                <c:pt idx="85">
                  <c:v>123.19</c:v>
                </c:pt>
                <c:pt idx="86">
                  <c:v>115.14</c:v>
                </c:pt>
                <c:pt idx="87">
                  <c:v>106.53</c:v>
                </c:pt>
                <c:pt idx="88">
                  <c:v>122.36</c:v>
                </c:pt>
                <c:pt idx="89">
                  <c:v>111.71</c:v>
                </c:pt>
                <c:pt idx="90">
                  <c:v>102.9</c:v>
                </c:pt>
                <c:pt idx="91">
                  <c:v>95.82</c:v>
                </c:pt>
                <c:pt idx="92">
                  <c:v>91.86</c:v>
                </c:pt>
                <c:pt idx="93">
                  <c:v>95.5</c:v>
                </c:pt>
                <c:pt idx="94">
                  <c:v>91.65</c:v>
                </c:pt>
                <c:pt idx="95">
                  <c:v>89.11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41-47D8-8FED-9DE12E36D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36.393999999999998</v>
      </c>
      <c r="C5" s="25">
        <v>65.129000000000005</v>
      </c>
      <c r="D5" s="25">
        <v>163.827</v>
      </c>
      <c r="E5" s="25">
        <v>127.685</v>
      </c>
      <c r="F5" s="25">
        <v>148.33799999999999</v>
      </c>
      <c r="G5" s="25">
        <v>178.83799999999999</v>
      </c>
      <c r="H5" s="25">
        <v>85.79</v>
      </c>
      <c r="I5" s="25">
        <v>73.531000000000006</v>
      </c>
      <c r="J5" s="25">
        <v>96.033000000000001</v>
      </c>
      <c r="K5" s="25">
        <v>135.60599999999999</v>
      </c>
      <c r="L5" s="25">
        <v>86.614000000000004</v>
      </c>
      <c r="M5" s="25">
        <v>70.287000000000006</v>
      </c>
      <c r="N5" s="25">
        <v>124.684</v>
      </c>
      <c r="O5" s="25">
        <v>110.61199999999999</v>
      </c>
      <c r="P5" s="25">
        <v>132.90199999999999</v>
      </c>
      <c r="Q5" s="25">
        <v>123.55200000000001</v>
      </c>
      <c r="R5" s="25">
        <v>271.72699999999998</v>
      </c>
      <c r="S5" s="25">
        <v>289.61500000000001</v>
      </c>
      <c r="T5" s="25">
        <v>227.721</v>
      </c>
      <c r="U5" s="25">
        <v>38.862000000000002</v>
      </c>
      <c r="V5" s="25">
        <v>136.43</v>
      </c>
      <c r="W5" s="25">
        <v>118.584</v>
      </c>
      <c r="X5" s="25">
        <v>20.722000000000001</v>
      </c>
      <c r="Y5" s="25">
        <v>81.411000000000001</v>
      </c>
      <c r="Z5" s="25">
        <v>172.203</v>
      </c>
      <c r="AA5" s="25">
        <v>149.31800000000001</v>
      </c>
      <c r="AB5" s="25">
        <v>118.101</v>
      </c>
      <c r="AC5" s="25">
        <v>109.82899999999999</v>
      </c>
      <c r="AD5" s="25">
        <v>77.301000000000002</v>
      </c>
      <c r="AE5" s="25">
        <v>81.841999999999999</v>
      </c>
      <c r="AF5" s="25">
        <v>84.186000000000007</v>
      </c>
      <c r="AG5" s="25">
        <v>85.822999999999993</v>
      </c>
      <c r="AH5" s="25">
        <v>88.52</v>
      </c>
      <c r="AI5" s="25">
        <v>88.96</v>
      </c>
      <c r="AJ5" s="25">
        <v>89</v>
      </c>
      <c r="AK5" s="25">
        <v>88</v>
      </c>
      <c r="AL5" s="25">
        <v>49.04</v>
      </c>
      <c r="AM5" s="25">
        <v>50.487000000000002</v>
      </c>
      <c r="AN5" s="25">
        <v>53.113999999999997</v>
      </c>
      <c r="AO5" s="25">
        <v>54.774000000000001</v>
      </c>
      <c r="AP5" s="25">
        <v>69.48</v>
      </c>
      <c r="AQ5" s="25">
        <v>69.48</v>
      </c>
      <c r="AR5" s="25">
        <v>70.040000000000006</v>
      </c>
      <c r="AS5" s="25">
        <v>70.930000000000007</v>
      </c>
      <c r="AT5" s="25">
        <v>42.381</v>
      </c>
      <c r="AU5" s="25">
        <v>42.908999999999999</v>
      </c>
      <c r="AV5" s="25">
        <v>36.578000000000003</v>
      </c>
      <c r="AW5" s="25">
        <v>37.323999999999998</v>
      </c>
      <c r="AX5" s="25">
        <v>20.96</v>
      </c>
      <c r="AY5" s="25">
        <v>21.48</v>
      </c>
      <c r="AZ5" s="25">
        <v>56.459000000000003</v>
      </c>
      <c r="BA5" s="25">
        <v>60.622</v>
      </c>
      <c r="BB5" s="25">
        <v>46.15</v>
      </c>
      <c r="BC5" s="25">
        <v>32.000999999999998</v>
      </c>
      <c r="BD5" s="25">
        <v>39.896000000000001</v>
      </c>
      <c r="BE5" s="25">
        <v>20.04</v>
      </c>
      <c r="BF5" s="25">
        <v>37.588000000000001</v>
      </c>
      <c r="BG5" s="25">
        <v>41.325000000000003</v>
      </c>
      <c r="BH5" s="25">
        <v>34.573</v>
      </c>
      <c r="BI5" s="25">
        <v>31.814</v>
      </c>
      <c r="BJ5" s="25">
        <v>80.182000000000002</v>
      </c>
      <c r="BK5" s="25">
        <v>85.269000000000005</v>
      </c>
      <c r="BL5" s="25">
        <v>63.591999999999999</v>
      </c>
      <c r="BM5" s="25">
        <v>50.966999999999999</v>
      </c>
      <c r="BN5" s="25">
        <v>120.422</v>
      </c>
      <c r="BO5" s="25">
        <v>119.718</v>
      </c>
      <c r="BP5" s="25">
        <v>116.968</v>
      </c>
      <c r="BQ5" s="25">
        <v>116.953</v>
      </c>
      <c r="BR5" s="25">
        <v>152.66499999999999</v>
      </c>
      <c r="BS5" s="25">
        <v>152.69399999999999</v>
      </c>
      <c r="BT5" s="25">
        <v>152.726</v>
      </c>
      <c r="BU5" s="25">
        <v>155.43</v>
      </c>
      <c r="BV5" s="25">
        <v>171.518</v>
      </c>
      <c r="BW5" s="25">
        <v>171.54400000000001</v>
      </c>
      <c r="BX5" s="25">
        <v>171.43199999999999</v>
      </c>
      <c r="BY5" s="25">
        <v>171.44</v>
      </c>
      <c r="BZ5" s="25">
        <v>184.24100000000001</v>
      </c>
      <c r="CA5" s="25">
        <v>184.18700000000001</v>
      </c>
      <c r="CB5" s="25">
        <v>184.19900000000001</v>
      </c>
      <c r="CC5" s="25">
        <v>184.20500000000001</v>
      </c>
      <c r="CD5" s="25">
        <v>124.608</v>
      </c>
      <c r="CE5" s="25">
        <v>87.286000000000001</v>
      </c>
      <c r="CF5" s="25">
        <v>89.840999999999994</v>
      </c>
      <c r="CG5" s="25">
        <v>103.123</v>
      </c>
      <c r="CH5" s="25">
        <v>149.077</v>
      </c>
      <c r="CI5" s="25">
        <v>64.492000000000004</v>
      </c>
      <c r="CJ5" s="25">
        <v>41.174999999999997</v>
      </c>
      <c r="CK5" s="25">
        <v>45.058</v>
      </c>
      <c r="CL5" s="25">
        <v>44.923000000000002</v>
      </c>
      <c r="CM5" s="25">
        <v>48.432000000000002</v>
      </c>
      <c r="CN5" s="25">
        <v>58.965000000000003</v>
      </c>
      <c r="CO5" s="25">
        <v>39.064999999999998</v>
      </c>
      <c r="CP5" s="25">
        <v>55.033999999999999</v>
      </c>
      <c r="CQ5" s="25">
        <v>125.983</v>
      </c>
      <c r="CR5" s="25">
        <v>155.626</v>
      </c>
      <c r="CS5" s="25">
        <v>216.77199999999999</v>
      </c>
      <c r="CT5" s="26"/>
      <c r="CU5" s="26"/>
      <c r="CV5" s="26"/>
      <c r="CW5" s="27"/>
      <c r="CX5" s="28">
        <f t="array" ref="CX5">SUMPRODUCT(B5:CW5*0.25)</f>
        <v>2376.8085000000001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79.83</v>
      </c>
      <c r="C8" s="37">
        <v>82.71</v>
      </c>
      <c r="D8" s="37">
        <v>83.12</v>
      </c>
      <c r="E8" s="37">
        <v>82.98</v>
      </c>
      <c r="F8" s="37">
        <v>82.83</v>
      </c>
      <c r="G8" s="37">
        <v>81.05</v>
      </c>
      <c r="H8" s="37">
        <v>82.06</v>
      </c>
      <c r="I8" s="37">
        <v>81.77</v>
      </c>
      <c r="J8" s="37">
        <v>80.73</v>
      </c>
      <c r="K8" s="37">
        <v>78.25</v>
      </c>
      <c r="L8" s="37">
        <v>79.98</v>
      </c>
      <c r="M8" s="37">
        <v>80.64</v>
      </c>
      <c r="N8" s="37">
        <v>77.599999999999994</v>
      </c>
      <c r="O8" s="37">
        <v>79.069999999999993</v>
      </c>
      <c r="P8" s="37">
        <v>80.84</v>
      </c>
      <c r="Q8" s="37">
        <v>82.22</v>
      </c>
      <c r="R8" s="37">
        <v>79.42</v>
      </c>
      <c r="S8" s="37">
        <v>85.18</v>
      </c>
      <c r="T8" s="37">
        <v>84.33</v>
      </c>
      <c r="U8" s="37">
        <v>80.03</v>
      </c>
      <c r="V8" s="37">
        <v>85.01</v>
      </c>
      <c r="W8" s="37">
        <v>94.89</v>
      </c>
      <c r="X8" s="37">
        <v>104.67</v>
      </c>
      <c r="Y8" s="37">
        <v>117.3</v>
      </c>
      <c r="Z8" s="37">
        <v>101.98</v>
      </c>
      <c r="AA8" s="37">
        <v>120.51</v>
      </c>
      <c r="AB8" s="37">
        <v>133.86000000000001</v>
      </c>
      <c r="AC8" s="37">
        <v>145.88</v>
      </c>
      <c r="AD8" s="37">
        <v>135.31</v>
      </c>
      <c r="AE8" s="37">
        <v>137.03</v>
      </c>
      <c r="AF8" s="37">
        <v>134.96</v>
      </c>
      <c r="AG8" s="37">
        <v>130.74</v>
      </c>
      <c r="AH8" s="37">
        <v>123.3</v>
      </c>
      <c r="AI8" s="37">
        <v>125.77</v>
      </c>
      <c r="AJ8" s="37">
        <v>116.18</v>
      </c>
      <c r="AK8" s="37">
        <v>96.54</v>
      </c>
      <c r="AL8" s="37">
        <v>115.47</v>
      </c>
      <c r="AM8" s="37">
        <v>106.9</v>
      </c>
      <c r="AN8" s="37">
        <v>94.07</v>
      </c>
      <c r="AO8" s="37">
        <v>92.09</v>
      </c>
      <c r="AP8" s="37">
        <v>97.96</v>
      </c>
      <c r="AQ8" s="37">
        <v>96.19</v>
      </c>
      <c r="AR8" s="37">
        <v>94.68</v>
      </c>
      <c r="AS8" s="37">
        <v>93.29</v>
      </c>
      <c r="AT8" s="37">
        <v>98.62</v>
      </c>
      <c r="AU8" s="37">
        <v>98.7</v>
      </c>
      <c r="AV8" s="37">
        <v>99.72</v>
      </c>
      <c r="AW8" s="37">
        <v>99.67</v>
      </c>
      <c r="AX8" s="37">
        <v>107.97</v>
      </c>
      <c r="AY8" s="37">
        <v>108.63</v>
      </c>
      <c r="AZ8" s="37">
        <v>114.13</v>
      </c>
      <c r="BA8" s="37">
        <v>114.76</v>
      </c>
      <c r="BB8" s="37">
        <v>112.74</v>
      </c>
      <c r="BC8" s="37">
        <v>108.5</v>
      </c>
      <c r="BD8" s="37">
        <v>106.99</v>
      </c>
      <c r="BE8" s="37">
        <v>134.75</v>
      </c>
      <c r="BF8" s="37">
        <v>107.01</v>
      </c>
      <c r="BG8" s="37">
        <v>120.02</v>
      </c>
      <c r="BH8" s="37">
        <v>124.23</v>
      </c>
      <c r="BI8" s="37">
        <v>142.81</v>
      </c>
      <c r="BJ8" s="37">
        <v>95.04</v>
      </c>
      <c r="BK8" s="37">
        <v>104.17</v>
      </c>
      <c r="BL8" s="37">
        <v>128.63999999999999</v>
      </c>
      <c r="BM8" s="37">
        <v>206.41</v>
      </c>
      <c r="BN8" s="37">
        <v>117.42</v>
      </c>
      <c r="BO8" s="37">
        <v>129.11000000000001</v>
      </c>
      <c r="BP8" s="37">
        <v>147</v>
      </c>
      <c r="BQ8" s="37">
        <v>217.93</v>
      </c>
      <c r="BR8" s="37">
        <v>150.69</v>
      </c>
      <c r="BS8" s="37">
        <v>159.49</v>
      </c>
      <c r="BT8" s="37">
        <v>155.94999999999999</v>
      </c>
      <c r="BU8" s="37">
        <v>150.4</v>
      </c>
      <c r="BV8" s="37">
        <v>149.06</v>
      </c>
      <c r="BW8" s="37">
        <v>146.38999999999999</v>
      </c>
      <c r="BX8" s="37">
        <v>140.80000000000001</v>
      </c>
      <c r="BY8" s="37">
        <v>147.54</v>
      </c>
      <c r="BZ8" s="37">
        <v>147.52000000000001</v>
      </c>
      <c r="CA8" s="37">
        <v>146.34</v>
      </c>
      <c r="CB8" s="37">
        <v>138.22</v>
      </c>
      <c r="CC8" s="37">
        <v>128.69999999999999</v>
      </c>
      <c r="CD8" s="37">
        <v>149</v>
      </c>
      <c r="CE8" s="37">
        <v>128.55000000000001</v>
      </c>
      <c r="CF8" s="37">
        <v>129.82</v>
      </c>
      <c r="CG8" s="37">
        <v>114.55</v>
      </c>
      <c r="CH8" s="37">
        <v>146.38</v>
      </c>
      <c r="CI8" s="37">
        <v>123.19</v>
      </c>
      <c r="CJ8" s="37">
        <v>115.14</v>
      </c>
      <c r="CK8" s="37">
        <v>106.53</v>
      </c>
      <c r="CL8" s="37">
        <v>122.36</v>
      </c>
      <c r="CM8" s="37">
        <v>111.71</v>
      </c>
      <c r="CN8" s="37">
        <v>102.9</v>
      </c>
      <c r="CO8" s="37">
        <v>95.82</v>
      </c>
      <c r="CP8" s="37">
        <v>91.86</v>
      </c>
      <c r="CQ8" s="37">
        <v>95.5</v>
      </c>
      <c r="CR8" s="37">
        <v>91.65</v>
      </c>
      <c r="CS8" s="37">
        <v>89.11</v>
      </c>
      <c r="CT8" s="38"/>
      <c r="CU8" s="38"/>
      <c r="CV8" s="38"/>
      <c r="CW8" s="39"/>
      <c r="CX8" s="40">
        <f>IF(SUM(B8:CW8)&lt;&gt;0,AVERAGEIF(B8:CW8,"&lt;&gt;"""),"")</f>
        <v>112.91000000000001</v>
      </c>
    </row>
    <row r="9" spans="1:102" ht="24.95" customHeight="1" thickBot="1" x14ac:dyDescent="0.25">
      <c r="A9" s="41" t="s">
        <v>6</v>
      </c>
      <c r="B9" s="42">
        <v>82.16</v>
      </c>
      <c r="C9" s="43">
        <v>82.16</v>
      </c>
      <c r="D9" s="43">
        <v>82.16</v>
      </c>
      <c r="E9" s="43">
        <v>82.16</v>
      </c>
      <c r="F9" s="43">
        <v>81.927499999999995</v>
      </c>
      <c r="G9" s="43">
        <v>81.927499999999995</v>
      </c>
      <c r="H9" s="43">
        <v>81.927499999999995</v>
      </c>
      <c r="I9" s="43">
        <v>81.927499999999995</v>
      </c>
      <c r="J9" s="43">
        <v>79.900000000000006</v>
      </c>
      <c r="K9" s="43">
        <v>79.900000000000006</v>
      </c>
      <c r="L9" s="43">
        <v>79.900000000000006</v>
      </c>
      <c r="M9" s="43">
        <v>79.900000000000006</v>
      </c>
      <c r="N9" s="43">
        <v>79.932500000000005</v>
      </c>
      <c r="O9" s="43">
        <v>79.932500000000005</v>
      </c>
      <c r="P9" s="43">
        <v>79.932500000000005</v>
      </c>
      <c r="Q9" s="43">
        <v>79.932500000000005</v>
      </c>
      <c r="R9" s="43">
        <v>82.24</v>
      </c>
      <c r="S9" s="43">
        <v>82.24</v>
      </c>
      <c r="T9" s="43">
        <v>82.24</v>
      </c>
      <c r="U9" s="43">
        <v>82.24</v>
      </c>
      <c r="V9" s="43">
        <v>100.4675</v>
      </c>
      <c r="W9" s="43">
        <v>100.4675</v>
      </c>
      <c r="X9" s="43">
        <v>100.4675</v>
      </c>
      <c r="Y9" s="43">
        <v>100.4675</v>
      </c>
      <c r="Z9" s="43">
        <v>125.5575</v>
      </c>
      <c r="AA9" s="43">
        <v>125.5575</v>
      </c>
      <c r="AB9" s="43">
        <v>125.5575</v>
      </c>
      <c r="AC9" s="43">
        <v>125.5575</v>
      </c>
      <c r="AD9" s="43">
        <v>134.51</v>
      </c>
      <c r="AE9" s="43">
        <v>134.51</v>
      </c>
      <c r="AF9" s="43">
        <v>134.51</v>
      </c>
      <c r="AG9" s="43">
        <v>134.51</v>
      </c>
      <c r="AH9" s="43">
        <v>115.44750000000001</v>
      </c>
      <c r="AI9" s="43">
        <v>115.44750000000001</v>
      </c>
      <c r="AJ9" s="43">
        <v>115.44750000000001</v>
      </c>
      <c r="AK9" s="43">
        <v>115.44750000000001</v>
      </c>
      <c r="AL9" s="43">
        <v>102.13249999999999</v>
      </c>
      <c r="AM9" s="43">
        <v>102.13249999999999</v>
      </c>
      <c r="AN9" s="43">
        <v>102.13249999999999</v>
      </c>
      <c r="AO9" s="43">
        <v>102.13249999999999</v>
      </c>
      <c r="AP9" s="43">
        <v>95.53</v>
      </c>
      <c r="AQ9" s="43">
        <v>95.53</v>
      </c>
      <c r="AR9" s="43">
        <v>95.53</v>
      </c>
      <c r="AS9" s="43">
        <v>95.53</v>
      </c>
      <c r="AT9" s="43">
        <v>99.177499999999995</v>
      </c>
      <c r="AU9" s="43">
        <v>99.177499999999995</v>
      </c>
      <c r="AV9" s="43">
        <v>99.177499999999995</v>
      </c>
      <c r="AW9" s="43">
        <v>99.177499999999995</v>
      </c>
      <c r="AX9" s="43">
        <v>111.3725</v>
      </c>
      <c r="AY9" s="43">
        <v>111.3725</v>
      </c>
      <c r="AZ9" s="43">
        <v>111.3725</v>
      </c>
      <c r="BA9" s="43">
        <v>111.3725</v>
      </c>
      <c r="BB9" s="43">
        <v>115.745</v>
      </c>
      <c r="BC9" s="43">
        <v>115.745</v>
      </c>
      <c r="BD9" s="43">
        <v>115.745</v>
      </c>
      <c r="BE9" s="43">
        <v>115.745</v>
      </c>
      <c r="BF9" s="43">
        <v>123.5175</v>
      </c>
      <c r="BG9" s="43">
        <v>123.5175</v>
      </c>
      <c r="BH9" s="43">
        <v>123.5175</v>
      </c>
      <c r="BI9" s="43">
        <v>123.5175</v>
      </c>
      <c r="BJ9" s="43">
        <v>133.565</v>
      </c>
      <c r="BK9" s="43">
        <v>133.565</v>
      </c>
      <c r="BL9" s="43">
        <v>133.565</v>
      </c>
      <c r="BM9" s="43">
        <v>133.565</v>
      </c>
      <c r="BN9" s="43">
        <v>152.86500000000001</v>
      </c>
      <c r="BO9" s="43">
        <v>152.86500000000001</v>
      </c>
      <c r="BP9" s="43">
        <v>152.86500000000001</v>
      </c>
      <c r="BQ9" s="43">
        <v>152.86500000000001</v>
      </c>
      <c r="BR9" s="43">
        <v>154.13249999999999</v>
      </c>
      <c r="BS9" s="43">
        <v>154.13249999999999</v>
      </c>
      <c r="BT9" s="43">
        <v>154.13249999999999</v>
      </c>
      <c r="BU9" s="43">
        <v>154.13249999999999</v>
      </c>
      <c r="BV9" s="43">
        <v>145.94749999999999</v>
      </c>
      <c r="BW9" s="43">
        <v>145.94749999999999</v>
      </c>
      <c r="BX9" s="43">
        <v>145.94749999999999</v>
      </c>
      <c r="BY9" s="43">
        <v>145.94749999999999</v>
      </c>
      <c r="BZ9" s="43">
        <v>140.19499999999999</v>
      </c>
      <c r="CA9" s="43">
        <v>140.19499999999999</v>
      </c>
      <c r="CB9" s="43">
        <v>140.19499999999999</v>
      </c>
      <c r="CC9" s="43">
        <v>140.19499999999999</v>
      </c>
      <c r="CD9" s="43">
        <v>130.47999999999999</v>
      </c>
      <c r="CE9" s="43">
        <v>130.47999999999999</v>
      </c>
      <c r="CF9" s="43">
        <v>130.47999999999999</v>
      </c>
      <c r="CG9" s="43">
        <v>130.47999999999999</v>
      </c>
      <c r="CH9" s="43">
        <v>122.81</v>
      </c>
      <c r="CI9" s="43">
        <v>122.81</v>
      </c>
      <c r="CJ9" s="43">
        <v>122.81</v>
      </c>
      <c r="CK9" s="43">
        <v>122.81</v>
      </c>
      <c r="CL9" s="43">
        <v>108.19750000000001</v>
      </c>
      <c r="CM9" s="43">
        <v>108.19750000000001</v>
      </c>
      <c r="CN9" s="43">
        <v>108.19750000000001</v>
      </c>
      <c r="CO9" s="43">
        <v>108.19750000000001</v>
      </c>
      <c r="CP9" s="43">
        <v>92.03</v>
      </c>
      <c r="CQ9" s="43">
        <v>92.03</v>
      </c>
      <c r="CR9" s="43">
        <v>92.03</v>
      </c>
      <c r="CS9" s="43">
        <v>92.03</v>
      </c>
      <c r="CT9" s="44"/>
      <c r="CU9" s="44"/>
      <c r="CV9" s="44"/>
      <c r="CW9" s="45"/>
      <c r="CX9" s="46">
        <f>IF(SUM(B9:CW9)&lt;&gt;0,AVERAGEIF(B9:CW9,"&lt;&gt;"""),"")</f>
        <v>112.90999999999997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>
        <v>6.641</v>
      </c>
      <c r="D11" s="53">
        <v>14</v>
      </c>
      <c r="E11" s="53">
        <v>14</v>
      </c>
      <c r="F11" s="53">
        <v>14</v>
      </c>
      <c r="G11" s="53">
        <v>14</v>
      </c>
      <c r="H11" s="53">
        <v>8.766</v>
      </c>
      <c r="I11" s="53">
        <v>8.5860000000000003</v>
      </c>
      <c r="J11" s="53">
        <v>8.9710000000000001</v>
      </c>
      <c r="K11" s="53">
        <v>14</v>
      </c>
      <c r="L11" s="53">
        <v>8.7040000000000006</v>
      </c>
      <c r="M11" s="53">
        <v>8.5860000000000003</v>
      </c>
      <c r="N11" s="53">
        <v>7.2480000000000002</v>
      </c>
      <c r="O11" s="53">
        <v>5.3120000000000003</v>
      </c>
      <c r="P11" s="53">
        <v>8</v>
      </c>
      <c r="Q11" s="53">
        <v>8</v>
      </c>
      <c r="R11" s="53">
        <v>11</v>
      </c>
      <c r="S11" s="53">
        <v>11</v>
      </c>
      <c r="T11" s="53">
        <v>11</v>
      </c>
      <c r="U11" s="53"/>
      <c r="V11" s="53">
        <v>8.2360000000000007</v>
      </c>
      <c r="W11" s="53">
        <v>5.1710000000000003</v>
      </c>
      <c r="X11" s="53">
        <v>13</v>
      </c>
      <c r="Y11" s="53">
        <v>13</v>
      </c>
      <c r="Z11" s="53">
        <v>15</v>
      </c>
      <c r="AA11" s="53">
        <v>15</v>
      </c>
      <c r="AB11" s="53">
        <v>15</v>
      </c>
      <c r="AC11" s="53">
        <v>15</v>
      </c>
      <c r="AD11" s="53">
        <v>15</v>
      </c>
      <c r="AE11" s="53">
        <v>15</v>
      </c>
      <c r="AF11" s="53">
        <v>15</v>
      </c>
      <c r="AG11" s="53">
        <v>15</v>
      </c>
      <c r="AH11" s="53"/>
      <c r="AI11" s="53"/>
      <c r="AJ11" s="53"/>
      <c r="AK11" s="53"/>
      <c r="AL11" s="53">
        <v>2.56</v>
      </c>
      <c r="AM11" s="53">
        <v>4.4870000000000001</v>
      </c>
      <c r="AN11" s="53"/>
      <c r="AO11" s="53"/>
      <c r="AP11" s="53"/>
      <c r="AQ11" s="53"/>
      <c r="AR11" s="53"/>
      <c r="AS11" s="53"/>
      <c r="AT11" s="53">
        <v>17</v>
      </c>
      <c r="AU11" s="53">
        <v>17</v>
      </c>
      <c r="AV11" s="53">
        <v>17</v>
      </c>
      <c r="AW11" s="53">
        <v>17</v>
      </c>
      <c r="AX11" s="53">
        <v>16</v>
      </c>
      <c r="AY11" s="53">
        <v>16</v>
      </c>
      <c r="AZ11" s="53">
        <v>16</v>
      </c>
      <c r="BA11" s="53">
        <v>16</v>
      </c>
      <c r="BB11" s="53">
        <v>15</v>
      </c>
      <c r="BC11" s="53">
        <v>15</v>
      </c>
      <c r="BD11" s="53">
        <v>15</v>
      </c>
      <c r="BE11" s="53">
        <v>15</v>
      </c>
      <c r="BF11" s="53">
        <v>14</v>
      </c>
      <c r="BG11" s="53">
        <v>14</v>
      </c>
      <c r="BH11" s="53">
        <v>14</v>
      </c>
      <c r="BI11" s="53">
        <v>14</v>
      </c>
      <c r="BJ11" s="53"/>
      <c r="BK11" s="53">
        <v>15</v>
      </c>
      <c r="BL11" s="53">
        <v>15</v>
      </c>
      <c r="BM11" s="53">
        <v>15</v>
      </c>
      <c r="BN11" s="53">
        <v>15</v>
      </c>
      <c r="BO11" s="53">
        <v>15</v>
      </c>
      <c r="BP11" s="53">
        <v>15</v>
      </c>
      <c r="BQ11" s="53">
        <v>15</v>
      </c>
      <c r="BR11" s="53">
        <v>17</v>
      </c>
      <c r="BS11" s="53">
        <v>17</v>
      </c>
      <c r="BT11" s="53">
        <v>17</v>
      </c>
      <c r="BU11" s="53">
        <v>17</v>
      </c>
      <c r="BV11" s="53">
        <v>17</v>
      </c>
      <c r="BW11" s="53">
        <v>17</v>
      </c>
      <c r="BX11" s="53">
        <v>17</v>
      </c>
      <c r="BY11" s="53">
        <v>17</v>
      </c>
      <c r="BZ11" s="53">
        <v>17</v>
      </c>
      <c r="CA11" s="53">
        <v>17</v>
      </c>
      <c r="CB11" s="53">
        <v>17</v>
      </c>
      <c r="CC11" s="53">
        <v>17</v>
      </c>
      <c r="CD11" s="53">
        <v>15</v>
      </c>
      <c r="CE11" s="53">
        <v>15</v>
      </c>
      <c r="CF11" s="53">
        <v>15</v>
      </c>
      <c r="CG11" s="53">
        <v>15</v>
      </c>
      <c r="CH11" s="53">
        <v>15</v>
      </c>
      <c r="CI11" s="53">
        <v>15</v>
      </c>
      <c r="CJ11" s="53">
        <v>15</v>
      </c>
      <c r="CK11" s="53">
        <v>15</v>
      </c>
      <c r="CL11" s="53">
        <v>15</v>
      </c>
      <c r="CM11" s="53">
        <v>15</v>
      </c>
      <c r="CN11" s="53">
        <v>15</v>
      </c>
      <c r="CO11" s="53">
        <v>15</v>
      </c>
      <c r="CP11" s="53">
        <v>15</v>
      </c>
      <c r="CQ11" s="53">
        <v>15</v>
      </c>
      <c r="CR11" s="53">
        <v>15</v>
      </c>
      <c r="CS11" s="53">
        <v>15</v>
      </c>
      <c r="CT11" s="54"/>
      <c r="CU11" s="54"/>
      <c r="CV11" s="54"/>
      <c r="CW11" s="55"/>
      <c r="CX11" s="56">
        <f t="array" ref="CX11">SUMPRODUCT(B11:CW11*0.25)</f>
        <v>286.31700000000001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30.882000000000001</v>
      </c>
      <c r="C13" s="65">
        <v>46.262999999999998</v>
      </c>
      <c r="D13" s="65">
        <v>140.97</v>
      </c>
      <c r="E13" s="65">
        <v>105.36999999999999</v>
      </c>
      <c r="F13" s="65">
        <v>125.96700000000001</v>
      </c>
      <c r="G13" s="65">
        <v>156.441</v>
      </c>
      <c r="H13" s="65">
        <v>69.209999999999994</v>
      </c>
      <c r="I13" s="65">
        <v>57.177999999999997</v>
      </c>
      <c r="J13" s="65">
        <v>81.447999999999993</v>
      </c>
      <c r="K13" s="65">
        <v>116.03</v>
      </c>
      <c r="L13" s="65">
        <v>72.37</v>
      </c>
      <c r="M13" s="65">
        <v>56.158999999999999</v>
      </c>
      <c r="N13" s="65">
        <v>111.40700000000001</v>
      </c>
      <c r="O13" s="65">
        <v>99.27000000000001</v>
      </c>
      <c r="P13" s="65">
        <v>118.35599999999999</v>
      </c>
      <c r="Q13" s="65">
        <v>109.002</v>
      </c>
      <c r="R13" s="65">
        <v>254.17000000000002</v>
      </c>
      <c r="S13" s="65">
        <v>271.57299999999998</v>
      </c>
      <c r="T13" s="65">
        <v>181.315</v>
      </c>
      <c r="U13" s="65">
        <v>32.228999999999999</v>
      </c>
      <c r="V13" s="65">
        <v>121.497</v>
      </c>
      <c r="W13" s="65">
        <v>107.145</v>
      </c>
      <c r="X13" s="65"/>
      <c r="Y13" s="65">
        <v>56.125999999999998</v>
      </c>
      <c r="Z13" s="65">
        <v>101.62</v>
      </c>
      <c r="AA13" s="65">
        <v>77.625</v>
      </c>
      <c r="AB13" s="65">
        <v>29.856000000000002</v>
      </c>
      <c r="AC13" s="65">
        <v>5</v>
      </c>
      <c r="AD13" s="65">
        <v>12.933999999999999</v>
      </c>
      <c r="AE13" s="65">
        <v>17.419</v>
      </c>
      <c r="AF13" s="65">
        <v>20.27</v>
      </c>
      <c r="AG13" s="65">
        <v>21.361000000000001</v>
      </c>
      <c r="AH13" s="65"/>
      <c r="AI13" s="65"/>
      <c r="AJ13" s="65"/>
      <c r="AK13" s="65"/>
      <c r="AL13" s="65"/>
      <c r="AM13" s="65"/>
      <c r="AN13" s="65">
        <v>6.5940000000000003</v>
      </c>
      <c r="AO13" s="65">
        <v>8.2539999999999996</v>
      </c>
      <c r="AP13" s="65"/>
      <c r="AQ13" s="65"/>
      <c r="AR13" s="65"/>
      <c r="AS13" s="65">
        <v>1.41</v>
      </c>
      <c r="AT13" s="65">
        <v>20.861000000000001</v>
      </c>
      <c r="AU13" s="65">
        <v>21.908999999999999</v>
      </c>
      <c r="AV13" s="65">
        <v>15.577999999999999</v>
      </c>
      <c r="AW13" s="65">
        <v>15.843999999999999</v>
      </c>
      <c r="AX13" s="65"/>
      <c r="AY13" s="65"/>
      <c r="AZ13" s="65"/>
      <c r="BA13" s="65"/>
      <c r="BB13" s="65">
        <v>0.999</v>
      </c>
      <c r="BC13" s="65">
        <v>0.999</v>
      </c>
      <c r="BD13" s="65">
        <v>0.999</v>
      </c>
      <c r="BE13" s="65"/>
      <c r="BF13" s="65">
        <v>12.768000000000001</v>
      </c>
      <c r="BG13" s="65">
        <v>16.505000000000003</v>
      </c>
      <c r="BH13" s="65">
        <v>9.7929999999999993</v>
      </c>
      <c r="BI13" s="65">
        <v>7.0339999999999998</v>
      </c>
      <c r="BJ13" s="65">
        <v>75.222000000000008</v>
      </c>
      <c r="BK13" s="65">
        <v>64.789000000000001</v>
      </c>
      <c r="BL13" s="65">
        <v>39.971000000000004</v>
      </c>
      <c r="BM13" s="65">
        <v>20</v>
      </c>
      <c r="BN13" s="65">
        <v>92.346000000000004</v>
      </c>
      <c r="BO13" s="65">
        <v>81.289000000000001</v>
      </c>
      <c r="BP13" s="65">
        <v>54</v>
      </c>
      <c r="BQ13" s="65">
        <v>31</v>
      </c>
      <c r="BR13" s="65">
        <v>60</v>
      </c>
      <c r="BS13" s="65">
        <v>54</v>
      </c>
      <c r="BT13" s="65">
        <v>57</v>
      </c>
      <c r="BU13" s="65">
        <v>60</v>
      </c>
      <c r="BV13" s="65">
        <v>58.073</v>
      </c>
      <c r="BW13" s="65">
        <v>63.82</v>
      </c>
      <c r="BX13" s="65">
        <v>69.051999999999992</v>
      </c>
      <c r="BY13" s="65">
        <v>70.78</v>
      </c>
      <c r="BZ13" s="65">
        <v>71</v>
      </c>
      <c r="CA13" s="65">
        <v>69.87299999999999</v>
      </c>
      <c r="CB13" s="65">
        <v>72.171999999999997</v>
      </c>
      <c r="CC13" s="65">
        <v>98</v>
      </c>
      <c r="CD13" s="65">
        <v>58.723999999999997</v>
      </c>
      <c r="CE13" s="65">
        <v>55.6</v>
      </c>
      <c r="CF13" s="65">
        <v>50.6</v>
      </c>
      <c r="CG13" s="65">
        <v>73.546999999999997</v>
      </c>
      <c r="CH13" s="65">
        <v>48</v>
      </c>
      <c r="CI13" s="65">
        <v>43.781999999999996</v>
      </c>
      <c r="CJ13" s="65">
        <v>20.532</v>
      </c>
      <c r="CK13" s="65">
        <v>25</v>
      </c>
      <c r="CL13" s="65">
        <v>17</v>
      </c>
      <c r="CM13" s="65">
        <v>28.309000000000001</v>
      </c>
      <c r="CN13" s="65">
        <v>39.4</v>
      </c>
      <c r="CO13" s="65">
        <v>15.435</v>
      </c>
      <c r="CP13" s="65">
        <v>33.81</v>
      </c>
      <c r="CQ13" s="65">
        <v>88.728000000000009</v>
      </c>
      <c r="CR13" s="65">
        <v>121.54500000000002</v>
      </c>
      <c r="CS13" s="65">
        <v>184.07900000000001</v>
      </c>
      <c r="CT13" s="66"/>
      <c r="CU13" s="66"/>
      <c r="CV13" s="66"/>
      <c r="CW13" s="67"/>
      <c r="CX13" s="68">
        <f t="array" ref="CX13">SUMPRODUCT(B13:CW13*0.25)</f>
        <v>1278.1220000000003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4.032</v>
      </c>
      <c r="C15" s="71">
        <v>4.0709999999999997</v>
      </c>
      <c r="D15" s="71">
        <v>4.1120000000000001</v>
      </c>
      <c r="E15" s="71">
        <v>4.1500000000000004</v>
      </c>
      <c r="F15" s="71">
        <v>4.2130000000000001</v>
      </c>
      <c r="G15" s="71">
        <v>4.18</v>
      </c>
      <c r="H15" s="71">
        <v>4.1500000000000004</v>
      </c>
      <c r="I15" s="71">
        <v>4.117</v>
      </c>
      <c r="J15" s="71">
        <v>4.08</v>
      </c>
      <c r="K15" s="71">
        <v>4.0389999999999997</v>
      </c>
      <c r="L15" s="71">
        <v>4</v>
      </c>
      <c r="M15" s="71">
        <v>4</v>
      </c>
      <c r="N15" s="71">
        <v>4</v>
      </c>
      <c r="O15" s="71">
        <v>4</v>
      </c>
      <c r="P15" s="71">
        <v>4</v>
      </c>
      <c r="Q15" s="71">
        <v>4.0119999999999996</v>
      </c>
      <c r="R15" s="71">
        <v>4.01</v>
      </c>
      <c r="S15" s="71">
        <v>4</v>
      </c>
      <c r="T15" s="71">
        <v>4</v>
      </c>
      <c r="U15" s="71">
        <v>4</v>
      </c>
      <c r="V15" s="71">
        <v>4</v>
      </c>
      <c r="W15" s="71">
        <v>4</v>
      </c>
      <c r="X15" s="71">
        <v>4.7649999999999997</v>
      </c>
      <c r="Y15" s="71">
        <v>8.81</v>
      </c>
      <c r="Z15" s="71">
        <v>4</v>
      </c>
      <c r="AA15" s="71">
        <v>4.2060000000000004</v>
      </c>
      <c r="AB15" s="71">
        <v>8.7409999999999997</v>
      </c>
      <c r="AC15" s="71">
        <v>14.964</v>
      </c>
      <c r="AD15" s="71">
        <v>4</v>
      </c>
      <c r="AE15" s="71">
        <v>4</v>
      </c>
      <c r="AF15" s="71">
        <v>4</v>
      </c>
      <c r="AG15" s="71">
        <v>4</v>
      </c>
      <c r="AH15" s="71">
        <v>4</v>
      </c>
      <c r="AI15" s="71">
        <v>4</v>
      </c>
      <c r="AJ15" s="71">
        <v>4</v>
      </c>
      <c r="AK15" s="71">
        <v>4</v>
      </c>
      <c r="AL15" s="71">
        <v>4</v>
      </c>
      <c r="AM15" s="71">
        <v>4</v>
      </c>
      <c r="AN15" s="71">
        <v>4</v>
      </c>
      <c r="AO15" s="71">
        <v>4</v>
      </c>
      <c r="AP15" s="71">
        <v>4</v>
      </c>
      <c r="AQ15" s="71">
        <v>4</v>
      </c>
      <c r="AR15" s="71">
        <v>4</v>
      </c>
      <c r="AS15" s="71">
        <v>4</v>
      </c>
      <c r="AT15" s="71">
        <v>4</v>
      </c>
      <c r="AU15" s="71">
        <v>4</v>
      </c>
      <c r="AV15" s="71">
        <v>4</v>
      </c>
      <c r="AW15" s="71">
        <v>4</v>
      </c>
      <c r="AX15" s="71">
        <v>4</v>
      </c>
      <c r="AY15" s="71">
        <v>4</v>
      </c>
      <c r="AZ15" s="71">
        <v>15.121</v>
      </c>
      <c r="BA15" s="71">
        <v>16.431000000000001</v>
      </c>
      <c r="BB15" s="71">
        <v>12.369</v>
      </c>
      <c r="BC15" s="71">
        <v>4</v>
      </c>
      <c r="BD15" s="71">
        <v>4</v>
      </c>
      <c r="BE15" s="71">
        <v>4</v>
      </c>
      <c r="BF15" s="71">
        <v>4</v>
      </c>
      <c r="BG15" s="71">
        <v>4</v>
      </c>
      <c r="BH15" s="71">
        <v>4</v>
      </c>
      <c r="BI15" s="71">
        <v>4</v>
      </c>
      <c r="BJ15" s="71">
        <v>4</v>
      </c>
      <c r="BK15" s="71">
        <v>4</v>
      </c>
      <c r="BL15" s="71">
        <v>4.0090000000000003</v>
      </c>
      <c r="BM15" s="71">
        <v>6.65</v>
      </c>
      <c r="BN15" s="71">
        <v>4.1760000000000002</v>
      </c>
      <c r="BO15" s="71">
        <v>4.7110000000000003</v>
      </c>
      <c r="BP15" s="71">
        <v>8.8780000000000001</v>
      </c>
      <c r="BQ15" s="71">
        <v>14.183</v>
      </c>
      <c r="BR15" s="71">
        <v>16.984999999999999</v>
      </c>
      <c r="BS15" s="71">
        <v>10.95</v>
      </c>
      <c r="BT15" s="71">
        <v>12.378</v>
      </c>
      <c r="BU15" s="71">
        <v>18.655000000000001</v>
      </c>
      <c r="BV15" s="71">
        <v>15.105</v>
      </c>
      <c r="BW15" s="71">
        <v>17.244</v>
      </c>
      <c r="BX15" s="71">
        <v>14.484</v>
      </c>
      <c r="BY15" s="71">
        <v>22.58</v>
      </c>
      <c r="BZ15" s="71">
        <v>17.425000000000001</v>
      </c>
      <c r="CA15" s="71">
        <v>14.359</v>
      </c>
      <c r="CB15" s="71">
        <v>13.055</v>
      </c>
      <c r="CC15" s="71">
        <v>17.327000000000002</v>
      </c>
      <c r="CD15" s="71">
        <v>16.683</v>
      </c>
      <c r="CE15" s="71">
        <v>9.8360000000000003</v>
      </c>
      <c r="CF15" s="71">
        <v>7.0410000000000004</v>
      </c>
      <c r="CG15" s="71">
        <v>6.7859999999999996</v>
      </c>
      <c r="CH15" s="71">
        <v>29.657</v>
      </c>
      <c r="CI15" s="71">
        <v>4.2300000000000004</v>
      </c>
      <c r="CJ15" s="71">
        <v>4.1630000000000003</v>
      </c>
      <c r="CK15" s="71">
        <v>4.0979999999999999</v>
      </c>
      <c r="CL15" s="71">
        <v>9.2750000000000004</v>
      </c>
      <c r="CM15" s="71">
        <v>4.0830000000000002</v>
      </c>
      <c r="CN15" s="71">
        <v>4.085</v>
      </c>
      <c r="CO15" s="71">
        <v>5.1029999999999998</v>
      </c>
      <c r="CP15" s="71">
        <v>4.0439999999999996</v>
      </c>
      <c r="CQ15" s="71">
        <v>11.661</v>
      </c>
      <c r="CR15" s="71">
        <v>10.105</v>
      </c>
      <c r="CS15" s="71">
        <v>9.4269999999999996</v>
      </c>
      <c r="CT15" s="72"/>
      <c r="CU15" s="72"/>
      <c r="CV15" s="72"/>
      <c r="CW15" s="73"/>
      <c r="CX15" s="74">
        <f t="array" ref="CX15">SUMPRODUCT(B15:CW15*0.25)</f>
        <v>169.00099999999998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34.914000000000001</v>
      </c>
      <c r="C17" s="77">
        <f t="shared" ref="C17:BN17" si="0">SUM(C11:C16)</f>
        <v>56.974999999999994</v>
      </c>
      <c r="D17" s="77">
        <f t="shared" si="0"/>
        <v>159.08199999999999</v>
      </c>
      <c r="E17" s="77">
        <f t="shared" si="0"/>
        <v>123.52</v>
      </c>
      <c r="F17" s="77">
        <f t="shared" si="0"/>
        <v>144.18</v>
      </c>
      <c r="G17" s="77">
        <f t="shared" si="0"/>
        <v>174.62100000000001</v>
      </c>
      <c r="H17" s="77">
        <f t="shared" si="0"/>
        <v>82.126000000000005</v>
      </c>
      <c r="I17" s="77">
        <f t="shared" si="0"/>
        <v>69.881</v>
      </c>
      <c r="J17" s="77">
        <f t="shared" si="0"/>
        <v>94.498999999999995</v>
      </c>
      <c r="K17" s="77">
        <f t="shared" si="0"/>
        <v>134.06899999999999</v>
      </c>
      <c r="L17" s="77">
        <f t="shared" si="0"/>
        <v>85.074000000000012</v>
      </c>
      <c r="M17" s="77">
        <f t="shared" si="0"/>
        <v>68.745000000000005</v>
      </c>
      <c r="N17" s="77">
        <f t="shared" si="0"/>
        <v>122.65500000000002</v>
      </c>
      <c r="O17" s="77">
        <f t="shared" si="0"/>
        <v>108.58200000000001</v>
      </c>
      <c r="P17" s="77">
        <f t="shared" si="0"/>
        <v>130.35599999999999</v>
      </c>
      <c r="Q17" s="77">
        <f t="shared" si="0"/>
        <v>121.014</v>
      </c>
      <c r="R17" s="77">
        <f t="shared" si="0"/>
        <v>269.18</v>
      </c>
      <c r="S17" s="77">
        <f t="shared" si="0"/>
        <v>286.57299999999998</v>
      </c>
      <c r="T17" s="77">
        <f t="shared" si="0"/>
        <v>196.315</v>
      </c>
      <c r="U17" s="77">
        <f t="shared" si="0"/>
        <v>36.228999999999999</v>
      </c>
      <c r="V17" s="77">
        <f t="shared" si="0"/>
        <v>133.733</v>
      </c>
      <c r="W17" s="77">
        <f t="shared" si="0"/>
        <v>116.316</v>
      </c>
      <c r="X17" s="77">
        <f t="shared" si="0"/>
        <v>17.765000000000001</v>
      </c>
      <c r="Y17" s="77">
        <f t="shared" si="0"/>
        <v>77.936000000000007</v>
      </c>
      <c r="Z17" s="77">
        <f t="shared" si="0"/>
        <v>120.62</v>
      </c>
      <c r="AA17" s="77">
        <f t="shared" si="0"/>
        <v>96.831000000000003</v>
      </c>
      <c r="AB17" s="77">
        <f t="shared" si="0"/>
        <v>53.597000000000001</v>
      </c>
      <c r="AC17" s="77">
        <f t="shared" si="0"/>
        <v>34.963999999999999</v>
      </c>
      <c r="AD17" s="77">
        <f t="shared" si="0"/>
        <v>31.933999999999997</v>
      </c>
      <c r="AE17" s="77">
        <f t="shared" si="0"/>
        <v>36.418999999999997</v>
      </c>
      <c r="AF17" s="77">
        <f t="shared" si="0"/>
        <v>39.269999999999996</v>
      </c>
      <c r="AG17" s="77">
        <f t="shared" si="0"/>
        <v>40.361000000000004</v>
      </c>
      <c r="AH17" s="77">
        <f t="shared" si="0"/>
        <v>4</v>
      </c>
      <c r="AI17" s="77">
        <f t="shared" si="0"/>
        <v>4</v>
      </c>
      <c r="AJ17" s="77">
        <f t="shared" si="0"/>
        <v>4</v>
      </c>
      <c r="AK17" s="77">
        <f t="shared" si="0"/>
        <v>4</v>
      </c>
      <c r="AL17" s="77">
        <f t="shared" si="0"/>
        <v>6.5600000000000005</v>
      </c>
      <c r="AM17" s="77">
        <f t="shared" si="0"/>
        <v>8.4870000000000001</v>
      </c>
      <c r="AN17" s="77">
        <f t="shared" si="0"/>
        <v>10.594000000000001</v>
      </c>
      <c r="AO17" s="77">
        <f t="shared" si="0"/>
        <v>12.254</v>
      </c>
      <c r="AP17" s="77">
        <f t="shared" si="0"/>
        <v>4</v>
      </c>
      <c r="AQ17" s="77">
        <f t="shared" si="0"/>
        <v>4</v>
      </c>
      <c r="AR17" s="77">
        <f t="shared" si="0"/>
        <v>4</v>
      </c>
      <c r="AS17" s="77">
        <f t="shared" si="0"/>
        <v>5.41</v>
      </c>
      <c r="AT17" s="77">
        <f t="shared" si="0"/>
        <v>41.861000000000004</v>
      </c>
      <c r="AU17" s="77">
        <f t="shared" si="0"/>
        <v>42.908999999999999</v>
      </c>
      <c r="AV17" s="77">
        <f t="shared" si="0"/>
        <v>36.578000000000003</v>
      </c>
      <c r="AW17" s="77">
        <f t="shared" si="0"/>
        <v>36.844000000000001</v>
      </c>
      <c r="AX17" s="77">
        <f t="shared" si="0"/>
        <v>20</v>
      </c>
      <c r="AY17" s="77">
        <f t="shared" si="0"/>
        <v>20</v>
      </c>
      <c r="AZ17" s="77">
        <f t="shared" si="0"/>
        <v>31.121000000000002</v>
      </c>
      <c r="BA17" s="77">
        <f t="shared" si="0"/>
        <v>32.430999999999997</v>
      </c>
      <c r="BB17" s="77">
        <f t="shared" si="0"/>
        <v>28.368000000000002</v>
      </c>
      <c r="BC17" s="77">
        <f t="shared" si="0"/>
        <v>19.999000000000002</v>
      </c>
      <c r="BD17" s="77">
        <f t="shared" si="0"/>
        <v>19.999000000000002</v>
      </c>
      <c r="BE17" s="77">
        <f t="shared" si="0"/>
        <v>19</v>
      </c>
      <c r="BF17" s="77">
        <f t="shared" si="0"/>
        <v>30.768000000000001</v>
      </c>
      <c r="BG17" s="77">
        <f t="shared" si="0"/>
        <v>34.505000000000003</v>
      </c>
      <c r="BH17" s="77">
        <f t="shared" si="0"/>
        <v>27.792999999999999</v>
      </c>
      <c r="BI17" s="77">
        <f t="shared" si="0"/>
        <v>25.033999999999999</v>
      </c>
      <c r="BJ17" s="77">
        <f t="shared" si="0"/>
        <v>79.222000000000008</v>
      </c>
      <c r="BK17" s="77">
        <f t="shared" si="0"/>
        <v>83.789000000000001</v>
      </c>
      <c r="BL17" s="77">
        <f t="shared" si="0"/>
        <v>58.980000000000004</v>
      </c>
      <c r="BM17" s="77">
        <f t="shared" si="0"/>
        <v>41.65</v>
      </c>
      <c r="BN17" s="77">
        <f t="shared" si="0"/>
        <v>111.52200000000001</v>
      </c>
      <c r="BO17" s="77">
        <f t="shared" ref="BO17:CW17" si="1">SUM(BO11:BO16)</f>
        <v>101</v>
      </c>
      <c r="BP17" s="77">
        <f t="shared" si="1"/>
        <v>77.878</v>
      </c>
      <c r="BQ17" s="77">
        <f t="shared" si="1"/>
        <v>60.183</v>
      </c>
      <c r="BR17" s="77">
        <f t="shared" si="1"/>
        <v>93.984999999999999</v>
      </c>
      <c r="BS17" s="77">
        <f t="shared" si="1"/>
        <v>81.95</v>
      </c>
      <c r="BT17" s="77">
        <f t="shared" si="1"/>
        <v>86.378</v>
      </c>
      <c r="BU17" s="77">
        <f t="shared" si="1"/>
        <v>95.655000000000001</v>
      </c>
      <c r="BV17" s="77">
        <f t="shared" si="1"/>
        <v>90.178000000000011</v>
      </c>
      <c r="BW17" s="77">
        <f t="shared" si="1"/>
        <v>98.063999999999993</v>
      </c>
      <c r="BX17" s="77">
        <f t="shared" si="1"/>
        <v>100.53599999999999</v>
      </c>
      <c r="BY17" s="77">
        <f t="shared" si="1"/>
        <v>110.36</v>
      </c>
      <c r="BZ17" s="77">
        <f t="shared" si="1"/>
        <v>105.425</v>
      </c>
      <c r="CA17" s="77">
        <f t="shared" si="1"/>
        <v>101.23199999999999</v>
      </c>
      <c r="CB17" s="77">
        <f t="shared" si="1"/>
        <v>102.227</v>
      </c>
      <c r="CC17" s="77">
        <f t="shared" si="1"/>
        <v>132.327</v>
      </c>
      <c r="CD17" s="77">
        <f t="shared" si="1"/>
        <v>90.406999999999982</v>
      </c>
      <c r="CE17" s="77">
        <f t="shared" si="1"/>
        <v>80.435999999999993</v>
      </c>
      <c r="CF17" s="77">
        <f t="shared" si="1"/>
        <v>72.640999999999991</v>
      </c>
      <c r="CG17" s="77">
        <f t="shared" si="1"/>
        <v>95.332999999999998</v>
      </c>
      <c r="CH17" s="77">
        <f t="shared" si="1"/>
        <v>92.656999999999996</v>
      </c>
      <c r="CI17" s="77">
        <f t="shared" si="1"/>
        <v>63.012</v>
      </c>
      <c r="CJ17" s="77">
        <f t="shared" si="1"/>
        <v>39.694999999999993</v>
      </c>
      <c r="CK17" s="77">
        <f t="shared" si="1"/>
        <v>44.097999999999999</v>
      </c>
      <c r="CL17" s="77">
        <f t="shared" si="1"/>
        <v>41.274999999999999</v>
      </c>
      <c r="CM17" s="77">
        <f t="shared" si="1"/>
        <v>47.391999999999996</v>
      </c>
      <c r="CN17" s="77">
        <f t="shared" si="1"/>
        <v>58.484999999999999</v>
      </c>
      <c r="CO17" s="77">
        <f t="shared" si="1"/>
        <v>35.538000000000004</v>
      </c>
      <c r="CP17" s="77">
        <f t="shared" si="1"/>
        <v>52.853999999999999</v>
      </c>
      <c r="CQ17" s="77">
        <f t="shared" si="1"/>
        <v>115.38900000000001</v>
      </c>
      <c r="CR17" s="77">
        <f t="shared" si="1"/>
        <v>146.65</v>
      </c>
      <c r="CS17" s="77">
        <f t="shared" si="1"/>
        <v>208.506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1733.4400000000003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42</v>
      </c>
      <c r="AE20" s="88">
        <v>42</v>
      </c>
      <c r="AF20" s="88">
        <v>42</v>
      </c>
      <c r="AG20" s="88">
        <v>42</v>
      </c>
      <c r="AH20" s="88">
        <v>84</v>
      </c>
      <c r="AI20" s="88">
        <v>84</v>
      </c>
      <c r="AJ20" s="88">
        <v>84</v>
      </c>
      <c r="AK20" s="88">
        <v>84</v>
      </c>
      <c r="AL20" s="88">
        <v>42</v>
      </c>
      <c r="AM20" s="88">
        <v>42</v>
      </c>
      <c r="AN20" s="88">
        <v>42</v>
      </c>
      <c r="AO20" s="88">
        <v>42</v>
      </c>
      <c r="AP20" s="88">
        <v>65</v>
      </c>
      <c r="AQ20" s="88">
        <v>65</v>
      </c>
      <c r="AR20" s="88">
        <v>65</v>
      </c>
      <c r="AS20" s="88">
        <v>65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>
        <v>1.9</v>
      </c>
      <c r="BZ20" s="88"/>
      <c r="CA20" s="88"/>
      <c r="CB20" s="88"/>
      <c r="CC20" s="88"/>
      <c r="CD20" s="88"/>
      <c r="CE20" s="88"/>
      <c r="CF20" s="88"/>
      <c r="CG20" s="88"/>
      <c r="CH20" s="88">
        <v>1.9</v>
      </c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233.95</v>
      </c>
    </row>
    <row r="21" spans="1:102" ht="24.95" customHeight="1" x14ac:dyDescent="0.2">
      <c r="A21" s="92" t="s">
        <v>17</v>
      </c>
      <c r="B21" s="93"/>
      <c r="C21" s="94">
        <v>3.8340000000000001</v>
      </c>
      <c r="D21" s="94">
        <v>1.925</v>
      </c>
      <c r="E21" s="94">
        <v>1.905</v>
      </c>
      <c r="F21" s="94">
        <v>1.8979999999999999</v>
      </c>
      <c r="G21" s="94">
        <v>1.877</v>
      </c>
      <c r="H21" s="94">
        <v>1.8839999999999999</v>
      </c>
      <c r="I21" s="94">
        <v>1.87</v>
      </c>
      <c r="J21" s="94">
        <v>0.93400000000000005</v>
      </c>
      <c r="K21" s="94">
        <v>0.93700000000000006</v>
      </c>
      <c r="L21" s="94">
        <v>0.94</v>
      </c>
      <c r="M21" s="94">
        <v>0.94199999999999995</v>
      </c>
      <c r="N21" s="94">
        <v>0.94899999999999995</v>
      </c>
      <c r="O21" s="94">
        <v>0.95</v>
      </c>
      <c r="P21" s="94">
        <v>0.94599999999999995</v>
      </c>
      <c r="Q21" s="94">
        <v>0.93799999999999994</v>
      </c>
      <c r="R21" s="94">
        <v>0.94699999999999995</v>
      </c>
      <c r="S21" s="94">
        <v>0.96199999999999997</v>
      </c>
      <c r="T21" s="94">
        <v>0.96599999999999997</v>
      </c>
      <c r="U21" s="94">
        <v>0.97299999999999998</v>
      </c>
      <c r="V21" s="94">
        <v>1.0369999999999999</v>
      </c>
      <c r="W21" s="94">
        <v>1.0880000000000001</v>
      </c>
      <c r="X21" s="94">
        <v>1.117</v>
      </c>
      <c r="Y21" s="94">
        <v>1.149</v>
      </c>
      <c r="Z21" s="94">
        <v>1.2030000000000001</v>
      </c>
      <c r="AA21" s="94">
        <v>1.2669999999999999</v>
      </c>
      <c r="AB21" s="94">
        <v>1.3120000000000001</v>
      </c>
      <c r="AC21" s="94">
        <v>1.335</v>
      </c>
      <c r="AD21" s="94">
        <v>1.367</v>
      </c>
      <c r="AE21" s="94">
        <v>1.383</v>
      </c>
      <c r="AF21" s="94">
        <v>1.3959999999999999</v>
      </c>
      <c r="AG21" s="94">
        <v>1.4019999999999999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10.408250000000002</v>
      </c>
    </row>
    <row r="22" spans="1:102" ht="24.95" customHeight="1" x14ac:dyDescent="0.2">
      <c r="A22" s="92" t="s">
        <v>18</v>
      </c>
      <c r="B22" s="98">
        <v>1.48</v>
      </c>
      <c r="C22" s="99">
        <v>4.32</v>
      </c>
      <c r="D22" s="99">
        <v>2.8200000000000003</v>
      </c>
      <c r="E22" s="99">
        <v>2.2599999999999998</v>
      </c>
      <c r="F22" s="99">
        <v>2.2599999999999998</v>
      </c>
      <c r="G22" s="99">
        <v>2.34</v>
      </c>
      <c r="H22" s="99">
        <v>1.78</v>
      </c>
      <c r="I22" s="99">
        <v>1.78</v>
      </c>
      <c r="J22" s="99">
        <v>0.6</v>
      </c>
      <c r="K22" s="99">
        <v>0.6</v>
      </c>
      <c r="L22" s="99">
        <v>0.6</v>
      </c>
      <c r="M22" s="99">
        <v>0.6</v>
      </c>
      <c r="N22" s="99">
        <v>1.08</v>
      </c>
      <c r="O22" s="99">
        <v>1.08</v>
      </c>
      <c r="P22" s="99">
        <v>1.6</v>
      </c>
      <c r="Q22" s="99">
        <v>1.6</v>
      </c>
      <c r="R22" s="99">
        <v>1.6</v>
      </c>
      <c r="S22" s="99">
        <v>2.08</v>
      </c>
      <c r="T22" s="99">
        <v>1.7</v>
      </c>
      <c r="U22" s="99">
        <v>1.66</v>
      </c>
      <c r="V22" s="99">
        <v>1.66</v>
      </c>
      <c r="W22" s="99">
        <v>1.18</v>
      </c>
      <c r="X22" s="99">
        <v>1.84</v>
      </c>
      <c r="Y22" s="99">
        <v>2.3260000000000001</v>
      </c>
      <c r="Z22" s="99">
        <v>1.28</v>
      </c>
      <c r="AA22" s="99">
        <v>2.12</v>
      </c>
      <c r="AB22" s="99">
        <v>7.8919999999999995</v>
      </c>
      <c r="AC22" s="99">
        <v>24.43</v>
      </c>
      <c r="AD22" s="99">
        <v>2</v>
      </c>
      <c r="AE22" s="99">
        <v>2.04</v>
      </c>
      <c r="AF22" s="99">
        <v>1.52</v>
      </c>
      <c r="AG22" s="99">
        <v>2.06</v>
      </c>
      <c r="AH22" s="99">
        <v>0.52</v>
      </c>
      <c r="AI22" s="99">
        <v>0.96</v>
      </c>
      <c r="AJ22" s="99">
        <v>1</v>
      </c>
      <c r="AK22" s="99"/>
      <c r="AL22" s="99">
        <v>0.48</v>
      </c>
      <c r="AM22" s="99"/>
      <c r="AN22" s="99">
        <v>0.52</v>
      </c>
      <c r="AO22" s="99">
        <v>0.52</v>
      </c>
      <c r="AP22" s="99">
        <v>0.48</v>
      </c>
      <c r="AQ22" s="99">
        <v>0.48</v>
      </c>
      <c r="AR22" s="99">
        <v>1.04</v>
      </c>
      <c r="AS22" s="99">
        <v>0.52</v>
      </c>
      <c r="AT22" s="99">
        <v>0.52</v>
      </c>
      <c r="AU22" s="99"/>
      <c r="AV22" s="99"/>
      <c r="AW22" s="99">
        <v>0.48</v>
      </c>
      <c r="AX22" s="99">
        <v>0.96</v>
      </c>
      <c r="AY22" s="99">
        <v>1.48</v>
      </c>
      <c r="AZ22" s="99">
        <v>25.338000000000001</v>
      </c>
      <c r="BA22" s="99">
        <v>28.190999999999999</v>
      </c>
      <c r="BB22" s="99">
        <v>17.782</v>
      </c>
      <c r="BC22" s="99">
        <v>1</v>
      </c>
      <c r="BD22" s="99">
        <v>0.96</v>
      </c>
      <c r="BE22" s="99">
        <v>1.04</v>
      </c>
      <c r="BF22" s="99">
        <v>1.52</v>
      </c>
      <c r="BG22" s="99">
        <v>1.52</v>
      </c>
      <c r="BH22" s="99">
        <v>1.48</v>
      </c>
      <c r="BI22" s="99">
        <v>1.48</v>
      </c>
      <c r="BJ22" s="99">
        <v>0.96</v>
      </c>
      <c r="BK22" s="99">
        <v>1.48</v>
      </c>
      <c r="BL22" s="99">
        <v>4.6120000000000001</v>
      </c>
      <c r="BM22" s="99">
        <v>4.9169999999999998</v>
      </c>
      <c r="BN22" s="99">
        <v>8.9</v>
      </c>
      <c r="BO22" s="99">
        <v>18.718</v>
      </c>
      <c r="BP22" s="99">
        <v>39.090000000000003</v>
      </c>
      <c r="BQ22" s="99">
        <v>56.669999999999995</v>
      </c>
      <c r="BR22" s="99">
        <v>58.68</v>
      </c>
      <c r="BS22" s="99">
        <v>41.343999999999994</v>
      </c>
      <c r="BT22" s="99">
        <v>44.147999999999996</v>
      </c>
      <c r="BU22" s="99">
        <v>59.774999999999999</v>
      </c>
      <c r="BV22" s="99">
        <v>55.940000000000005</v>
      </c>
      <c r="BW22" s="99">
        <v>59.98</v>
      </c>
      <c r="BX22" s="99">
        <v>50.096000000000004</v>
      </c>
      <c r="BY22" s="99">
        <v>59.18</v>
      </c>
      <c r="BZ22" s="99">
        <v>47.916000000000004</v>
      </c>
      <c r="CA22" s="99">
        <v>34.354999999999997</v>
      </c>
      <c r="CB22" s="99">
        <v>32.572000000000003</v>
      </c>
      <c r="CC22" s="99">
        <v>51.878</v>
      </c>
      <c r="CD22" s="99">
        <v>34.201000000000001</v>
      </c>
      <c r="CE22" s="99">
        <v>6.85</v>
      </c>
      <c r="CF22" s="99">
        <v>1</v>
      </c>
      <c r="CG22" s="99">
        <v>7.79</v>
      </c>
      <c r="CH22" s="99">
        <v>54.52</v>
      </c>
      <c r="CI22" s="99">
        <v>1.48</v>
      </c>
      <c r="CJ22" s="99">
        <v>1.48</v>
      </c>
      <c r="CK22" s="99">
        <v>0.96</v>
      </c>
      <c r="CL22" s="99">
        <v>3.6480000000000001</v>
      </c>
      <c r="CM22" s="99">
        <v>1.04</v>
      </c>
      <c r="CN22" s="99">
        <v>0.48</v>
      </c>
      <c r="CO22" s="99">
        <v>3.5270000000000001</v>
      </c>
      <c r="CP22" s="99">
        <v>0.48</v>
      </c>
      <c r="CQ22" s="99">
        <v>10.594000000000001</v>
      </c>
      <c r="CR22" s="99">
        <v>8.9759999999999991</v>
      </c>
      <c r="CS22" s="99">
        <v>8.266</v>
      </c>
      <c r="CT22" s="100"/>
      <c r="CU22" s="100"/>
      <c r="CV22" s="100"/>
      <c r="CW22" s="96"/>
      <c r="CX22" s="97">
        <f t="array" ref="CX22">SUMPRODUCT(B22:CW22*0.25)</f>
        <v>262.74050000000011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>
        <v>28.74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11.002000000000001</v>
      </c>
      <c r="BD23" s="99">
        <v>18.937000000000001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14.669750000000001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1.48</v>
      </c>
      <c r="C27" s="107">
        <f t="shared" si="2"/>
        <v>8.1539999999999999</v>
      </c>
      <c r="D27" s="107">
        <f t="shared" si="2"/>
        <v>4.7450000000000001</v>
      </c>
      <c r="E27" s="107">
        <f t="shared" si="2"/>
        <v>4.165</v>
      </c>
      <c r="F27" s="107">
        <f t="shared" si="2"/>
        <v>4.1579999999999995</v>
      </c>
      <c r="G27" s="107">
        <f t="shared" si="2"/>
        <v>4.2169999999999996</v>
      </c>
      <c r="H27" s="107">
        <f t="shared" si="2"/>
        <v>3.6639999999999997</v>
      </c>
      <c r="I27" s="107">
        <f t="shared" si="2"/>
        <v>3.6500000000000004</v>
      </c>
      <c r="J27" s="107">
        <f t="shared" si="2"/>
        <v>1.534</v>
      </c>
      <c r="K27" s="107">
        <f t="shared" si="2"/>
        <v>1.5369999999999999</v>
      </c>
      <c r="L27" s="107">
        <f t="shared" si="2"/>
        <v>1.54</v>
      </c>
      <c r="M27" s="107">
        <f t="shared" si="2"/>
        <v>1.5419999999999998</v>
      </c>
      <c r="N27" s="107">
        <f t="shared" si="2"/>
        <v>2.0289999999999999</v>
      </c>
      <c r="O27" s="107">
        <f t="shared" si="2"/>
        <v>2.0300000000000002</v>
      </c>
      <c r="P27" s="107">
        <f t="shared" si="2"/>
        <v>2.5460000000000003</v>
      </c>
      <c r="Q27" s="107">
        <f>SUM(Q20:Q26)</f>
        <v>2.5380000000000003</v>
      </c>
      <c r="R27" s="107">
        <f t="shared" ref="R27:CC27" si="3">SUM(R20:R26)</f>
        <v>2.5470000000000002</v>
      </c>
      <c r="S27" s="107">
        <f t="shared" si="3"/>
        <v>3.0419999999999998</v>
      </c>
      <c r="T27" s="107">
        <f t="shared" si="3"/>
        <v>31.405999999999999</v>
      </c>
      <c r="U27" s="107">
        <f t="shared" si="3"/>
        <v>2.633</v>
      </c>
      <c r="V27" s="107">
        <f t="shared" si="3"/>
        <v>2.6970000000000001</v>
      </c>
      <c r="W27" s="107">
        <f t="shared" si="3"/>
        <v>2.2679999999999998</v>
      </c>
      <c r="X27" s="107">
        <f t="shared" si="3"/>
        <v>2.9569999999999999</v>
      </c>
      <c r="Y27" s="107">
        <f t="shared" si="3"/>
        <v>3.4750000000000001</v>
      </c>
      <c r="Z27" s="107">
        <f t="shared" si="3"/>
        <v>2.4830000000000001</v>
      </c>
      <c r="AA27" s="107">
        <f t="shared" si="3"/>
        <v>3.387</v>
      </c>
      <c r="AB27" s="107">
        <f t="shared" si="3"/>
        <v>9.2039999999999988</v>
      </c>
      <c r="AC27" s="107">
        <f t="shared" si="3"/>
        <v>25.765000000000001</v>
      </c>
      <c r="AD27" s="107">
        <f t="shared" si="3"/>
        <v>45.366999999999997</v>
      </c>
      <c r="AE27" s="107">
        <f t="shared" si="3"/>
        <v>45.423000000000002</v>
      </c>
      <c r="AF27" s="107">
        <f t="shared" si="3"/>
        <v>44.916000000000004</v>
      </c>
      <c r="AG27" s="107">
        <f t="shared" si="3"/>
        <v>45.462000000000003</v>
      </c>
      <c r="AH27" s="107">
        <f t="shared" si="3"/>
        <v>84.52</v>
      </c>
      <c r="AI27" s="107">
        <f t="shared" si="3"/>
        <v>84.96</v>
      </c>
      <c r="AJ27" s="107">
        <f t="shared" si="3"/>
        <v>85</v>
      </c>
      <c r="AK27" s="107">
        <f t="shared" si="3"/>
        <v>84</v>
      </c>
      <c r="AL27" s="107">
        <f t="shared" si="3"/>
        <v>42.48</v>
      </c>
      <c r="AM27" s="107">
        <f t="shared" si="3"/>
        <v>42</v>
      </c>
      <c r="AN27" s="107">
        <f t="shared" si="3"/>
        <v>42.52</v>
      </c>
      <c r="AO27" s="107">
        <f t="shared" si="3"/>
        <v>42.52</v>
      </c>
      <c r="AP27" s="107">
        <f t="shared" si="3"/>
        <v>65.48</v>
      </c>
      <c r="AQ27" s="107">
        <f t="shared" si="3"/>
        <v>65.48</v>
      </c>
      <c r="AR27" s="107">
        <f t="shared" si="3"/>
        <v>66.040000000000006</v>
      </c>
      <c r="AS27" s="107">
        <f t="shared" si="3"/>
        <v>65.52</v>
      </c>
      <c r="AT27" s="107">
        <f t="shared" si="3"/>
        <v>0.52</v>
      </c>
      <c r="AU27" s="107">
        <f t="shared" si="3"/>
        <v>0</v>
      </c>
      <c r="AV27" s="107">
        <f t="shared" si="3"/>
        <v>0</v>
      </c>
      <c r="AW27" s="107">
        <f t="shared" si="3"/>
        <v>0.48</v>
      </c>
      <c r="AX27" s="107">
        <f t="shared" si="3"/>
        <v>0.96</v>
      </c>
      <c r="AY27" s="107">
        <f t="shared" si="3"/>
        <v>1.48</v>
      </c>
      <c r="AZ27" s="107">
        <f t="shared" si="3"/>
        <v>25.338000000000001</v>
      </c>
      <c r="BA27" s="107">
        <f t="shared" si="3"/>
        <v>28.190999999999999</v>
      </c>
      <c r="BB27" s="107">
        <f t="shared" si="3"/>
        <v>17.782</v>
      </c>
      <c r="BC27" s="107">
        <f t="shared" si="3"/>
        <v>12.002000000000001</v>
      </c>
      <c r="BD27" s="107">
        <f t="shared" si="3"/>
        <v>19.897000000000002</v>
      </c>
      <c r="BE27" s="107">
        <f t="shared" si="3"/>
        <v>1.04</v>
      </c>
      <c r="BF27" s="107">
        <f t="shared" si="3"/>
        <v>1.52</v>
      </c>
      <c r="BG27" s="107">
        <f t="shared" si="3"/>
        <v>1.52</v>
      </c>
      <c r="BH27" s="107">
        <f t="shared" si="3"/>
        <v>1.48</v>
      </c>
      <c r="BI27" s="107">
        <f t="shared" si="3"/>
        <v>1.48</v>
      </c>
      <c r="BJ27" s="107">
        <f t="shared" si="3"/>
        <v>0.96</v>
      </c>
      <c r="BK27" s="107">
        <f t="shared" si="3"/>
        <v>1.48</v>
      </c>
      <c r="BL27" s="107">
        <f t="shared" si="3"/>
        <v>4.6120000000000001</v>
      </c>
      <c r="BM27" s="107">
        <f t="shared" si="3"/>
        <v>4.9169999999999998</v>
      </c>
      <c r="BN27" s="107">
        <f t="shared" si="3"/>
        <v>8.9</v>
      </c>
      <c r="BO27" s="107">
        <f t="shared" si="3"/>
        <v>18.718</v>
      </c>
      <c r="BP27" s="107">
        <f t="shared" si="3"/>
        <v>39.090000000000003</v>
      </c>
      <c r="BQ27" s="107">
        <f t="shared" si="3"/>
        <v>56.669999999999995</v>
      </c>
      <c r="BR27" s="107">
        <f t="shared" si="3"/>
        <v>58.68</v>
      </c>
      <c r="BS27" s="107">
        <f t="shared" si="3"/>
        <v>41.343999999999994</v>
      </c>
      <c r="BT27" s="107">
        <f t="shared" si="3"/>
        <v>44.147999999999996</v>
      </c>
      <c r="BU27" s="107">
        <f t="shared" si="3"/>
        <v>59.774999999999999</v>
      </c>
      <c r="BV27" s="107">
        <f t="shared" si="3"/>
        <v>55.940000000000005</v>
      </c>
      <c r="BW27" s="107">
        <f t="shared" si="3"/>
        <v>59.98</v>
      </c>
      <c r="BX27" s="107">
        <f t="shared" si="3"/>
        <v>50.096000000000004</v>
      </c>
      <c r="BY27" s="107">
        <f t="shared" si="3"/>
        <v>61.08</v>
      </c>
      <c r="BZ27" s="107">
        <f t="shared" si="3"/>
        <v>47.916000000000004</v>
      </c>
      <c r="CA27" s="107">
        <f t="shared" si="3"/>
        <v>34.354999999999997</v>
      </c>
      <c r="CB27" s="107">
        <f t="shared" si="3"/>
        <v>32.572000000000003</v>
      </c>
      <c r="CC27" s="107">
        <f t="shared" si="3"/>
        <v>51.878</v>
      </c>
      <c r="CD27" s="107">
        <f t="shared" ref="CD27:CW27" si="4">SUM(CD20:CD26)</f>
        <v>34.201000000000001</v>
      </c>
      <c r="CE27" s="107">
        <f t="shared" si="4"/>
        <v>6.85</v>
      </c>
      <c r="CF27" s="107">
        <f t="shared" si="4"/>
        <v>1</v>
      </c>
      <c r="CG27" s="107">
        <f t="shared" si="4"/>
        <v>7.79</v>
      </c>
      <c r="CH27" s="107">
        <f t="shared" si="4"/>
        <v>56.42</v>
      </c>
      <c r="CI27" s="107">
        <f t="shared" si="4"/>
        <v>1.48</v>
      </c>
      <c r="CJ27" s="107">
        <f t="shared" si="4"/>
        <v>1.48</v>
      </c>
      <c r="CK27" s="107">
        <f t="shared" si="4"/>
        <v>0.96</v>
      </c>
      <c r="CL27" s="107">
        <f t="shared" si="4"/>
        <v>3.6480000000000001</v>
      </c>
      <c r="CM27" s="107">
        <f t="shared" si="4"/>
        <v>1.04</v>
      </c>
      <c r="CN27" s="107">
        <f t="shared" si="4"/>
        <v>0.48</v>
      </c>
      <c r="CO27" s="107">
        <f t="shared" si="4"/>
        <v>3.5270000000000001</v>
      </c>
      <c r="CP27" s="107">
        <f t="shared" si="4"/>
        <v>0.48</v>
      </c>
      <c r="CQ27" s="107">
        <f t="shared" si="4"/>
        <v>10.594000000000001</v>
      </c>
      <c r="CR27" s="107">
        <f t="shared" si="4"/>
        <v>8.9759999999999991</v>
      </c>
      <c r="CS27" s="107">
        <f t="shared" si="4"/>
        <v>8.266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521.76850000000013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36.393999999999998</v>
      </c>
      <c r="C31" s="94">
        <v>65.129000000000005</v>
      </c>
      <c r="D31" s="94">
        <v>163.827</v>
      </c>
      <c r="E31" s="94">
        <v>127.685</v>
      </c>
      <c r="F31" s="94">
        <v>148.33799999999999</v>
      </c>
      <c r="G31" s="94">
        <v>178.83799999999999</v>
      </c>
      <c r="H31" s="94">
        <v>85.79</v>
      </c>
      <c r="I31" s="94">
        <v>73.531000000000006</v>
      </c>
      <c r="J31" s="94">
        <v>96.033000000000001</v>
      </c>
      <c r="K31" s="94">
        <v>135.60599999999999</v>
      </c>
      <c r="L31" s="94">
        <v>86.614000000000004</v>
      </c>
      <c r="M31" s="94">
        <v>70.287000000000006</v>
      </c>
      <c r="N31" s="94">
        <v>124.684</v>
      </c>
      <c r="O31" s="94">
        <v>110.61199999999999</v>
      </c>
      <c r="P31" s="94">
        <v>132.90199999999999</v>
      </c>
      <c r="Q31" s="94">
        <v>123.55200000000001</v>
      </c>
      <c r="R31" s="94">
        <v>271.72699999999998</v>
      </c>
      <c r="S31" s="94">
        <v>289.61500000000001</v>
      </c>
      <c r="T31" s="94">
        <v>227.721</v>
      </c>
      <c r="U31" s="94">
        <v>38.862000000000002</v>
      </c>
      <c r="V31" s="94">
        <v>136.43</v>
      </c>
      <c r="W31" s="94">
        <v>118.584</v>
      </c>
      <c r="X31" s="94">
        <v>20.722000000000001</v>
      </c>
      <c r="Y31" s="94">
        <v>81.411000000000001</v>
      </c>
      <c r="Z31" s="94">
        <v>123.10299999999999</v>
      </c>
      <c r="AA31" s="94">
        <v>100.218</v>
      </c>
      <c r="AB31" s="94">
        <v>62.801000000000002</v>
      </c>
      <c r="AC31" s="94">
        <v>60.728999999999999</v>
      </c>
      <c r="AD31" s="94">
        <v>77.301000000000002</v>
      </c>
      <c r="AE31" s="94">
        <v>81.841999999999999</v>
      </c>
      <c r="AF31" s="94">
        <v>84.186000000000007</v>
      </c>
      <c r="AG31" s="94">
        <v>85.822999999999993</v>
      </c>
      <c r="AH31" s="94">
        <v>88.52</v>
      </c>
      <c r="AI31" s="94">
        <v>88.96</v>
      </c>
      <c r="AJ31" s="94">
        <v>89</v>
      </c>
      <c r="AK31" s="94">
        <v>88</v>
      </c>
      <c r="AL31" s="94">
        <v>49.04</v>
      </c>
      <c r="AM31" s="94">
        <v>50.487000000000002</v>
      </c>
      <c r="AN31" s="94">
        <v>53.113999999999997</v>
      </c>
      <c r="AO31" s="94">
        <v>54.774000000000001</v>
      </c>
      <c r="AP31" s="94">
        <v>69.48</v>
      </c>
      <c r="AQ31" s="94">
        <v>69.48</v>
      </c>
      <c r="AR31" s="94">
        <v>70.040000000000006</v>
      </c>
      <c r="AS31" s="94">
        <v>70.930000000000007</v>
      </c>
      <c r="AT31" s="94">
        <v>42.381</v>
      </c>
      <c r="AU31" s="94">
        <v>42.908999999999999</v>
      </c>
      <c r="AV31" s="94">
        <v>36.578000000000003</v>
      </c>
      <c r="AW31" s="94">
        <v>37.323999999999998</v>
      </c>
      <c r="AX31" s="94">
        <v>20.96</v>
      </c>
      <c r="AY31" s="94">
        <v>21.48</v>
      </c>
      <c r="AZ31" s="94">
        <v>56.459000000000003</v>
      </c>
      <c r="BA31" s="94">
        <v>60.622</v>
      </c>
      <c r="BB31" s="94">
        <v>46.15</v>
      </c>
      <c r="BC31" s="94">
        <v>32.000999999999998</v>
      </c>
      <c r="BD31" s="94">
        <v>39.896000000000001</v>
      </c>
      <c r="BE31" s="94">
        <v>20.04</v>
      </c>
      <c r="BF31" s="94">
        <v>32.287999999999997</v>
      </c>
      <c r="BG31" s="94">
        <v>36.024999999999999</v>
      </c>
      <c r="BH31" s="94">
        <v>29.273</v>
      </c>
      <c r="BI31" s="94">
        <v>26.513999999999999</v>
      </c>
      <c r="BJ31" s="94">
        <v>80.182000000000002</v>
      </c>
      <c r="BK31" s="94">
        <v>85.269000000000005</v>
      </c>
      <c r="BL31" s="94">
        <v>63.591999999999999</v>
      </c>
      <c r="BM31" s="94">
        <v>46.567</v>
      </c>
      <c r="BN31" s="94">
        <v>120.422</v>
      </c>
      <c r="BO31" s="94">
        <v>119.718</v>
      </c>
      <c r="BP31" s="94">
        <v>116.968</v>
      </c>
      <c r="BQ31" s="94">
        <v>116.85299999999999</v>
      </c>
      <c r="BR31" s="94">
        <v>152.66499999999999</v>
      </c>
      <c r="BS31" s="94">
        <v>123.294</v>
      </c>
      <c r="BT31" s="94">
        <v>130.52600000000001</v>
      </c>
      <c r="BU31" s="94">
        <v>155.43</v>
      </c>
      <c r="BV31" s="94">
        <v>146.11799999999999</v>
      </c>
      <c r="BW31" s="94">
        <v>158.04400000000001</v>
      </c>
      <c r="BX31" s="94">
        <v>150.63200000000001</v>
      </c>
      <c r="BY31" s="94">
        <v>171.44</v>
      </c>
      <c r="BZ31" s="94">
        <v>153.34100000000001</v>
      </c>
      <c r="CA31" s="94">
        <v>135.58699999999999</v>
      </c>
      <c r="CB31" s="94">
        <v>134.79900000000001</v>
      </c>
      <c r="CC31" s="94">
        <v>184.20500000000001</v>
      </c>
      <c r="CD31" s="94">
        <v>124.608</v>
      </c>
      <c r="CE31" s="94">
        <v>87.286000000000001</v>
      </c>
      <c r="CF31" s="94">
        <v>73.641000000000005</v>
      </c>
      <c r="CG31" s="94">
        <v>103.123</v>
      </c>
      <c r="CH31" s="94">
        <v>149.077</v>
      </c>
      <c r="CI31" s="94">
        <v>64.492000000000004</v>
      </c>
      <c r="CJ31" s="94">
        <v>41.174999999999997</v>
      </c>
      <c r="CK31" s="94">
        <v>45.058</v>
      </c>
      <c r="CL31" s="94">
        <v>44.923000000000002</v>
      </c>
      <c r="CM31" s="94">
        <v>48.432000000000002</v>
      </c>
      <c r="CN31" s="94">
        <v>58.965000000000003</v>
      </c>
      <c r="CO31" s="94">
        <v>39.064999999999998</v>
      </c>
      <c r="CP31" s="94">
        <v>53.334000000000003</v>
      </c>
      <c r="CQ31" s="94">
        <v>125.983</v>
      </c>
      <c r="CR31" s="94">
        <v>155.626</v>
      </c>
      <c r="CS31" s="94">
        <v>216.77199999999999</v>
      </c>
      <c r="CT31" s="95"/>
      <c r="CU31" s="95"/>
      <c r="CV31" s="95"/>
      <c r="CW31" s="96"/>
      <c r="CX31" s="97">
        <f t="array" ref="CX31">SUMPRODUCT(B31:CW31*0.25)</f>
        <v>2255.2085000000002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36.393999999999998</v>
      </c>
      <c r="C33" s="77">
        <f t="shared" ref="C33:BN33" si="5">SUM(C30:C32)</f>
        <v>65.129000000000005</v>
      </c>
      <c r="D33" s="77">
        <f t="shared" si="5"/>
        <v>163.827</v>
      </c>
      <c r="E33" s="77">
        <f t="shared" si="5"/>
        <v>127.685</v>
      </c>
      <c r="F33" s="77">
        <f t="shared" si="5"/>
        <v>148.33799999999999</v>
      </c>
      <c r="G33" s="77">
        <f t="shared" si="5"/>
        <v>178.83799999999999</v>
      </c>
      <c r="H33" s="77">
        <f t="shared" si="5"/>
        <v>85.79</v>
      </c>
      <c r="I33" s="77">
        <f t="shared" si="5"/>
        <v>73.531000000000006</v>
      </c>
      <c r="J33" s="77">
        <f t="shared" si="5"/>
        <v>96.033000000000001</v>
      </c>
      <c r="K33" s="77">
        <f t="shared" si="5"/>
        <v>135.60599999999999</v>
      </c>
      <c r="L33" s="77">
        <f t="shared" si="5"/>
        <v>86.614000000000004</v>
      </c>
      <c r="M33" s="77">
        <f t="shared" si="5"/>
        <v>70.287000000000006</v>
      </c>
      <c r="N33" s="77">
        <f t="shared" si="5"/>
        <v>124.684</v>
      </c>
      <c r="O33" s="77">
        <f t="shared" si="5"/>
        <v>110.61199999999999</v>
      </c>
      <c r="P33" s="77">
        <f t="shared" si="5"/>
        <v>132.90199999999999</v>
      </c>
      <c r="Q33" s="77">
        <f t="shared" si="5"/>
        <v>123.55200000000001</v>
      </c>
      <c r="R33" s="77">
        <f t="shared" si="5"/>
        <v>271.72699999999998</v>
      </c>
      <c r="S33" s="77">
        <f t="shared" si="5"/>
        <v>289.61500000000001</v>
      </c>
      <c r="T33" s="77">
        <f t="shared" si="5"/>
        <v>227.721</v>
      </c>
      <c r="U33" s="77">
        <f t="shared" si="5"/>
        <v>38.862000000000002</v>
      </c>
      <c r="V33" s="77">
        <f t="shared" si="5"/>
        <v>136.43</v>
      </c>
      <c r="W33" s="77">
        <f t="shared" si="5"/>
        <v>118.584</v>
      </c>
      <c r="X33" s="77">
        <f t="shared" si="5"/>
        <v>20.722000000000001</v>
      </c>
      <c r="Y33" s="77">
        <f t="shared" si="5"/>
        <v>81.411000000000001</v>
      </c>
      <c r="Z33" s="77">
        <f t="shared" si="5"/>
        <v>123.10299999999999</v>
      </c>
      <c r="AA33" s="77">
        <f t="shared" si="5"/>
        <v>100.218</v>
      </c>
      <c r="AB33" s="77">
        <f t="shared" si="5"/>
        <v>62.801000000000002</v>
      </c>
      <c r="AC33" s="77">
        <f t="shared" si="5"/>
        <v>60.728999999999999</v>
      </c>
      <c r="AD33" s="77">
        <f t="shared" si="5"/>
        <v>77.301000000000002</v>
      </c>
      <c r="AE33" s="77">
        <f t="shared" si="5"/>
        <v>81.841999999999999</v>
      </c>
      <c r="AF33" s="77">
        <f t="shared" si="5"/>
        <v>84.186000000000007</v>
      </c>
      <c r="AG33" s="77">
        <f t="shared" si="5"/>
        <v>85.822999999999993</v>
      </c>
      <c r="AH33" s="77">
        <f t="shared" si="5"/>
        <v>88.52</v>
      </c>
      <c r="AI33" s="77">
        <f t="shared" si="5"/>
        <v>88.96</v>
      </c>
      <c r="AJ33" s="77">
        <f t="shared" si="5"/>
        <v>89</v>
      </c>
      <c r="AK33" s="77">
        <f t="shared" si="5"/>
        <v>88</v>
      </c>
      <c r="AL33" s="77">
        <f t="shared" si="5"/>
        <v>49.04</v>
      </c>
      <c r="AM33" s="77">
        <f t="shared" si="5"/>
        <v>50.487000000000002</v>
      </c>
      <c r="AN33" s="77">
        <f t="shared" si="5"/>
        <v>53.113999999999997</v>
      </c>
      <c r="AO33" s="77">
        <f t="shared" si="5"/>
        <v>54.774000000000001</v>
      </c>
      <c r="AP33" s="77">
        <f t="shared" si="5"/>
        <v>69.48</v>
      </c>
      <c r="AQ33" s="77">
        <f t="shared" si="5"/>
        <v>69.48</v>
      </c>
      <c r="AR33" s="77">
        <f t="shared" si="5"/>
        <v>70.040000000000006</v>
      </c>
      <c r="AS33" s="77">
        <f t="shared" si="5"/>
        <v>70.930000000000007</v>
      </c>
      <c r="AT33" s="77">
        <f t="shared" si="5"/>
        <v>42.381</v>
      </c>
      <c r="AU33" s="77">
        <f t="shared" si="5"/>
        <v>42.908999999999999</v>
      </c>
      <c r="AV33" s="77">
        <f t="shared" si="5"/>
        <v>36.578000000000003</v>
      </c>
      <c r="AW33" s="77">
        <f t="shared" si="5"/>
        <v>37.323999999999998</v>
      </c>
      <c r="AX33" s="77">
        <f t="shared" si="5"/>
        <v>20.96</v>
      </c>
      <c r="AY33" s="77">
        <f t="shared" si="5"/>
        <v>21.48</v>
      </c>
      <c r="AZ33" s="77">
        <f t="shared" si="5"/>
        <v>56.459000000000003</v>
      </c>
      <c r="BA33" s="77">
        <f t="shared" si="5"/>
        <v>60.622</v>
      </c>
      <c r="BB33" s="77">
        <f t="shared" si="5"/>
        <v>46.15</v>
      </c>
      <c r="BC33" s="77">
        <f t="shared" si="5"/>
        <v>32.000999999999998</v>
      </c>
      <c r="BD33" s="77">
        <f t="shared" si="5"/>
        <v>39.896000000000001</v>
      </c>
      <c r="BE33" s="77">
        <f t="shared" si="5"/>
        <v>20.04</v>
      </c>
      <c r="BF33" s="77">
        <f t="shared" si="5"/>
        <v>32.287999999999997</v>
      </c>
      <c r="BG33" s="77">
        <f t="shared" si="5"/>
        <v>36.024999999999999</v>
      </c>
      <c r="BH33" s="77">
        <f t="shared" si="5"/>
        <v>29.273</v>
      </c>
      <c r="BI33" s="77">
        <f t="shared" si="5"/>
        <v>26.513999999999999</v>
      </c>
      <c r="BJ33" s="77">
        <f t="shared" si="5"/>
        <v>80.182000000000002</v>
      </c>
      <c r="BK33" s="77">
        <f t="shared" si="5"/>
        <v>85.269000000000005</v>
      </c>
      <c r="BL33" s="77">
        <f t="shared" si="5"/>
        <v>63.591999999999999</v>
      </c>
      <c r="BM33" s="77">
        <f t="shared" si="5"/>
        <v>46.567</v>
      </c>
      <c r="BN33" s="77">
        <f t="shared" si="5"/>
        <v>120.422</v>
      </c>
      <c r="BO33" s="77">
        <f t="shared" ref="BO33:CW33" si="6">SUM(BO30:BO32)</f>
        <v>119.718</v>
      </c>
      <c r="BP33" s="77">
        <f t="shared" si="6"/>
        <v>116.968</v>
      </c>
      <c r="BQ33" s="77">
        <f t="shared" si="6"/>
        <v>116.85299999999999</v>
      </c>
      <c r="BR33" s="77">
        <f t="shared" si="6"/>
        <v>152.66499999999999</v>
      </c>
      <c r="BS33" s="77">
        <f t="shared" si="6"/>
        <v>123.294</v>
      </c>
      <c r="BT33" s="77">
        <f t="shared" si="6"/>
        <v>130.52600000000001</v>
      </c>
      <c r="BU33" s="77">
        <f t="shared" si="6"/>
        <v>155.43</v>
      </c>
      <c r="BV33" s="77">
        <f t="shared" si="6"/>
        <v>146.11799999999999</v>
      </c>
      <c r="BW33" s="77">
        <f t="shared" si="6"/>
        <v>158.04400000000001</v>
      </c>
      <c r="BX33" s="77">
        <f t="shared" si="6"/>
        <v>150.63200000000001</v>
      </c>
      <c r="BY33" s="77">
        <f t="shared" si="6"/>
        <v>171.44</v>
      </c>
      <c r="BZ33" s="77">
        <f t="shared" si="6"/>
        <v>153.34100000000001</v>
      </c>
      <c r="CA33" s="77">
        <f t="shared" si="6"/>
        <v>135.58699999999999</v>
      </c>
      <c r="CB33" s="77">
        <f t="shared" si="6"/>
        <v>134.79900000000001</v>
      </c>
      <c r="CC33" s="77">
        <f t="shared" si="6"/>
        <v>184.20500000000001</v>
      </c>
      <c r="CD33" s="77">
        <f t="shared" si="6"/>
        <v>124.608</v>
      </c>
      <c r="CE33" s="77">
        <f t="shared" si="6"/>
        <v>87.286000000000001</v>
      </c>
      <c r="CF33" s="77">
        <f t="shared" si="6"/>
        <v>73.641000000000005</v>
      </c>
      <c r="CG33" s="77">
        <f t="shared" si="6"/>
        <v>103.123</v>
      </c>
      <c r="CH33" s="77">
        <f t="shared" si="6"/>
        <v>149.077</v>
      </c>
      <c r="CI33" s="77">
        <f t="shared" si="6"/>
        <v>64.492000000000004</v>
      </c>
      <c r="CJ33" s="77">
        <f t="shared" si="6"/>
        <v>41.174999999999997</v>
      </c>
      <c r="CK33" s="77">
        <f t="shared" si="6"/>
        <v>45.058</v>
      </c>
      <c r="CL33" s="77">
        <f t="shared" si="6"/>
        <v>44.923000000000002</v>
      </c>
      <c r="CM33" s="77">
        <f t="shared" si="6"/>
        <v>48.432000000000002</v>
      </c>
      <c r="CN33" s="77">
        <f t="shared" si="6"/>
        <v>58.965000000000003</v>
      </c>
      <c r="CO33" s="77">
        <f t="shared" si="6"/>
        <v>39.064999999999998</v>
      </c>
      <c r="CP33" s="77">
        <f t="shared" si="6"/>
        <v>53.334000000000003</v>
      </c>
      <c r="CQ33" s="77">
        <f t="shared" si="6"/>
        <v>125.983</v>
      </c>
      <c r="CR33" s="77">
        <f t="shared" si="6"/>
        <v>155.626</v>
      </c>
      <c r="CS33" s="77">
        <f t="shared" si="6"/>
        <v>216.77199999999999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2255.2085000000002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>
        <v>6.2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4.4000000000000004</v>
      </c>
      <c r="BN38" s="120"/>
      <c r="BO38" s="120"/>
      <c r="BP38" s="120"/>
      <c r="BQ38" s="120">
        <v>0.1</v>
      </c>
      <c r="BR38" s="120"/>
      <c r="BS38" s="120">
        <v>29.4</v>
      </c>
      <c r="BT38" s="120">
        <v>22.2</v>
      </c>
      <c r="BU38" s="120"/>
      <c r="BV38" s="120">
        <v>25.4</v>
      </c>
      <c r="BW38" s="120">
        <v>13.5</v>
      </c>
      <c r="BX38" s="120">
        <v>20.8</v>
      </c>
      <c r="BY38" s="120"/>
      <c r="BZ38" s="120">
        <v>30.9</v>
      </c>
      <c r="CA38" s="120">
        <v>48.6</v>
      </c>
      <c r="CB38" s="120">
        <v>49.4</v>
      </c>
      <c r="CC38" s="120"/>
      <c r="CD38" s="120"/>
      <c r="CE38" s="120"/>
      <c r="CF38" s="120">
        <v>16.2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1.7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67.199999999999989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49.1</v>
      </c>
      <c r="AA40" s="120">
        <v>49.1</v>
      </c>
      <c r="AB40" s="120">
        <v>49.1</v>
      </c>
      <c r="AC40" s="120">
        <v>49.1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5.3</v>
      </c>
      <c r="BG40" s="120">
        <v>5.3</v>
      </c>
      <c r="BH40" s="120">
        <v>5.3</v>
      </c>
      <c r="BI40" s="120">
        <v>5.3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54.400000000000013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49.1</v>
      </c>
      <c r="AA41" s="107">
        <f t="shared" si="7"/>
        <v>49.1</v>
      </c>
      <c r="AB41" s="107">
        <f t="shared" si="7"/>
        <v>55.300000000000004</v>
      </c>
      <c r="AC41" s="107">
        <f t="shared" si="7"/>
        <v>49.1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5.3</v>
      </c>
      <c r="BG41" s="107">
        <f t="shared" si="7"/>
        <v>5.3</v>
      </c>
      <c r="BH41" s="107">
        <f t="shared" si="7"/>
        <v>5.3</v>
      </c>
      <c r="BI41" s="107">
        <f t="shared" si="7"/>
        <v>5.3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4.4000000000000004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0.1</v>
      </c>
      <c r="BR41" s="107">
        <f t="shared" si="8"/>
        <v>0</v>
      </c>
      <c r="BS41" s="107">
        <f t="shared" si="8"/>
        <v>29.4</v>
      </c>
      <c r="BT41" s="107">
        <f t="shared" si="8"/>
        <v>22.2</v>
      </c>
      <c r="BU41" s="107">
        <f t="shared" si="8"/>
        <v>0</v>
      </c>
      <c r="BV41" s="107">
        <f t="shared" si="8"/>
        <v>25.4</v>
      </c>
      <c r="BW41" s="107">
        <f t="shared" si="8"/>
        <v>13.5</v>
      </c>
      <c r="BX41" s="107">
        <f t="shared" si="8"/>
        <v>20.8</v>
      </c>
      <c r="BY41" s="107">
        <f t="shared" si="8"/>
        <v>0</v>
      </c>
      <c r="BZ41" s="107">
        <f t="shared" si="8"/>
        <v>30.9</v>
      </c>
      <c r="CA41" s="107">
        <f t="shared" si="8"/>
        <v>48.6</v>
      </c>
      <c r="CB41" s="107">
        <f t="shared" si="8"/>
        <v>49.4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16.2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1.7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121.6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>
        <v>6.2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4.4000000000000004</v>
      </c>
      <c r="BN46" s="120"/>
      <c r="BO46" s="120"/>
      <c r="BP46" s="120"/>
      <c r="BQ46" s="120">
        <v>0.1</v>
      </c>
      <c r="BR46" s="120"/>
      <c r="BS46" s="120">
        <v>29.4</v>
      </c>
      <c r="BT46" s="120">
        <v>22.2</v>
      </c>
      <c r="BU46" s="120"/>
      <c r="BV46" s="120">
        <v>25.4</v>
      </c>
      <c r="BW46" s="120">
        <v>13.5</v>
      </c>
      <c r="BX46" s="120">
        <v>20.8</v>
      </c>
      <c r="BY46" s="120"/>
      <c r="BZ46" s="120">
        <v>30.9</v>
      </c>
      <c r="CA46" s="120">
        <v>48.6</v>
      </c>
      <c r="CB46" s="120">
        <v>49.4</v>
      </c>
      <c r="CC46" s="120"/>
      <c r="CD46" s="120"/>
      <c r="CE46" s="120"/>
      <c r="CF46" s="120">
        <v>16.2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1.7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67.199999999999989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49.1</v>
      </c>
      <c r="AA48" s="120">
        <v>49.1</v>
      </c>
      <c r="AB48" s="120">
        <v>49.1</v>
      </c>
      <c r="AC48" s="120">
        <v>49.1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5.3</v>
      </c>
      <c r="BG48" s="120">
        <v>5.3</v>
      </c>
      <c r="BH48" s="120">
        <v>5.3</v>
      </c>
      <c r="BI48" s="120">
        <v>5.3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54.400000000000013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49.1</v>
      </c>
      <c r="AA50" s="107">
        <f t="shared" si="9"/>
        <v>49.1</v>
      </c>
      <c r="AB50" s="107">
        <f t="shared" si="9"/>
        <v>55.300000000000004</v>
      </c>
      <c r="AC50" s="107">
        <f t="shared" si="9"/>
        <v>49.1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5.3</v>
      </c>
      <c r="BG50" s="107">
        <f t="shared" si="9"/>
        <v>5.3</v>
      </c>
      <c r="BH50" s="107">
        <f t="shared" si="9"/>
        <v>5.3</v>
      </c>
      <c r="BI50" s="107">
        <f t="shared" si="9"/>
        <v>5.3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4.4000000000000004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0.1</v>
      </c>
      <c r="BR50" s="107">
        <f t="shared" si="10"/>
        <v>0</v>
      </c>
      <c r="BS50" s="107">
        <f t="shared" si="10"/>
        <v>29.4</v>
      </c>
      <c r="BT50" s="107">
        <f t="shared" si="10"/>
        <v>22.2</v>
      </c>
      <c r="BU50" s="107">
        <f t="shared" si="10"/>
        <v>0</v>
      </c>
      <c r="BV50" s="107">
        <f t="shared" si="10"/>
        <v>25.4</v>
      </c>
      <c r="BW50" s="107">
        <f t="shared" si="10"/>
        <v>13.5</v>
      </c>
      <c r="BX50" s="107">
        <f t="shared" si="10"/>
        <v>20.8</v>
      </c>
      <c r="BY50" s="107">
        <f t="shared" si="10"/>
        <v>0</v>
      </c>
      <c r="BZ50" s="107">
        <f t="shared" si="10"/>
        <v>30.9</v>
      </c>
      <c r="CA50" s="107">
        <f t="shared" si="10"/>
        <v>48.6</v>
      </c>
      <c r="CB50" s="107">
        <f t="shared" si="10"/>
        <v>49.4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16.2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1.7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121.6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36.393999999999998</v>
      </c>
      <c r="C53" s="107">
        <f t="shared" ref="C53:BN53" si="13">C17+C27+C41</f>
        <v>65.128999999999991</v>
      </c>
      <c r="D53" s="107">
        <f t="shared" si="13"/>
        <v>163.827</v>
      </c>
      <c r="E53" s="107">
        <f t="shared" si="13"/>
        <v>127.685</v>
      </c>
      <c r="F53" s="107">
        <f t="shared" si="13"/>
        <v>148.33799999999999</v>
      </c>
      <c r="G53" s="107">
        <f t="shared" si="13"/>
        <v>178.83800000000002</v>
      </c>
      <c r="H53" s="107">
        <f t="shared" si="13"/>
        <v>85.79</v>
      </c>
      <c r="I53" s="107">
        <f t="shared" si="13"/>
        <v>73.531000000000006</v>
      </c>
      <c r="J53" s="107">
        <f t="shared" si="13"/>
        <v>96.033000000000001</v>
      </c>
      <c r="K53" s="107">
        <f t="shared" si="13"/>
        <v>135.60599999999999</v>
      </c>
      <c r="L53" s="107">
        <f t="shared" si="13"/>
        <v>86.614000000000019</v>
      </c>
      <c r="M53" s="107">
        <f t="shared" si="13"/>
        <v>70.287000000000006</v>
      </c>
      <c r="N53" s="107">
        <f t="shared" si="13"/>
        <v>124.68400000000001</v>
      </c>
      <c r="O53" s="107">
        <f t="shared" si="13"/>
        <v>110.61200000000001</v>
      </c>
      <c r="P53" s="107">
        <f t="shared" si="13"/>
        <v>132.90199999999999</v>
      </c>
      <c r="Q53" s="107">
        <f t="shared" si="13"/>
        <v>123.55199999999999</v>
      </c>
      <c r="R53" s="107">
        <f t="shared" si="13"/>
        <v>271.72700000000003</v>
      </c>
      <c r="S53" s="107">
        <f t="shared" si="13"/>
        <v>289.61499999999995</v>
      </c>
      <c r="T53" s="107">
        <f t="shared" si="13"/>
        <v>227.721</v>
      </c>
      <c r="U53" s="107">
        <f t="shared" si="13"/>
        <v>38.862000000000002</v>
      </c>
      <c r="V53" s="107">
        <f t="shared" si="13"/>
        <v>136.43</v>
      </c>
      <c r="W53" s="107">
        <f t="shared" si="13"/>
        <v>118.584</v>
      </c>
      <c r="X53" s="107">
        <f t="shared" si="13"/>
        <v>20.722000000000001</v>
      </c>
      <c r="Y53" s="107">
        <f t="shared" si="13"/>
        <v>81.411000000000001</v>
      </c>
      <c r="Z53" s="107">
        <f t="shared" si="13"/>
        <v>172.203</v>
      </c>
      <c r="AA53" s="107">
        <f t="shared" si="13"/>
        <v>149.31800000000001</v>
      </c>
      <c r="AB53" s="107">
        <f t="shared" si="13"/>
        <v>118.101</v>
      </c>
      <c r="AC53" s="107">
        <f t="shared" si="13"/>
        <v>109.82900000000001</v>
      </c>
      <c r="AD53" s="107">
        <f t="shared" si="13"/>
        <v>77.300999999999988</v>
      </c>
      <c r="AE53" s="107">
        <f t="shared" si="13"/>
        <v>81.841999999999999</v>
      </c>
      <c r="AF53" s="107">
        <f t="shared" si="13"/>
        <v>84.186000000000007</v>
      </c>
      <c r="AG53" s="107">
        <f t="shared" si="13"/>
        <v>85.823000000000008</v>
      </c>
      <c r="AH53" s="107">
        <f t="shared" si="13"/>
        <v>88.52</v>
      </c>
      <c r="AI53" s="107">
        <f t="shared" si="13"/>
        <v>88.96</v>
      </c>
      <c r="AJ53" s="107">
        <f t="shared" si="13"/>
        <v>89</v>
      </c>
      <c r="AK53" s="107">
        <f t="shared" si="13"/>
        <v>88</v>
      </c>
      <c r="AL53" s="107">
        <f t="shared" si="13"/>
        <v>49.04</v>
      </c>
      <c r="AM53" s="107">
        <f t="shared" si="13"/>
        <v>50.487000000000002</v>
      </c>
      <c r="AN53" s="107">
        <f t="shared" si="13"/>
        <v>53.114000000000004</v>
      </c>
      <c r="AO53" s="107">
        <f t="shared" si="13"/>
        <v>54.774000000000001</v>
      </c>
      <c r="AP53" s="107">
        <f t="shared" si="13"/>
        <v>69.48</v>
      </c>
      <c r="AQ53" s="107">
        <f t="shared" si="13"/>
        <v>69.48</v>
      </c>
      <c r="AR53" s="107">
        <f t="shared" si="13"/>
        <v>70.040000000000006</v>
      </c>
      <c r="AS53" s="107">
        <f t="shared" si="13"/>
        <v>70.929999999999993</v>
      </c>
      <c r="AT53" s="107">
        <f t="shared" si="13"/>
        <v>42.381000000000007</v>
      </c>
      <c r="AU53" s="107">
        <f t="shared" si="13"/>
        <v>42.908999999999999</v>
      </c>
      <c r="AV53" s="107">
        <f t="shared" si="13"/>
        <v>36.578000000000003</v>
      </c>
      <c r="AW53" s="107">
        <f t="shared" si="13"/>
        <v>37.323999999999998</v>
      </c>
      <c r="AX53" s="107">
        <f t="shared" si="13"/>
        <v>20.96</v>
      </c>
      <c r="AY53" s="107">
        <f t="shared" si="13"/>
        <v>21.48</v>
      </c>
      <c r="AZ53" s="107">
        <f t="shared" si="13"/>
        <v>56.459000000000003</v>
      </c>
      <c r="BA53" s="107">
        <f t="shared" si="13"/>
        <v>60.622</v>
      </c>
      <c r="BB53" s="107">
        <f t="shared" si="13"/>
        <v>46.150000000000006</v>
      </c>
      <c r="BC53" s="107">
        <f t="shared" si="13"/>
        <v>32.001000000000005</v>
      </c>
      <c r="BD53" s="107">
        <f t="shared" si="13"/>
        <v>39.896000000000001</v>
      </c>
      <c r="BE53" s="107">
        <f t="shared" si="13"/>
        <v>20.04</v>
      </c>
      <c r="BF53" s="107">
        <f t="shared" si="13"/>
        <v>37.588000000000001</v>
      </c>
      <c r="BG53" s="107">
        <f t="shared" si="13"/>
        <v>41.325000000000003</v>
      </c>
      <c r="BH53" s="107">
        <f t="shared" si="13"/>
        <v>34.573</v>
      </c>
      <c r="BI53" s="107">
        <f t="shared" si="13"/>
        <v>31.814</v>
      </c>
      <c r="BJ53" s="107">
        <f t="shared" si="13"/>
        <v>80.182000000000002</v>
      </c>
      <c r="BK53" s="107">
        <f t="shared" si="13"/>
        <v>85.269000000000005</v>
      </c>
      <c r="BL53" s="107">
        <f t="shared" si="13"/>
        <v>63.592000000000006</v>
      </c>
      <c r="BM53" s="107">
        <f t="shared" si="13"/>
        <v>50.966999999999999</v>
      </c>
      <c r="BN53" s="107">
        <f t="shared" si="13"/>
        <v>120.42200000000001</v>
      </c>
      <c r="BO53" s="107">
        <f t="shared" ref="BO53:CX53" si="14">BO17+BO27+BO41</f>
        <v>119.718</v>
      </c>
      <c r="BP53" s="107">
        <f t="shared" si="14"/>
        <v>116.968</v>
      </c>
      <c r="BQ53" s="107">
        <f t="shared" si="14"/>
        <v>116.95299999999999</v>
      </c>
      <c r="BR53" s="107">
        <f t="shared" si="14"/>
        <v>152.66499999999999</v>
      </c>
      <c r="BS53" s="107">
        <f t="shared" si="14"/>
        <v>152.69399999999999</v>
      </c>
      <c r="BT53" s="107">
        <f t="shared" si="14"/>
        <v>152.726</v>
      </c>
      <c r="BU53" s="107">
        <f t="shared" si="14"/>
        <v>155.43</v>
      </c>
      <c r="BV53" s="107">
        <f t="shared" si="14"/>
        <v>171.51800000000003</v>
      </c>
      <c r="BW53" s="107">
        <f t="shared" si="14"/>
        <v>171.54399999999998</v>
      </c>
      <c r="BX53" s="107">
        <f t="shared" si="14"/>
        <v>171.43200000000002</v>
      </c>
      <c r="BY53" s="107">
        <f t="shared" si="14"/>
        <v>171.44</v>
      </c>
      <c r="BZ53" s="107">
        <f t="shared" si="14"/>
        <v>184.24100000000001</v>
      </c>
      <c r="CA53" s="107">
        <f t="shared" si="14"/>
        <v>184.18699999999998</v>
      </c>
      <c r="CB53" s="107">
        <f t="shared" si="14"/>
        <v>184.19900000000001</v>
      </c>
      <c r="CC53" s="107">
        <f t="shared" si="14"/>
        <v>184.20499999999998</v>
      </c>
      <c r="CD53" s="107">
        <f t="shared" si="14"/>
        <v>124.60799999999998</v>
      </c>
      <c r="CE53" s="107">
        <f t="shared" si="14"/>
        <v>87.285999999999987</v>
      </c>
      <c r="CF53" s="107">
        <f t="shared" si="14"/>
        <v>89.840999999999994</v>
      </c>
      <c r="CG53" s="107">
        <f t="shared" si="14"/>
        <v>103.123</v>
      </c>
      <c r="CH53" s="107">
        <f t="shared" si="14"/>
        <v>149.077</v>
      </c>
      <c r="CI53" s="107">
        <f t="shared" si="14"/>
        <v>64.492000000000004</v>
      </c>
      <c r="CJ53" s="107">
        <f t="shared" si="14"/>
        <v>41.17499999999999</v>
      </c>
      <c r="CK53" s="107">
        <f t="shared" si="14"/>
        <v>45.058</v>
      </c>
      <c r="CL53" s="107">
        <f t="shared" si="14"/>
        <v>44.923000000000002</v>
      </c>
      <c r="CM53" s="107">
        <f t="shared" si="14"/>
        <v>48.431999999999995</v>
      </c>
      <c r="CN53" s="107">
        <f t="shared" si="14"/>
        <v>58.964999999999996</v>
      </c>
      <c r="CO53" s="107">
        <f t="shared" si="14"/>
        <v>39.065000000000005</v>
      </c>
      <c r="CP53" s="107">
        <f t="shared" si="14"/>
        <v>55.033999999999999</v>
      </c>
      <c r="CQ53" s="107">
        <f t="shared" si="14"/>
        <v>125.983</v>
      </c>
      <c r="CR53" s="107">
        <f t="shared" si="14"/>
        <v>155.626</v>
      </c>
      <c r="CS53" s="107">
        <f t="shared" si="14"/>
        <v>216.77199999999999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2376.8085000000005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36.393999999999998</v>
      </c>
      <c r="C5" s="25">
        <v>65.129000000000005</v>
      </c>
      <c r="D5" s="25">
        <v>163.85</v>
      </c>
      <c r="E5" s="25">
        <v>127.685</v>
      </c>
      <c r="F5" s="25">
        <v>148.33799999999999</v>
      </c>
      <c r="G5" s="25">
        <v>178.83799999999999</v>
      </c>
      <c r="H5" s="25">
        <v>85.79</v>
      </c>
      <c r="I5" s="25">
        <v>73.531000000000006</v>
      </c>
      <c r="J5" s="25">
        <v>96.033000000000001</v>
      </c>
      <c r="K5" s="25">
        <v>135.60599999999999</v>
      </c>
      <c r="L5" s="25">
        <v>86.614000000000004</v>
      </c>
      <c r="M5" s="25">
        <v>70.287000000000006</v>
      </c>
      <c r="N5" s="25">
        <v>124.684</v>
      </c>
      <c r="O5" s="25">
        <v>110.61199999999999</v>
      </c>
      <c r="P5" s="25">
        <v>132.90199999999999</v>
      </c>
      <c r="Q5" s="25">
        <v>123.55200000000001</v>
      </c>
      <c r="R5" s="25">
        <v>271.72699999999998</v>
      </c>
      <c r="S5" s="25">
        <v>289.589</v>
      </c>
      <c r="T5" s="25">
        <v>227.721</v>
      </c>
      <c r="U5" s="25">
        <v>38.862000000000002</v>
      </c>
      <c r="V5" s="25">
        <v>136.38399999999999</v>
      </c>
      <c r="W5" s="25">
        <v>118.551</v>
      </c>
      <c r="X5" s="25">
        <v>20.722000000000001</v>
      </c>
      <c r="Y5" s="25">
        <v>81.411000000000001</v>
      </c>
      <c r="Z5" s="25">
        <v>172.22300000000001</v>
      </c>
      <c r="AA5" s="25">
        <v>149.333</v>
      </c>
      <c r="AB5" s="25">
        <v>118.05500000000001</v>
      </c>
      <c r="AC5" s="25">
        <v>109.816</v>
      </c>
      <c r="AD5" s="25">
        <v>77.28</v>
      </c>
      <c r="AE5" s="25">
        <v>81.820999999999998</v>
      </c>
      <c r="AF5" s="25">
        <v>84.165000000000006</v>
      </c>
      <c r="AG5" s="25">
        <v>85.802000000000007</v>
      </c>
      <c r="AH5" s="25">
        <v>88.52</v>
      </c>
      <c r="AI5" s="25">
        <v>88.96</v>
      </c>
      <c r="AJ5" s="25">
        <v>89</v>
      </c>
      <c r="AK5" s="25">
        <v>88</v>
      </c>
      <c r="AL5" s="25">
        <v>49.04</v>
      </c>
      <c r="AM5" s="25">
        <v>50.487000000000002</v>
      </c>
      <c r="AN5" s="25">
        <v>53.113999999999997</v>
      </c>
      <c r="AO5" s="25">
        <v>54.774000000000001</v>
      </c>
      <c r="AP5" s="25">
        <v>69.48</v>
      </c>
      <c r="AQ5" s="25">
        <v>69.48</v>
      </c>
      <c r="AR5" s="25">
        <v>70.040000000000006</v>
      </c>
      <c r="AS5" s="25">
        <v>70.930000000000007</v>
      </c>
      <c r="AT5" s="25">
        <v>42.381</v>
      </c>
      <c r="AU5" s="25">
        <v>42.908999999999999</v>
      </c>
      <c r="AV5" s="25">
        <v>36.578000000000003</v>
      </c>
      <c r="AW5" s="25">
        <v>37.323999999999998</v>
      </c>
      <c r="AX5" s="25">
        <v>20.96</v>
      </c>
      <c r="AY5" s="25">
        <v>21.48</v>
      </c>
      <c r="AZ5" s="25">
        <v>56.459000000000003</v>
      </c>
      <c r="BA5" s="25">
        <v>60.622</v>
      </c>
      <c r="BB5" s="25">
        <v>46.189</v>
      </c>
      <c r="BC5" s="25">
        <v>32.04</v>
      </c>
      <c r="BD5" s="25">
        <v>39.935000000000002</v>
      </c>
      <c r="BE5" s="25">
        <v>20.079000000000001</v>
      </c>
      <c r="BF5" s="25">
        <v>37.637</v>
      </c>
      <c r="BG5" s="25">
        <v>41.374000000000002</v>
      </c>
      <c r="BH5" s="25">
        <v>34.622999999999998</v>
      </c>
      <c r="BI5" s="25">
        <v>31.863</v>
      </c>
      <c r="BJ5" s="25">
        <v>80.197000000000003</v>
      </c>
      <c r="BK5" s="25">
        <v>85.284000000000006</v>
      </c>
      <c r="BL5" s="25">
        <v>63.606999999999999</v>
      </c>
      <c r="BM5" s="25">
        <v>50.999000000000002</v>
      </c>
      <c r="BN5" s="25">
        <v>120.41</v>
      </c>
      <c r="BO5" s="25">
        <v>119.706</v>
      </c>
      <c r="BP5" s="25">
        <v>116.956</v>
      </c>
      <c r="BQ5" s="25">
        <v>116.97799999999999</v>
      </c>
      <c r="BR5" s="25">
        <v>152.709</v>
      </c>
      <c r="BS5" s="25">
        <v>152.72</v>
      </c>
      <c r="BT5" s="25">
        <v>152.732</v>
      </c>
      <c r="BU5" s="25">
        <v>155.44300000000001</v>
      </c>
      <c r="BV5" s="25">
        <v>171.52799999999999</v>
      </c>
      <c r="BW5" s="25">
        <v>171.489</v>
      </c>
      <c r="BX5" s="25">
        <v>171.44399999999999</v>
      </c>
      <c r="BY5" s="25">
        <v>171.404</v>
      </c>
      <c r="BZ5" s="25">
        <v>184.2</v>
      </c>
      <c r="CA5" s="25">
        <v>184.2</v>
      </c>
      <c r="CB5" s="25">
        <v>184.2</v>
      </c>
      <c r="CC5" s="25">
        <v>184.20500000000001</v>
      </c>
      <c r="CD5" s="25">
        <v>124.6</v>
      </c>
      <c r="CE5" s="25">
        <v>87.275000000000006</v>
      </c>
      <c r="CF5" s="25">
        <v>89.853999999999999</v>
      </c>
      <c r="CG5" s="25">
        <v>103.08499999999999</v>
      </c>
      <c r="CH5" s="25">
        <v>149.1</v>
      </c>
      <c r="CI5" s="25">
        <v>64.492000000000004</v>
      </c>
      <c r="CJ5" s="25">
        <v>41.174999999999997</v>
      </c>
      <c r="CK5" s="25">
        <v>45.042999999999999</v>
      </c>
      <c r="CL5" s="25">
        <v>44.9</v>
      </c>
      <c r="CM5" s="25">
        <v>48.427999999999997</v>
      </c>
      <c r="CN5" s="25">
        <v>58.942</v>
      </c>
      <c r="CO5" s="25">
        <v>39.067</v>
      </c>
      <c r="CP5" s="25">
        <v>55.042000000000002</v>
      </c>
      <c r="CQ5" s="25">
        <v>126.023</v>
      </c>
      <c r="CR5" s="25">
        <v>155.61699999999999</v>
      </c>
      <c r="CS5" s="25">
        <v>216.75</v>
      </c>
      <c r="CT5" s="26"/>
      <c r="CU5" s="26"/>
      <c r="CV5" s="26"/>
      <c r="CW5" s="27"/>
      <c r="CX5" s="28">
        <f t="array" ref="CX5">SUMPRODUCT(B5:CW5*0.25)</f>
        <v>2376.8472499999984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79.83</v>
      </c>
      <c r="C8" s="37">
        <v>82.71</v>
      </c>
      <c r="D8" s="37">
        <v>83.12</v>
      </c>
      <c r="E8" s="37">
        <v>82.98</v>
      </c>
      <c r="F8" s="37">
        <v>82.83</v>
      </c>
      <c r="G8" s="37">
        <v>81.05</v>
      </c>
      <c r="H8" s="37">
        <v>82.06</v>
      </c>
      <c r="I8" s="37">
        <v>81.77</v>
      </c>
      <c r="J8" s="37">
        <v>80.73</v>
      </c>
      <c r="K8" s="37">
        <v>78.25</v>
      </c>
      <c r="L8" s="37">
        <v>79.98</v>
      </c>
      <c r="M8" s="37">
        <v>80.64</v>
      </c>
      <c r="N8" s="37">
        <v>77.599999999999994</v>
      </c>
      <c r="O8" s="37">
        <v>79.069999999999993</v>
      </c>
      <c r="P8" s="37">
        <v>80.84</v>
      </c>
      <c r="Q8" s="37">
        <v>82.22</v>
      </c>
      <c r="R8" s="37">
        <v>79.42</v>
      </c>
      <c r="S8" s="37">
        <v>85.18</v>
      </c>
      <c r="T8" s="37">
        <v>84.33</v>
      </c>
      <c r="U8" s="37">
        <v>80.03</v>
      </c>
      <c r="V8" s="37">
        <v>85.01</v>
      </c>
      <c r="W8" s="37">
        <v>94.89</v>
      </c>
      <c r="X8" s="37">
        <v>104.67</v>
      </c>
      <c r="Y8" s="37">
        <v>117.3</v>
      </c>
      <c r="Z8" s="37">
        <v>101.98</v>
      </c>
      <c r="AA8" s="37">
        <v>120.51</v>
      </c>
      <c r="AB8" s="37">
        <v>133.86000000000001</v>
      </c>
      <c r="AC8" s="37">
        <v>145.88</v>
      </c>
      <c r="AD8" s="37">
        <v>135.31</v>
      </c>
      <c r="AE8" s="37">
        <v>137.03</v>
      </c>
      <c r="AF8" s="37">
        <v>134.96</v>
      </c>
      <c r="AG8" s="37">
        <v>130.74</v>
      </c>
      <c r="AH8" s="37">
        <v>123.3</v>
      </c>
      <c r="AI8" s="37">
        <v>125.77</v>
      </c>
      <c r="AJ8" s="37">
        <v>116.18</v>
      </c>
      <c r="AK8" s="37">
        <v>96.54</v>
      </c>
      <c r="AL8" s="37">
        <v>115.47</v>
      </c>
      <c r="AM8" s="37">
        <v>106.9</v>
      </c>
      <c r="AN8" s="37">
        <v>94.07</v>
      </c>
      <c r="AO8" s="37">
        <v>92.09</v>
      </c>
      <c r="AP8" s="37">
        <v>97.96</v>
      </c>
      <c r="AQ8" s="37">
        <v>96.19</v>
      </c>
      <c r="AR8" s="37">
        <v>94.68</v>
      </c>
      <c r="AS8" s="37">
        <v>93.29</v>
      </c>
      <c r="AT8" s="37">
        <v>98.62</v>
      </c>
      <c r="AU8" s="37">
        <v>98.7</v>
      </c>
      <c r="AV8" s="37">
        <v>99.72</v>
      </c>
      <c r="AW8" s="37">
        <v>99.67</v>
      </c>
      <c r="AX8" s="37">
        <v>107.97</v>
      </c>
      <c r="AY8" s="37">
        <v>108.63</v>
      </c>
      <c r="AZ8" s="37">
        <v>114.13</v>
      </c>
      <c r="BA8" s="37">
        <v>114.76</v>
      </c>
      <c r="BB8" s="37">
        <v>112.74</v>
      </c>
      <c r="BC8" s="37">
        <v>108.5</v>
      </c>
      <c r="BD8" s="37">
        <v>106.99</v>
      </c>
      <c r="BE8" s="37">
        <v>134.75</v>
      </c>
      <c r="BF8" s="37">
        <v>107.01</v>
      </c>
      <c r="BG8" s="37">
        <v>120.02</v>
      </c>
      <c r="BH8" s="37">
        <v>124.23</v>
      </c>
      <c r="BI8" s="37">
        <v>142.81</v>
      </c>
      <c r="BJ8" s="37">
        <v>95.04</v>
      </c>
      <c r="BK8" s="37">
        <v>104.17</v>
      </c>
      <c r="BL8" s="37">
        <v>128.63999999999999</v>
      </c>
      <c r="BM8" s="37">
        <v>206.41</v>
      </c>
      <c r="BN8" s="37">
        <v>117.42</v>
      </c>
      <c r="BO8" s="37">
        <v>129.11000000000001</v>
      </c>
      <c r="BP8" s="37">
        <v>147</v>
      </c>
      <c r="BQ8" s="37">
        <v>217.93</v>
      </c>
      <c r="BR8" s="37">
        <v>150.69</v>
      </c>
      <c r="BS8" s="37">
        <v>159.49</v>
      </c>
      <c r="BT8" s="37">
        <v>155.94999999999999</v>
      </c>
      <c r="BU8" s="37">
        <v>150.4</v>
      </c>
      <c r="BV8" s="37">
        <v>149.06</v>
      </c>
      <c r="BW8" s="37">
        <v>146.38999999999999</v>
      </c>
      <c r="BX8" s="37">
        <v>140.80000000000001</v>
      </c>
      <c r="BY8" s="37">
        <v>147.54</v>
      </c>
      <c r="BZ8" s="37">
        <v>147.52000000000001</v>
      </c>
      <c r="CA8" s="37">
        <v>146.34</v>
      </c>
      <c r="CB8" s="37">
        <v>138.22</v>
      </c>
      <c r="CC8" s="37">
        <v>128.69999999999999</v>
      </c>
      <c r="CD8" s="37">
        <v>149</v>
      </c>
      <c r="CE8" s="37">
        <v>128.55000000000001</v>
      </c>
      <c r="CF8" s="37">
        <v>129.82</v>
      </c>
      <c r="CG8" s="37">
        <v>114.55</v>
      </c>
      <c r="CH8" s="37">
        <v>146.38</v>
      </c>
      <c r="CI8" s="37">
        <v>123.19</v>
      </c>
      <c r="CJ8" s="37">
        <v>115.14</v>
      </c>
      <c r="CK8" s="37">
        <v>106.53</v>
      </c>
      <c r="CL8" s="37">
        <v>122.36</v>
      </c>
      <c r="CM8" s="37">
        <v>111.71</v>
      </c>
      <c r="CN8" s="37">
        <v>102.9</v>
      </c>
      <c r="CO8" s="37">
        <v>95.82</v>
      </c>
      <c r="CP8" s="37">
        <v>91.86</v>
      </c>
      <c r="CQ8" s="37">
        <v>95.5</v>
      </c>
      <c r="CR8" s="37">
        <v>91.65</v>
      </c>
      <c r="CS8" s="37">
        <v>89.11</v>
      </c>
      <c r="CT8" s="38"/>
      <c r="CU8" s="38"/>
      <c r="CV8" s="38"/>
      <c r="CW8" s="39"/>
      <c r="CX8" s="40">
        <f>IF(SUM(B8:CW8)&lt;&gt;0,AVERAGEIF(B8:CW8,"&lt;&gt;"""),"")</f>
        <v>112.91000000000001</v>
      </c>
    </row>
    <row r="9" spans="1:102" ht="24.95" customHeight="1" thickBot="1" x14ac:dyDescent="0.25">
      <c r="A9" s="41" t="s">
        <v>6</v>
      </c>
      <c r="B9" s="42">
        <v>82.16</v>
      </c>
      <c r="C9" s="43">
        <v>82.16</v>
      </c>
      <c r="D9" s="43">
        <v>82.16</v>
      </c>
      <c r="E9" s="43">
        <v>82.16</v>
      </c>
      <c r="F9" s="43">
        <v>81.927499999999995</v>
      </c>
      <c r="G9" s="43">
        <v>81.927499999999995</v>
      </c>
      <c r="H9" s="43">
        <v>81.927499999999995</v>
      </c>
      <c r="I9" s="43">
        <v>81.927499999999995</v>
      </c>
      <c r="J9" s="43">
        <v>79.900000000000006</v>
      </c>
      <c r="K9" s="43">
        <v>79.900000000000006</v>
      </c>
      <c r="L9" s="43">
        <v>79.900000000000006</v>
      </c>
      <c r="M9" s="43">
        <v>79.900000000000006</v>
      </c>
      <c r="N9" s="43">
        <v>79.932500000000005</v>
      </c>
      <c r="O9" s="43">
        <v>79.932500000000005</v>
      </c>
      <c r="P9" s="43">
        <v>79.932500000000005</v>
      </c>
      <c r="Q9" s="43">
        <v>79.932500000000005</v>
      </c>
      <c r="R9" s="43">
        <v>82.24</v>
      </c>
      <c r="S9" s="43">
        <v>82.24</v>
      </c>
      <c r="T9" s="43">
        <v>82.24</v>
      </c>
      <c r="U9" s="43">
        <v>82.24</v>
      </c>
      <c r="V9" s="43">
        <v>100.4675</v>
      </c>
      <c r="W9" s="43">
        <v>100.4675</v>
      </c>
      <c r="X9" s="43">
        <v>100.4675</v>
      </c>
      <c r="Y9" s="43">
        <v>100.4675</v>
      </c>
      <c r="Z9" s="43">
        <v>125.5575</v>
      </c>
      <c r="AA9" s="43">
        <v>125.5575</v>
      </c>
      <c r="AB9" s="43">
        <v>125.5575</v>
      </c>
      <c r="AC9" s="43">
        <v>125.5575</v>
      </c>
      <c r="AD9" s="43">
        <v>134.51</v>
      </c>
      <c r="AE9" s="43">
        <v>134.51</v>
      </c>
      <c r="AF9" s="43">
        <v>134.51</v>
      </c>
      <c r="AG9" s="43">
        <v>134.51</v>
      </c>
      <c r="AH9" s="43">
        <v>115.44750000000001</v>
      </c>
      <c r="AI9" s="43">
        <v>115.44750000000001</v>
      </c>
      <c r="AJ9" s="43">
        <v>115.44750000000001</v>
      </c>
      <c r="AK9" s="43">
        <v>115.44750000000001</v>
      </c>
      <c r="AL9" s="43">
        <v>102.13249999999999</v>
      </c>
      <c r="AM9" s="43">
        <v>102.13249999999999</v>
      </c>
      <c r="AN9" s="43">
        <v>102.13249999999999</v>
      </c>
      <c r="AO9" s="43">
        <v>102.13249999999999</v>
      </c>
      <c r="AP9" s="43">
        <v>95.53</v>
      </c>
      <c r="AQ9" s="43">
        <v>95.53</v>
      </c>
      <c r="AR9" s="43">
        <v>95.53</v>
      </c>
      <c r="AS9" s="43">
        <v>95.53</v>
      </c>
      <c r="AT9" s="43">
        <v>99.177499999999995</v>
      </c>
      <c r="AU9" s="43">
        <v>99.177499999999995</v>
      </c>
      <c r="AV9" s="43">
        <v>99.177499999999995</v>
      </c>
      <c r="AW9" s="43">
        <v>99.177499999999995</v>
      </c>
      <c r="AX9" s="43">
        <v>111.3725</v>
      </c>
      <c r="AY9" s="43">
        <v>111.3725</v>
      </c>
      <c r="AZ9" s="43">
        <v>111.3725</v>
      </c>
      <c r="BA9" s="43">
        <v>111.3725</v>
      </c>
      <c r="BB9" s="43">
        <v>115.745</v>
      </c>
      <c r="BC9" s="43">
        <v>115.745</v>
      </c>
      <c r="BD9" s="43">
        <v>115.745</v>
      </c>
      <c r="BE9" s="43">
        <v>115.745</v>
      </c>
      <c r="BF9" s="43">
        <v>123.5175</v>
      </c>
      <c r="BG9" s="43">
        <v>123.5175</v>
      </c>
      <c r="BH9" s="43">
        <v>123.5175</v>
      </c>
      <c r="BI9" s="43">
        <v>123.5175</v>
      </c>
      <c r="BJ9" s="43">
        <v>133.565</v>
      </c>
      <c r="BK9" s="43">
        <v>133.565</v>
      </c>
      <c r="BL9" s="43">
        <v>133.565</v>
      </c>
      <c r="BM9" s="43">
        <v>133.565</v>
      </c>
      <c r="BN9" s="43">
        <v>152.86500000000001</v>
      </c>
      <c r="BO9" s="43">
        <v>152.86500000000001</v>
      </c>
      <c r="BP9" s="43">
        <v>152.86500000000001</v>
      </c>
      <c r="BQ9" s="43">
        <v>152.86500000000001</v>
      </c>
      <c r="BR9" s="43">
        <v>154.13249999999999</v>
      </c>
      <c r="BS9" s="43">
        <v>154.13249999999999</v>
      </c>
      <c r="BT9" s="43">
        <v>154.13249999999999</v>
      </c>
      <c r="BU9" s="43">
        <v>154.13249999999999</v>
      </c>
      <c r="BV9" s="43">
        <v>145.94749999999999</v>
      </c>
      <c r="BW9" s="43">
        <v>145.94749999999999</v>
      </c>
      <c r="BX9" s="43">
        <v>145.94749999999999</v>
      </c>
      <c r="BY9" s="43">
        <v>145.94749999999999</v>
      </c>
      <c r="BZ9" s="43">
        <v>140.19499999999999</v>
      </c>
      <c r="CA9" s="43">
        <v>140.19499999999999</v>
      </c>
      <c r="CB9" s="43">
        <v>140.19499999999999</v>
      </c>
      <c r="CC9" s="43">
        <v>140.19499999999999</v>
      </c>
      <c r="CD9" s="43">
        <v>130.47999999999999</v>
      </c>
      <c r="CE9" s="43">
        <v>130.47999999999999</v>
      </c>
      <c r="CF9" s="43">
        <v>130.47999999999999</v>
      </c>
      <c r="CG9" s="43">
        <v>130.47999999999999</v>
      </c>
      <c r="CH9" s="43">
        <v>122.81</v>
      </c>
      <c r="CI9" s="43">
        <v>122.81</v>
      </c>
      <c r="CJ9" s="43">
        <v>122.81</v>
      </c>
      <c r="CK9" s="43">
        <v>122.81</v>
      </c>
      <c r="CL9" s="43">
        <v>108.19750000000001</v>
      </c>
      <c r="CM9" s="43">
        <v>108.19750000000001</v>
      </c>
      <c r="CN9" s="43">
        <v>108.19750000000001</v>
      </c>
      <c r="CO9" s="43">
        <v>108.19750000000001</v>
      </c>
      <c r="CP9" s="43">
        <v>92.03</v>
      </c>
      <c r="CQ9" s="43">
        <v>92.03</v>
      </c>
      <c r="CR9" s="43">
        <v>92.03</v>
      </c>
      <c r="CS9" s="43">
        <v>92.03</v>
      </c>
      <c r="CT9" s="44"/>
      <c r="CU9" s="44"/>
      <c r="CV9" s="44"/>
      <c r="CW9" s="45"/>
      <c r="CX9" s="46">
        <f>IF(SUM(B9:CW9)&lt;&gt;0,AVERAGEIF(B9:CW9,"&lt;&gt;"""),"")</f>
        <v>112.90999999999997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</v>
      </c>
      <c r="C13" s="65">
        <v>10</v>
      </c>
      <c r="D13" s="65">
        <v>7.9560000000000004</v>
      </c>
      <c r="E13" s="65">
        <v>14</v>
      </c>
      <c r="F13" s="65">
        <v>14</v>
      </c>
      <c r="G13" s="65">
        <v>9.1170000000000009</v>
      </c>
      <c r="H13" s="65">
        <v>14</v>
      </c>
      <c r="I13" s="65">
        <v>14</v>
      </c>
      <c r="J13" s="65">
        <v>14</v>
      </c>
      <c r="K13" s="65">
        <v>14</v>
      </c>
      <c r="L13" s="65">
        <v>14</v>
      </c>
      <c r="M13" s="65">
        <v>14</v>
      </c>
      <c r="N13" s="65">
        <v>8</v>
      </c>
      <c r="O13" s="65">
        <v>8</v>
      </c>
      <c r="P13" s="65">
        <v>8</v>
      </c>
      <c r="Q13" s="65">
        <v>8</v>
      </c>
      <c r="R13" s="65"/>
      <c r="S13" s="65"/>
      <c r="T13" s="65">
        <v>10.038</v>
      </c>
      <c r="U13" s="65">
        <v>15</v>
      </c>
      <c r="V13" s="65">
        <v>13</v>
      </c>
      <c r="W13" s="65">
        <v>13</v>
      </c>
      <c r="X13" s="65"/>
      <c r="Y13" s="65"/>
      <c r="Z13" s="65"/>
      <c r="AA13" s="65"/>
      <c r="AB13" s="65"/>
      <c r="AC13" s="65"/>
      <c r="AD13" s="65">
        <v>15</v>
      </c>
      <c r="AE13" s="65">
        <v>10.162000000000001</v>
      </c>
      <c r="AF13" s="65">
        <v>4.7830000000000004</v>
      </c>
      <c r="AG13" s="65">
        <v>5.3049999999999997</v>
      </c>
      <c r="AH13" s="65">
        <v>16</v>
      </c>
      <c r="AI13" s="65">
        <v>16</v>
      </c>
      <c r="AJ13" s="65">
        <v>16</v>
      </c>
      <c r="AK13" s="65">
        <v>16</v>
      </c>
      <c r="AL13" s="65">
        <v>17</v>
      </c>
      <c r="AM13" s="65">
        <v>17</v>
      </c>
      <c r="AN13" s="65">
        <v>17</v>
      </c>
      <c r="AO13" s="65">
        <v>17</v>
      </c>
      <c r="AP13" s="65">
        <v>17</v>
      </c>
      <c r="AQ13" s="65">
        <v>17</v>
      </c>
      <c r="AR13" s="65">
        <v>17</v>
      </c>
      <c r="AS13" s="65">
        <v>17</v>
      </c>
      <c r="AT13" s="65">
        <v>17</v>
      </c>
      <c r="AU13" s="65">
        <v>17</v>
      </c>
      <c r="AV13" s="65">
        <v>11.85</v>
      </c>
      <c r="AW13" s="65">
        <v>12.196</v>
      </c>
      <c r="AX13" s="65"/>
      <c r="AY13" s="65"/>
      <c r="AZ13" s="65"/>
      <c r="BA13" s="65"/>
      <c r="BB13" s="65"/>
      <c r="BC13" s="65"/>
      <c r="BD13" s="65">
        <v>0.216</v>
      </c>
      <c r="BE13" s="65"/>
      <c r="BF13" s="65">
        <v>11.015000000000001</v>
      </c>
      <c r="BG13" s="65">
        <v>15</v>
      </c>
      <c r="BH13" s="65">
        <v>9.3719999999999999</v>
      </c>
      <c r="BI13" s="65">
        <v>4.9539999999999997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13.295999999999999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145.815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10.334</v>
      </c>
      <c r="C15" s="71">
        <v>10.044</v>
      </c>
      <c r="D15" s="71">
        <v>7.5350000000000001</v>
      </c>
      <c r="E15" s="71">
        <v>8.5299999999999994</v>
      </c>
      <c r="F15" s="71">
        <v>8.2260000000000009</v>
      </c>
      <c r="G15" s="71">
        <v>8.36</v>
      </c>
      <c r="H15" s="71">
        <v>10.864000000000001</v>
      </c>
      <c r="I15" s="71">
        <v>11.481</v>
      </c>
      <c r="J15" s="71">
        <v>9.9469999999999992</v>
      </c>
      <c r="K15" s="71">
        <v>9.3209999999999997</v>
      </c>
      <c r="L15" s="71">
        <v>9.1850000000000005</v>
      </c>
      <c r="M15" s="71">
        <v>8.7949999999999999</v>
      </c>
      <c r="N15" s="71">
        <v>8.5129999999999999</v>
      </c>
      <c r="O15" s="71">
        <v>8.9390000000000001</v>
      </c>
      <c r="P15" s="71">
        <v>8.8840000000000003</v>
      </c>
      <c r="Q15" s="71">
        <v>9.0749999999999993</v>
      </c>
      <c r="R15" s="71">
        <v>8.0640000000000001</v>
      </c>
      <c r="S15" s="71">
        <v>7.0339999999999998</v>
      </c>
      <c r="T15" s="71">
        <v>8.4380000000000006</v>
      </c>
      <c r="U15" s="71">
        <v>13.4</v>
      </c>
      <c r="V15" s="71">
        <v>11.778</v>
      </c>
      <c r="W15" s="71">
        <v>9.3819999999999997</v>
      </c>
      <c r="X15" s="71">
        <v>7.2229999999999999</v>
      </c>
      <c r="Y15" s="71">
        <v>2.2639999999999998</v>
      </c>
      <c r="Z15" s="71">
        <v>18.234000000000002</v>
      </c>
      <c r="AA15" s="71">
        <v>6.5830000000000002</v>
      </c>
      <c r="AB15" s="71">
        <v>2.597</v>
      </c>
      <c r="AC15" s="71">
        <v>2.806</v>
      </c>
      <c r="AD15" s="71">
        <v>20.768999999999998</v>
      </c>
      <c r="AE15" s="71">
        <v>21.39</v>
      </c>
      <c r="AF15" s="71">
        <v>28.786999999999999</v>
      </c>
      <c r="AG15" s="71">
        <v>29.954000000000001</v>
      </c>
      <c r="AH15" s="71">
        <v>46.518000000000001</v>
      </c>
      <c r="AI15" s="71">
        <v>38.167999999999999</v>
      </c>
      <c r="AJ15" s="71">
        <v>31.382999999999999</v>
      </c>
      <c r="AK15" s="71">
        <v>46.085000000000001</v>
      </c>
      <c r="AL15" s="71">
        <v>14.468</v>
      </c>
      <c r="AM15" s="71">
        <v>15.513999999999999</v>
      </c>
      <c r="AN15" s="71">
        <v>27.277000000000001</v>
      </c>
      <c r="AO15" s="71">
        <v>29.039000000000001</v>
      </c>
      <c r="AP15" s="71">
        <v>22.420999999999999</v>
      </c>
      <c r="AQ15" s="71">
        <v>28.265999999999998</v>
      </c>
      <c r="AR15" s="71">
        <v>29.026</v>
      </c>
      <c r="AS15" s="71">
        <v>29.94</v>
      </c>
      <c r="AT15" s="71">
        <v>15.353999999999999</v>
      </c>
      <c r="AU15" s="71">
        <v>15.829000000000001</v>
      </c>
      <c r="AV15" s="71">
        <v>15.294</v>
      </c>
      <c r="AW15" s="71">
        <v>15.803000000000001</v>
      </c>
      <c r="AX15" s="71">
        <v>13.726000000000001</v>
      </c>
      <c r="AY15" s="71">
        <v>13.097</v>
      </c>
      <c r="AZ15" s="71">
        <v>3.8159999999999998</v>
      </c>
      <c r="BA15" s="71">
        <v>4.01</v>
      </c>
      <c r="BB15" s="71">
        <v>4.0419999999999998</v>
      </c>
      <c r="BC15" s="71">
        <v>11.473000000000001</v>
      </c>
      <c r="BD15" s="71">
        <v>13.082000000000001</v>
      </c>
      <c r="BE15" s="71">
        <v>4.3209999999999997</v>
      </c>
      <c r="BF15" s="71">
        <v>18.341000000000001</v>
      </c>
      <c r="BG15" s="71">
        <v>18.079999999999998</v>
      </c>
      <c r="BH15" s="71">
        <v>16.895</v>
      </c>
      <c r="BI15" s="71">
        <v>10.996</v>
      </c>
      <c r="BJ15" s="71">
        <v>23.956</v>
      </c>
      <c r="BK15" s="71">
        <v>13.262</v>
      </c>
      <c r="BL15" s="71">
        <v>7.2770000000000001</v>
      </c>
      <c r="BM15" s="71">
        <v>2.0990000000000002</v>
      </c>
      <c r="BN15" s="71">
        <v>3.782</v>
      </c>
      <c r="BO15" s="71">
        <v>2.8149999999999999</v>
      </c>
      <c r="BP15" s="71">
        <v>2.8559999999999999</v>
      </c>
      <c r="BQ15" s="71">
        <v>2.8780000000000001</v>
      </c>
      <c r="BR15" s="71">
        <v>2.9089999999999998</v>
      </c>
      <c r="BS15" s="71">
        <v>2.92</v>
      </c>
      <c r="BT15" s="71">
        <v>2.9319999999999999</v>
      </c>
      <c r="BU15" s="71">
        <v>2.9430000000000001</v>
      </c>
      <c r="BV15" s="71">
        <v>2.9279999999999999</v>
      </c>
      <c r="BW15" s="71">
        <v>2.8889999999999998</v>
      </c>
      <c r="BX15" s="71">
        <v>2.8439999999999999</v>
      </c>
      <c r="BY15" s="71">
        <v>2.8039999999999998</v>
      </c>
      <c r="BZ15" s="71">
        <v>2.8</v>
      </c>
      <c r="CA15" s="71">
        <v>2.8</v>
      </c>
      <c r="CB15" s="71">
        <v>2.8</v>
      </c>
      <c r="CC15" s="71">
        <v>2.8050000000000002</v>
      </c>
      <c r="CD15" s="71">
        <v>2.8</v>
      </c>
      <c r="CE15" s="71">
        <v>7.8</v>
      </c>
      <c r="CF15" s="71">
        <v>7.8</v>
      </c>
      <c r="CG15" s="71">
        <v>7.8</v>
      </c>
      <c r="CH15" s="71">
        <v>2.8</v>
      </c>
      <c r="CI15" s="71">
        <v>7.8</v>
      </c>
      <c r="CJ15" s="71">
        <v>9.0229999999999997</v>
      </c>
      <c r="CK15" s="71">
        <v>8.9</v>
      </c>
      <c r="CL15" s="71">
        <v>2.8</v>
      </c>
      <c r="CM15" s="71">
        <v>7.8</v>
      </c>
      <c r="CN15" s="71">
        <v>7.8</v>
      </c>
      <c r="CO15" s="71">
        <v>7.8</v>
      </c>
      <c r="CP15" s="71">
        <v>9.1440000000000001</v>
      </c>
      <c r="CQ15" s="71">
        <v>2.8</v>
      </c>
      <c r="CR15" s="71">
        <v>2.8</v>
      </c>
      <c r="CS15" s="71">
        <v>7.8140000000000001</v>
      </c>
      <c r="CT15" s="72"/>
      <c r="CU15" s="72"/>
      <c r="CV15" s="72"/>
      <c r="CW15" s="73"/>
      <c r="CX15" s="74">
        <f t="array" ref="CX15">SUMPRODUCT(B15:CW15*0.25)</f>
        <v>273.94499999999994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24.334</v>
      </c>
      <c r="C17" s="77">
        <f t="shared" ref="C17:BN17" si="0">SUM(C11:C16)</f>
        <v>20.044</v>
      </c>
      <c r="D17" s="77">
        <f t="shared" si="0"/>
        <v>15.491</v>
      </c>
      <c r="E17" s="77">
        <f t="shared" si="0"/>
        <v>22.53</v>
      </c>
      <c r="F17" s="77">
        <f t="shared" si="0"/>
        <v>22.225999999999999</v>
      </c>
      <c r="G17" s="77">
        <f t="shared" si="0"/>
        <v>17.477</v>
      </c>
      <c r="H17" s="77">
        <f t="shared" si="0"/>
        <v>24.864000000000001</v>
      </c>
      <c r="I17" s="77">
        <f t="shared" si="0"/>
        <v>25.481000000000002</v>
      </c>
      <c r="J17" s="77">
        <f t="shared" si="0"/>
        <v>23.946999999999999</v>
      </c>
      <c r="K17" s="77">
        <f t="shared" si="0"/>
        <v>23.320999999999998</v>
      </c>
      <c r="L17" s="77">
        <f t="shared" si="0"/>
        <v>23.185000000000002</v>
      </c>
      <c r="M17" s="77">
        <f t="shared" si="0"/>
        <v>22.795000000000002</v>
      </c>
      <c r="N17" s="77">
        <f t="shared" si="0"/>
        <v>16.512999999999998</v>
      </c>
      <c r="O17" s="77">
        <f t="shared" si="0"/>
        <v>16.939</v>
      </c>
      <c r="P17" s="77">
        <f t="shared" si="0"/>
        <v>16.884</v>
      </c>
      <c r="Q17" s="77">
        <f t="shared" si="0"/>
        <v>17.074999999999999</v>
      </c>
      <c r="R17" s="77">
        <f t="shared" si="0"/>
        <v>8.0640000000000001</v>
      </c>
      <c r="S17" s="77">
        <f t="shared" si="0"/>
        <v>7.0339999999999998</v>
      </c>
      <c r="T17" s="77">
        <f t="shared" si="0"/>
        <v>18.475999999999999</v>
      </c>
      <c r="U17" s="77">
        <f t="shared" si="0"/>
        <v>28.4</v>
      </c>
      <c r="V17" s="77">
        <f t="shared" si="0"/>
        <v>24.777999999999999</v>
      </c>
      <c r="W17" s="77">
        <f t="shared" si="0"/>
        <v>22.381999999999998</v>
      </c>
      <c r="X17" s="77">
        <f t="shared" si="0"/>
        <v>7.2229999999999999</v>
      </c>
      <c r="Y17" s="77">
        <f t="shared" si="0"/>
        <v>2.2639999999999998</v>
      </c>
      <c r="Z17" s="77">
        <f t="shared" si="0"/>
        <v>18.234000000000002</v>
      </c>
      <c r="AA17" s="77">
        <f t="shared" si="0"/>
        <v>6.5830000000000002</v>
      </c>
      <c r="AB17" s="77">
        <f t="shared" si="0"/>
        <v>2.597</v>
      </c>
      <c r="AC17" s="77">
        <f t="shared" si="0"/>
        <v>2.806</v>
      </c>
      <c r="AD17" s="77">
        <f t="shared" si="0"/>
        <v>35.768999999999998</v>
      </c>
      <c r="AE17" s="77">
        <f t="shared" si="0"/>
        <v>31.552</v>
      </c>
      <c r="AF17" s="77">
        <f t="shared" si="0"/>
        <v>33.57</v>
      </c>
      <c r="AG17" s="77">
        <f t="shared" si="0"/>
        <v>35.259</v>
      </c>
      <c r="AH17" s="77">
        <f t="shared" si="0"/>
        <v>62.518000000000001</v>
      </c>
      <c r="AI17" s="77">
        <f t="shared" si="0"/>
        <v>54.167999999999999</v>
      </c>
      <c r="AJ17" s="77">
        <f t="shared" si="0"/>
        <v>47.382999999999996</v>
      </c>
      <c r="AK17" s="77">
        <f t="shared" si="0"/>
        <v>62.085000000000001</v>
      </c>
      <c r="AL17" s="77">
        <f t="shared" si="0"/>
        <v>31.468</v>
      </c>
      <c r="AM17" s="77">
        <f t="shared" si="0"/>
        <v>32.513999999999996</v>
      </c>
      <c r="AN17" s="77">
        <f t="shared" si="0"/>
        <v>44.277000000000001</v>
      </c>
      <c r="AO17" s="77">
        <f t="shared" si="0"/>
        <v>46.039000000000001</v>
      </c>
      <c r="AP17" s="77">
        <f t="shared" si="0"/>
        <v>39.420999999999999</v>
      </c>
      <c r="AQ17" s="77">
        <f t="shared" si="0"/>
        <v>45.265999999999998</v>
      </c>
      <c r="AR17" s="77">
        <f t="shared" si="0"/>
        <v>46.025999999999996</v>
      </c>
      <c r="AS17" s="77">
        <f t="shared" si="0"/>
        <v>46.94</v>
      </c>
      <c r="AT17" s="77">
        <f t="shared" si="0"/>
        <v>32.353999999999999</v>
      </c>
      <c r="AU17" s="77">
        <f t="shared" si="0"/>
        <v>32.829000000000001</v>
      </c>
      <c r="AV17" s="77">
        <f t="shared" si="0"/>
        <v>27.143999999999998</v>
      </c>
      <c r="AW17" s="77">
        <f t="shared" si="0"/>
        <v>27.999000000000002</v>
      </c>
      <c r="AX17" s="77">
        <f t="shared" si="0"/>
        <v>13.726000000000001</v>
      </c>
      <c r="AY17" s="77">
        <f t="shared" si="0"/>
        <v>13.097</v>
      </c>
      <c r="AZ17" s="77">
        <f t="shared" si="0"/>
        <v>3.8159999999999998</v>
      </c>
      <c r="BA17" s="77">
        <f t="shared" si="0"/>
        <v>4.01</v>
      </c>
      <c r="BB17" s="77">
        <f t="shared" si="0"/>
        <v>4.0419999999999998</v>
      </c>
      <c r="BC17" s="77">
        <f t="shared" si="0"/>
        <v>11.473000000000001</v>
      </c>
      <c r="BD17" s="77">
        <f t="shared" si="0"/>
        <v>13.298</v>
      </c>
      <c r="BE17" s="77">
        <f t="shared" si="0"/>
        <v>4.3209999999999997</v>
      </c>
      <c r="BF17" s="77">
        <f t="shared" si="0"/>
        <v>29.356000000000002</v>
      </c>
      <c r="BG17" s="77">
        <f t="shared" si="0"/>
        <v>33.08</v>
      </c>
      <c r="BH17" s="77">
        <f t="shared" si="0"/>
        <v>26.266999999999999</v>
      </c>
      <c r="BI17" s="77">
        <f t="shared" si="0"/>
        <v>15.95</v>
      </c>
      <c r="BJ17" s="77">
        <f t="shared" si="0"/>
        <v>23.956</v>
      </c>
      <c r="BK17" s="77">
        <f t="shared" si="0"/>
        <v>13.262</v>
      </c>
      <c r="BL17" s="77">
        <f t="shared" si="0"/>
        <v>7.2770000000000001</v>
      </c>
      <c r="BM17" s="77">
        <f t="shared" si="0"/>
        <v>2.0990000000000002</v>
      </c>
      <c r="BN17" s="77">
        <f t="shared" si="0"/>
        <v>3.782</v>
      </c>
      <c r="BO17" s="77">
        <f t="shared" ref="BO17:CW17" si="1">SUM(BO11:BO16)</f>
        <v>2.8149999999999999</v>
      </c>
      <c r="BP17" s="77">
        <f t="shared" si="1"/>
        <v>2.8559999999999999</v>
      </c>
      <c r="BQ17" s="77">
        <f t="shared" si="1"/>
        <v>2.8780000000000001</v>
      </c>
      <c r="BR17" s="77">
        <f t="shared" si="1"/>
        <v>2.9089999999999998</v>
      </c>
      <c r="BS17" s="77">
        <f t="shared" si="1"/>
        <v>2.92</v>
      </c>
      <c r="BT17" s="77">
        <f t="shared" si="1"/>
        <v>2.9319999999999999</v>
      </c>
      <c r="BU17" s="77">
        <f t="shared" si="1"/>
        <v>2.9430000000000001</v>
      </c>
      <c r="BV17" s="77">
        <f t="shared" si="1"/>
        <v>2.9279999999999999</v>
      </c>
      <c r="BW17" s="77">
        <f t="shared" si="1"/>
        <v>2.8889999999999998</v>
      </c>
      <c r="BX17" s="77">
        <f t="shared" si="1"/>
        <v>2.8439999999999999</v>
      </c>
      <c r="BY17" s="77">
        <f t="shared" si="1"/>
        <v>2.8039999999999998</v>
      </c>
      <c r="BZ17" s="77">
        <f t="shared" si="1"/>
        <v>2.8</v>
      </c>
      <c r="CA17" s="77">
        <f t="shared" si="1"/>
        <v>2.8</v>
      </c>
      <c r="CB17" s="77">
        <f t="shared" si="1"/>
        <v>2.8</v>
      </c>
      <c r="CC17" s="77">
        <f t="shared" si="1"/>
        <v>2.8050000000000002</v>
      </c>
      <c r="CD17" s="77">
        <f t="shared" si="1"/>
        <v>2.8</v>
      </c>
      <c r="CE17" s="77">
        <f t="shared" si="1"/>
        <v>7.8</v>
      </c>
      <c r="CF17" s="77">
        <f t="shared" si="1"/>
        <v>7.8</v>
      </c>
      <c r="CG17" s="77">
        <f t="shared" si="1"/>
        <v>7.8</v>
      </c>
      <c r="CH17" s="77">
        <f t="shared" si="1"/>
        <v>2.8</v>
      </c>
      <c r="CI17" s="77">
        <f t="shared" si="1"/>
        <v>7.8</v>
      </c>
      <c r="CJ17" s="77">
        <f t="shared" si="1"/>
        <v>9.0229999999999997</v>
      </c>
      <c r="CK17" s="77">
        <f t="shared" si="1"/>
        <v>8.9</v>
      </c>
      <c r="CL17" s="77">
        <f t="shared" si="1"/>
        <v>2.8</v>
      </c>
      <c r="CM17" s="77">
        <f t="shared" si="1"/>
        <v>7.8</v>
      </c>
      <c r="CN17" s="77">
        <f t="shared" si="1"/>
        <v>7.8</v>
      </c>
      <c r="CO17" s="77">
        <f t="shared" si="1"/>
        <v>7.8</v>
      </c>
      <c r="CP17" s="77">
        <f t="shared" si="1"/>
        <v>22.439999999999998</v>
      </c>
      <c r="CQ17" s="77">
        <f t="shared" si="1"/>
        <v>2.8</v>
      </c>
      <c r="CR17" s="77">
        <f t="shared" si="1"/>
        <v>2.8</v>
      </c>
      <c r="CS17" s="77">
        <f t="shared" si="1"/>
        <v>7.8140000000000001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419.75999999999993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107</v>
      </c>
      <c r="AA20" s="88">
        <v>107</v>
      </c>
      <c r="AB20" s="88">
        <v>107</v>
      </c>
      <c r="AC20" s="88">
        <v>107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107</v>
      </c>
    </row>
    <row r="21" spans="1:102" ht="24.95" customHeight="1" x14ac:dyDescent="0.2">
      <c r="A21" s="92" t="s">
        <v>17</v>
      </c>
      <c r="B21" s="93">
        <v>5.7759999999999998</v>
      </c>
      <c r="C21" s="94">
        <v>5.7480000000000002</v>
      </c>
      <c r="D21" s="94">
        <v>5.6370000000000005</v>
      </c>
      <c r="E21" s="94">
        <v>5.6879999999999997</v>
      </c>
      <c r="F21" s="94">
        <v>5.6559999999999997</v>
      </c>
      <c r="G21" s="94">
        <v>5.6829999999999998</v>
      </c>
      <c r="H21" s="94">
        <v>5.843</v>
      </c>
      <c r="I21" s="94">
        <v>5.7849999999999993</v>
      </c>
      <c r="J21" s="94">
        <v>5.7010000000000005</v>
      </c>
      <c r="K21" s="94">
        <v>5.8119999999999994</v>
      </c>
      <c r="L21" s="94">
        <v>6.0270000000000001</v>
      </c>
      <c r="M21" s="94">
        <v>6.1949999999999994</v>
      </c>
      <c r="N21" s="94">
        <v>6.1420000000000003</v>
      </c>
      <c r="O21" s="94">
        <v>5.9960000000000004</v>
      </c>
      <c r="P21" s="94">
        <v>6.1529999999999996</v>
      </c>
      <c r="Q21" s="94">
        <v>6.056</v>
      </c>
      <c r="R21" s="94">
        <v>5.9279999999999999</v>
      </c>
      <c r="S21" s="94">
        <v>6.032</v>
      </c>
      <c r="T21" s="94">
        <v>6.0520000000000005</v>
      </c>
      <c r="U21" s="94">
        <v>6.1120000000000001</v>
      </c>
      <c r="V21" s="94">
        <v>6.3449999999999998</v>
      </c>
      <c r="W21" s="94">
        <v>6.6139999999999999</v>
      </c>
      <c r="X21" s="94">
        <v>6.673</v>
      </c>
      <c r="Y21" s="94">
        <v>6.7610000000000001</v>
      </c>
      <c r="Z21" s="94">
        <v>1.1359999999999999</v>
      </c>
      <c r="AA21" s="94">
        <v>6.8730000000000002</v>
      </c>
      <c r="AB21" s="94">
        <v>5.4420000000000002</v>
      </c>
      <c r="AC21" s="94">
        <v>0.01</v>
      </c>
      <c r="AD21" s="94">
        <v>1.484</v>
      </c>
      <c r="AE21" s="94">
        <v>6.8449999999999998</v>
      </c>
      <c r="AF21" s="94">
        <v>6.7649999999999997</v>
      </c>
      <c r="AG21" s="94">
        <v>6.8959999999999999</v>
      </c>
      <c r="AH21" s="94">
        <v>11.067000000000002</v>
      </c>
      <c r="AI21" s="94">
        <v>7.2959999999999994</v>
      </c>
      <c r="AJ21" s="94">
        <v>7.1440000000000001</v>
      </c>
      <c r="AK21" s="94">
        <v>10.728</v>
      </c>
      <c r="AL21" s="94">
        <v>6.6590000000000007</v>
      </c>
      <c r="AM21" s="94">
        <v>6.859</v>
      </c>
      <c r="AN21" s="94">
        <v>1.821</v>
      </c>
      <c r="AO21" s="94">
        <v>1.768</v>
      </c>
      <c r="AP21" s="94">
        <v>22.189000000000004</v>
      </c>
      <c r="AQ21" s="94">
        <v>20.365000000000002</v>
      </c>
      <c r="AR21" s="94">
        <v>20.317</v>
      </c>
      <c r="AS21" s="94">
        <v>20.141000000000002</v>
      </c>
      <c r="AT21" s="94">
        <v>8.1770000000000014</v>
      </c>
      <c r="AU21" s="94">
        <v>8.0799999999999983</v>
      </c>
      <c r="AV21" s="94">
        <v>7.4340000000000002</v>
      </c>
      <c r="AW21" s="94">
        <v>7.4749999999999996</v>
      </c>
      <c r="AX21" s="94">
        <v>3.04</v>
      </c>
      <c r="AY21" s="94">
        <v>2.7769999999999997</v>
      </c>
      <c r="AZ21" s="94">
        <v>0.03</v>
      </c>
      <c r="BA21" s="94">
        <v>0.03</v>
      </c>
      <c r="BB21" s="94">
        <v>0.03</v>
      </c>
      <c r="BC21" s="94">
        <v>3.01</v>
      </c>
      <c r="BD21" s="94">
        <v>6.0389999999999997</v>
      </c>
      <c r="BE21" s="94">
        <v>0.01</v>
      </c>
      <c r="BF21" s="94">
        <v>1.6240000000000001</v>
      </c>
      <c r="BG21" s="94">
        <v>1.6180000000000001</v>
      </c>
      <c r="BH21" s="94">
        <v>1.6910000000000001</v>
      </c>
      <c r="BI21" s="94">
        <v>6.9080000000000004</v>
      </c>
      <c r="BJ21" s="94">
        <v>1.607</v>
      </c>
      <c r="BK21" s="94">
        <v>9.5220000000000002</v>
      </c>
      <c r="BL21" s="94">
        <v>1.556</v>
      </c>
      <c r="BM21" s="94"/>
      <c r="BN21" s="94">
        <v>1.5</v>
      </c>
      <c r="BO21" s="94">
        <v>1.823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>
        <v>1.218</v>
      </c>
      <c r="CF21" s="94">
        <v>1.181</v>
      </c>
      <c r="CG21" s="94">
        <v>1.1839999999999999</v>
      </c>
      <c r="CH21" s="94"/>
      <c r="CI21" s="94">
        <v>1.2</v>
      </c>
      <c r="CJ21" s="94">
        <v>5.9009999999999998</v>
      </c>
      <c r="CK21" s="94">
        <v>2.7850000000000001</v>
      </c>
      <c r="CL21" s="94"/>
      <c r="CM21" s="94">
        <v>1.103</v>
      </c>
      <c r="CN21" s="94">
        <v>5.8709999999999996</v>
      </c>
      <c r="CO21" s="94">
        <v>5.7320000000000002</v>
      </c>
      <c r="CP21" s="94">
        <v>8.9310000000000009</v>
      </c>
      <c r="CQ21" s="94">
        <v>5.6669999999999998</v>
      </c>
      <c r="CR21" s="94">
        <v>5.8289999999999997</v>
      </c>
      <c r="CS21" s="94">
        <v>5.766</v>
      </c>
      <c r="CT21" s="95"/>
      <c r="CU21" s="95"/>
      <c r="CV21" s="95"/>
      <c r="CW21" s="96"/>
      <c r="CX21" s="97">
        <f t="array" ref="CX21">SUMPRODUCT(B21:CW21*0.25)</f>
        <v>110.64224999999999</v>
      </c>
    </row>
    <row r="22" spans="1:102" ht="24.95" customHeight="1" x14ac:dyDescent="0.2">
      <c r="A22" s="92" t="s">
        <v>18</v>
      </c>
      <c r="B22" s="98">
        <v>6.2839999999999998</v>
      </c>
      <c r="C22" s="99">
        <v>6.2350000000000003</v>
      </c>
      <c r="D22" s="99">
        <v>6.2219999999999995</v>
      </c>
      <c r="E22" s="99">
        <v>6.367</v>
      </c>
      <c r="F22" s="99">
        <v>4.3559999999999999</v>
      </c>
      <c r="G22" s="99">
        <v>4.2779999999999996</v>
      </c>
      <c r="H22" s="99">
        <v>4.4830000000000005</v>
      </c>
      <c r="I22" s="99">
        <v>4.4649999999999999</v>
      </c>
      <c r="J22" s="99">
        <v>4.585</v>
      </c>
      <c r="K22" s="99">
        <v>4.5730000000000004</v>
      </c>
      <c r="L22" s="99">
        <v>4.6020000000000003</v>
      </c>
      <c r="M22" s="99">
        <v>4.5969999999999995</v>
      </c>
      <c r="N22" s="99">
        <v>4.4290000000000003</v>
      </c>
      <c r="O22" s="99">
        <v>4.3769999999999998</v>
      </c>
      <c r="P22" s="99">
        <v>4.2650000000000006</v>
      </c>
      <c r="Q22" s="99">
        <v>4.2210000000000001</v>
      </c>
      <c r="R22" s="99">
        <v>4.2349999999999994</v>
      </c>
      <c r="S22" s="99">
        <v>4.1230000000000002</v>
      </c>
      <c r="T22" s="99">
        <v>4.2930000000000001</v>
      </c>
      <c r="U22" s="99">
        <v>4.3499999999999996</v>
      </c>
      <c r="V22" s="99">
        <v>6.6609999999999996</v>
      </c>
      <c r="W22" s="99">
        <v>6.8550000000000004</v>
      </c>
      <c r="X22" s="99">
        <v>6.8260000000000005</v>
      </c>
      <c r="Y22" s="99">
        <v>3.1859999999999999</v>
      </c>
      <c r="Z22" s="99">
        <v>6.4530000000000003</v>
      </c>
      <c r="AA22" s="99">
        <v>6.577</v>
      </c>
      <c r="AB22" s="99">
        <v>3.016</v>
      </c>
      <c r="AC22" s="99"/>
      <c r="AD22" s="99">
        <v>6.5270000000000001</v>
      </c>
      <c r="AE22" s="99">
        <v>9.9239999999999995</v>
      </c>
      <c r="AF22" s="99">
        <v>10.329999999999998</v>
      </c>
      <c r="AG22" s="99">
        <v>10.147</v>
      </c>
      <c r="AH22" s="99">
        <v>14.935000000000002</v>
      </c>
      <c r="AI22" s="99">
        <v>27.496000000000002</v>
      </c>
      <c r="AJ22" s="99">
        <v>34.472999999999999</v>
      </c>
      <c r="AK22" s="99">
        <v>15.187000000000001</v>
      </c>
      <c r="AL22" s="99">
        <v>10.913</v>
      </c>
      <c r="AM22" s="99">
        <v>11.114000000000001</v>
      </c>
      <c r="AN22" s="99">
        <v>7.016</v>
      </c>
      <c r="AO22" s="99">
        <v>6.9670000000000005</v>
      </c>
      <c r="AP22" s="99">
        <v>7.87</v>
      </c>
      <c r="AQ22" s="99">
        <v>3.8490000000000002</v>
      </c>
      <c r="AR22" s="99">
        <v>3.6970000000000001</v>
      </c>
      <c r="AS22" s="99">
        <v>3.8490000000000002</v>
      </c>
      <c r="AT22" s="99">
        <v>1.85</v>
      </c>
      <c r="AU22" s="99">
        <v>2</v>
      </c>
      <c r="AV22" s="99">
        <v>2</v>
      </c>
      <c r="AW22" s="99">
        <v>1.85</v>
      </c>
      <c r="AX22" s="99">
        <v>4.194</v>
      </c>
      <c r="AY22" s="99">
        <v>2.7770000000000001</v>
      </c>
      <c r="AZ22" s="99"/>
      <c r="BA22" s="99"/>
      <c r="BB22" s="99"/>
      <c r="BC22" s="99">
        <v>4.657</v>
      </c>
      <c r="BD22" s="99">
        <v>7.6980000000000004</v>
      </c>
      <c r="BE22" s="99">
        <v>2.8479999999999999</v>
      </c>
      <c r="BF22" s="99">
        <v>6.657</v>
      </c>
      <c r="BG22" s="99">
        <v>6.6759999999999993</v>
      </c>
      <c r="BH22" s="99">
        <v>6.665</v>
      </c>
      <c r="BI22" s="99">
        <v>9.004999999999999</v>
      </c>
      <c r="BJ22" s="99">
        <v>5.734</v>
      </c>
      <c r="BK22" s="99">
        <v>13.6</v>
      </c>
      <c r="BL22" s="99">
        <v>5.8740000000000006</v>
      </c>
      <c r="BM22" s="99"/>
      <c r="BN22" s="99">
        <v>1.028</v>
      </c>
      <c r="BO22" s="99">
        <v>0.96799999999999997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5.0570000000000004</v>
      </c>
      <c r="CF22" s="99">
        <v>7.673</v>
      </c>
      <c r="CG22" s="99">
        <v>7.601</v>
      </c>
      <c r="CH22" s="99"/>
      <c r="CI22" s="99">
        <v>12.392000000000001</v>
      </c>
      <c r="CJ22" s="99">
        <v>23.051000000000002</v>
      </c>
      <c r="CK22" s="99">
        <v>23.558</v>
      </c>
      <c r="CL22" s="99"/>
      <c r="CM22" s="99">
        <v>20.324999999999999</v>
      </c>
      <c r="CN22" s="99">
        <v>19.971</v>
      </c>
      <c r="CO22" s="99">
        <v>14.135000000000002</v>
      </c>
      <c r="CP22" s="99">
        <v>23.670999999999999</v>
      </c>
      <c r="CQ22" s="99">
        <v>2.956</v>
      </c>
      <c r="CR22" s="99">
        <v>2.8879999999999999</v>
      </c>
      <c r="CS22" s="99">
        <v>11.67</v>
      </c>
      <c r="CT22" s="100"/>
      <c r="CU22" s="100"/>
      <c r="CV22" s="100"/>
      <c r="CW22" s="96"/>
      <c r="CX22" s="97">
        <f t="array" ref="CX22">SUMPRODUCT(B22:CW22*0.25)</f>
        <v>145.05925000000002</v>
      </c>
    </row>
    <row r="23" spans="1:102" ht="24.95" customHeight="1" x14ac:dyDescent="0.2">
      <c r="A23" s="101" t="s">
        <v>19</v>
      </c>
      <c r="B23" s="99"/>
      <c r="C23" s="99">
        <v>4.8019999999999996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2.8290000000000002</v>
      </c>
      <c r="AZ23" s="99">
        <v>52.613</v>
      </c>
      <c r="BA23" s="99">
        <v>56.582000000000001</v>
      </c>
      <c r="BB23" s="99">
        <v>29.216999999999999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36.510750000000002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12.059999999999999</v>
      </c>
      <c r="C27" s="107">
        <f t="shared" ref="C27:BN27" si="2">SUM(C20:C26)</f>
        <v>16.785</v>
      </c>
      <c r="D27" s="107">
        <f t="shared" si="2"/>
        <v>11.859</v>
      </c>
      <c r="E27" s="107">
        <f t="shared" si="2"/>
        <v>12.055</v>
      </c>
      <c r="F27" s="107">
        <f t="shared" si="2"/>
        <v>10.012</v>
      </c>
      <c r="G27" s="107">
        <f t="shared" si="2"/>
        <v>9.9609999999999985</v>
      </c>
      <c r="H27" s="107">
        <f t="shared" si="2"/>
        <v>10.326000000000001</v>
      </c>
      <c r="I27" s="107">
        <f t="shared" si="2"/>
        <v>10.25</v>
      </c>
      <c r="J27" s="107">
        <f t="shared" si="2"/>
        <v>10.286000000000001</v>
      </c>
      <c r="K27" s="107">
        <f t="shared" si="2"/>
        <v>10.385</v>
      </c>
      <c r="L27" s="107">
        <f t="shared" si="2"/>
        <v>10.629000000000001</v>
      </c>
      <c r="M27" s="107">
        <f t="shared" si="2"/>
        <v>10.791999999999998</v>
      </c>
      <c r="N27" s="107">
        <f t="shared" si="2"/>
        <v>10.571000000000002</v>
      </c>
      <c r="O27" s="107">
        <f t="shared" si="2"/>
        <v>10.373000000000001</v>
      </c>
      <c r="P27" s="107">
        <f t="shared" si="2"/>
        <v>10.417999999999999</v>
      </c>
      <c r="Q27" s="107">
        <f t="shared" si="2"/>
        <v>10.277000000000001</v>
      </c>
      <c r="R27" s="107">
        <f t="shared" si="2"/>
        <v>10.163</v>
      </c>
      <c r="S27" s="107">
        <f t="shared" si="2"/>
        <v>10.155000000000001</v>
      </c>
      <c r="T27" s="107">
        <f t="shared" si="2"/>
        <v>10.345000000000001</v>
      </c>
      <c r="U27" s="107">
        <f t="shared" si="2"/>
        <v>10.462</v>
      </c>
      <c r="V27" s="107">
        <f t="shared" si="2"/>
        <v>13.006</v>
      </c>
      <c r="W27" s="107">
        <f t="shared" si="2"/>
        <v>13.469000000000001</v>
      </c>
      <c r="X27" s="107">
        <f t="shared" si="2"/>
        <v>13.499000000000001</v>
      </c>
      <c r="Y27" s="107">
        <f t="shared" si="2"/>
        <v>9.9469999999999992</v>
      </c>
      <c r="Z27" s="107">
        <f t="shared" si="2"/>
        <v>114.589</v>
      </c>
      <c r="AA27" s="107">
        <f t="shared" si="2"/>
        <v>120.45</v>
      </c>
      <c r="AB27" s="107">
        <f t="shared" si="2"/>
        <v>115.45800000000001</v>
      </c>
      <c r="AC27" s="107">
        <f t="shared" si="2"/>
        <v>107.01</v>
      </c>
      <c r="AD27" s="107">
        <f t="shared" si="2"/>
        <v>8.0109999999999992</v>
      </c>
      <c r="AE27" s="107">
        <f t="shared" si="2"/>
        <v>16.768999999999998</v>
      </c>
      <c r="AF27" s="107">
        <f t="shared" si="2"/>
        <v>17.094999999999999</v>
      </c>
      <c r="AG27" s="107">
        <f t="shared" si="2"/>
        <v>17.042999999999999</v>
      </c>
      <c r="AH27" s="107">
        <f t="shared" si="2"/>
        <v>26.002000000000002</v>
      </c>
      <c r="AI27" s="107">
        <f t="shared" si="2"/>
        <v>34.792000000000002</v>
      </c>
      <c r="AJ27" s="107">
        <f t="shared" si="2"/>
        <v>41.616999999999997</v>
      </c>
      <c r="AK27" s="107">
        <f t="shared" si="2"/>
        <v>25.914999999999999</v>
      </c>
      <c r="AL27" s="107">
        <f t="shared" si="2"/>
        <v>17.572000000000003</v>
      </c>
      <c r="AM27" s="107">
        <f t="shared" si="2"/>
        <v>17.972999999999999</v>
      </c>
      <c r="AN27" s="107">
        <f t="shared" si="2"/>
        <v>8.8369999999999997</v>
      </c>
      <c r="AO27" s="107">
        <f t="shared" si="2"/>
        <v>8.7350000000000012</v>
      </c>
      <c r="AP27" s="107">
        <f t="shared" si="2"/>
        <v>30.059000000000005</v>
      </c>
      <c r="AQ27" s="107">
        <f t="shared" si="2"/>
        <v>24.214000000000002</v>
      </c>
      <c r="AR27" s="107">
        <f t="shared" si="2"/>
        <v>24.013999999999999</v>
      </c>
      <c r="AS27" s="107">
        <f t="shared" si="2"/>
        <v>23.990000000000002</v>
      </c>
      <c r="AT27" s="107">
        <f t="shared" si="2"/>
        <v>10.027000000000001</v>
      </c>
      <c r="AU27" s="107">
        <f t="shared" si="2"/>
        <v>10.079999999999998</v>
      </c>
      <c r="AV27" s="107">
        <f t="shared" si="2"/>
        <v>9.4340000000000011</v>
      </c>
      <c r="AW27" s="107">
        <f t="shared" si="2"/>
        <v>9.3249999999999993</v>
      </c>
      <c r="AX27" s="107">
        <f t="shared" si="2"/>
        <v>7.234</v>
      </c>
      <c r="AY27" s="107">
        <f t="shared" si="2"/>
        <v>8.3830000000000009</v>
      </c>
      <c r="AZ27" s="107">
        <f t="shared" si="2"/>
        <v>52.643000000000001</v>
      </c>
      <c r="BA27" s="107">
        <f t="shared" si="2"/>
        <v>56.612000000000002</v>
      </c>
      <c r="BB27" s="107">
        <f t="shared" si="2"/>
        <v>29.247</v>
      </c>
      <c r="BC27" s="107">
        <f t="shared" si="2"/>
        <v>7.6669999999999998</v>
      </c>
      <c r="BD27" s="107">
        <f t="shared" si="2"/>
        <v>13.737</v>
      </c>
      <c r="BE27" s="107">
        <f t="shared" si="2"/>
        <v>2.8579999999999997</v>
      </c>
      <c r="BF27" s="107">
        <f t="shared" si="2"/>
        <v>8.2810000000000006</v>
      </c>
      <c r="BG27" s="107">
        <f t="shared" si="2"/>
        <v>8.2939999999999987</v>
      </c>
      <c r="BH27" s="107">
        <f t="shared" si="2"/>
        <v>8.3559999999999999</v>
      </c>
      <c r="BI27" s="107">
        <f t="shared" si="2"/>
        <v>15.913</v>
      </c>
      <c r="BJ27" s="107">
        <f t="shared" si="2"/>
        <v>7.3410000000000002</v>
      </c>
      <c r="BK27" s="107">
        <f t="shared" si="2"/>
        <v>23.122</v>
      </c>
      <c r="BL27" s="107">
        <f t="shared" si="2"/>
        <v>7.4300000000000006</v>
      </c>
      <c r="BM27" s="107">
        <f t="shared" si="2"/>
        <v>0</v>
      </c>
      <c r="BN27" s="107">
        <f t="shared" si="2"/>
        <v>2.528</v>
      </c>
      <c r="BO27" s="107">
        <f t="shared" ref="BO27:CW27" si="3">SUM(BO20:BO26)</f>
        <v>2.7909999999999999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6.2750000000000004</v>
      </c>
      <c r="CF27" s="107">
        <f t="shared" si="3"/>
        <v>8.8539999999999992</v>
      </c>
      <c r="CG27" s="107">
        <f t="shared" si="3"/>
        <v>8.7850000000000001</v>
      </c>
      <c r="CH27" s="107">
        <f t="shared" si="3"/>
        <v>0</v>
      </c>
      <c r="CI27" s="107">
        <f t="shared" si="3"/>
        <v>13.592000000000001</v>
      </c>
      <c r="CJ27" s="107">
        <f t="shared" si="3"/>
        <v>28.952000000000002</v>
      </c>
      <c r="CK27" s="107">
        <f t="shared" si="3"/>
        <v>26.343</v>
      </c>
      <c r="CL27" s="107">
        <f t="shared" si="3"/>
        <v>0</v>
      </c>
      <c r="CM27" s="107">
        <f t="shared" si="3"/>
        <v>21.428000000000001</v>
      </c>
      <c r="CN27" s="107">
        <f t="shared" si="3"/>
        <v>25.841999999999999</v>
      </c>
      <c r="CO27" s="107">
        <f t="shared" si="3"/>
        <v>19.867000000000001</v>
      </c>
      <c r="CP27" s="107">
        <f t="shared" si="3"/>
        <v>32.602000000000004</v>
      </c>
      <c r="CQ27" s="107">
        <f t="shared" si="3"/>
        <v>8.6229999999999993</v>
      </c>
      <c r="CR27" s="107">
        <f t="shared" si="3"/>
        <v>8.7169999999999987</v>
      </c>
      <c r="CS27" s="107">
        <f t="shared" si="3"/>
        <v>17.436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399.21225000000004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36.393999999999998</v>
      </c>
      <c r="C31" s="94">
        <v>36.829000000000001</v>
      </c>
      <c r="D31" s="94">
        <v>27.35</v>
      </c>
      <c r="E31" s="94">
        <v>34.585000000000001</v>
      </c>
      <c r="F31" s="94">
        <v>32.238</v>
      </c>
      <c r="G31" s="94">
        <v>27.437999999999999</v>
      </c>
      <c r="H31" s="94">
        <v>35.19</v>
      </c>
      <c r="I31" s="94">
        <v>35.731000000000002</v>
      </c>
      <c r="J31" s="94">
        <v>34.232999999999997</v>
      </c>
      <c r="K31" s="94">
        <v>33.706000000000003</v>
      </c>
      <c r="L31" s="94">
        <v>33.814</v>
      </c>
      <c r="M31" s="94">
        <v>33.587000000000003</v>
      </c>
      <c r="N31" s="94">
        <v>27.084</v>
      </c>
      <c r="O31" s="94">
        <v>27.312000000000001</v>
      </c>
      <c r="P31" s="94">
        <v>27.302</v>
      </c>
      <c r="Q31" s="94">
        <v>27.352</v>
      </c>
      <c r="R31" s="94">
        <v>18.227</v>
      </c>
      <c r="S31" s="94">
        <v>17.189</v>
      </c>
      <c r="T31" s="94">
        <v>28.821000000000002</v>
      </c>
      <c r="U31" s="94">
        <v>38.862000000000002</v>
      </c>
      <c r="V31" s="94">
        <v>37.783999999999999</v>
      </c>
      <c r="W31" s="94">
        <v>35.850999999999999</v>
      </c>
      <c r="X31" s="94">
        <v>20.722000000000001</v>
      </c>
      <c r="Y31" s="94">
        <v>12.211</v>
      </c>
      <c r="Z31" s="94">
        <v>132.82300000000001</v>
      </c>
      <c r="AA31" s="94">
        <v>127.033</v>
      </c>
      <c r="AB31" s="94">
        <v>118.05500000000001</v>
      </c>
      <c r="AC31" s="94">
        <v>109.816</v>
      </c>
      <c r="AD31" s="94">
        <v>43.78</v>
      </c>
      <c r="AE31" s="94">
        <v>48.320999999999998</v>
      </c>
      <c r="AF31" s="94">
        <v>50.664999999999999</v>
      </c>
      <c r="AG31" s="94">
        <v>52.302</v>
      </c>
      <c r="AH31" s="94">
        <v>88.52</v>
      </c>
      <c r="AI31" s="94">
        <v>88.96</v>
      </c>
      <c r="AJ31" s="94">
        <v>89</v>
      </c>
      <c r="AK31" s="94">
        <v>88</v>
      </c>
      <c r="AL31" s="94">
        <v>49.04</v>
      </c>
      <c r="AM31" s="94">
        <v>50.487000000000002</v>
      </c>
      <c r="AN31" s="94">
        <v>53.113999999999997</v>
      </c>
      <c r="AO31" s="94">
        <v>54.774000000000001</v>
      </c>
      <c r="AP31" s="94">
        <v>69.48</v>
      </c>
      <c r="AQ31" s="94">
        <v>69.48</v>
      </c>
      <c r="AR31" s="94">
        <v>70.040000000000006</v>
      </c>
      <c r="AS31" s="94">
        <v>70.930000000000007</v>
      </c>
      <c r="AT31" s="94">
        <v>42.381</v>
      </c>
      <c r="AU31" s="94">
        <v>42.908999999999999</v>
      </c>
      <c r="AV31" s="94">
        <v>36.578000000000003</v>
      </c>
      <c r="AW31" s="94">
        <v>37.323999999999998</v>
      </c>
      <c r="AX31" s="94">
        <v>20.96</v>
      </c>
      <c r="AY31" s="94">
        <v>21.48</v>
      </c>
      <c r="AZ31" s="94">
        <v>56.459000000000003</v>
      </c>
      <c r="BA31" s="94">
        <v>60.622</v>
      </c>
      <c r="BB31" s="94">
        <v>33.289000000000001</v>
      </c>
      <c r="BC31" s="94">
        <v>19.14</v>
      </c>
      <c r="BD31" s="94">
        <v>27.035</v>
      </c>
      <c r="BE31" s="94">
        <v>7.1790000000000003</v>
      </c>
      <c r="BF31" s="94">
        <v>37.637</v>
      </c>
      <c r="BG31" s="94">
        <v>41.374000000000002</v>
      </c>
      <c r="BH31" s="94">
        <v>34.622999999999998</v>
      </c>
      <c r="BI31" s="94">
        <v>31.863</v>
      </c>
      <c r="BJ31" s="94">
        <v>31.297000000000001</v>
      </c>
      <c r="BK31" s="94">
        <v>36.384</v>
      </c>
      <c r="BL31" s="94">
        <v>14.707000000000001</v>
      </c>
      <c r="BM31" s="94">
        <v>2.0990000000000002</v>
      </c>
      <c r="BN31" s="94">
        <v>6.31</v>
      </c>
      <c r="BO31" s="94">
        <v>5.6059999999999999</v>
      </c>
      <c r="BP31" s="94">
        <v>2.8559999999999999</v>
      </c>
      <c r="BQ31" s="94">
        <v>2.8780000000000001</v>
      </c>
      <c r="BR31" s="94">
        <v>2.9089999999999998</v>
      </c>
      <c r="BS31" s="94">
        <v>2.92</v>
      </c>
      <c r="BT31" s="94">
        <v>2.9319999999999999</v>
      </c>
      <c r="BU31" s="94">
        <v>2.9430000000000001</v>
      </c>
      <c r="BV31" s="94">
        <v>2.9279999999999999</v>
      </c>
      <c r="BW31" s="94">
        <v>2.8889999999999998</v>
      </c>
      <c r="BX31" s="94">
        <v>2.8439999999999999</v>
      </c>
      <c r="BY31" s="94">
        <v>2.8039999999999998</v>
      </c>
      <c r="BZ31" s="94">
        <v>2.8</v>
      </c>
      <c r="CA31" s="94">
        <v>2.8</v>
      </c>
      <c r="CB31" s="94">
        <v>2.8</v>
      </c>
      <c r="CC31" s="94">
        <v>2.8050000000000002</v>
      </c>
      <c r="CD31" s="94">
        <v>2.8</v>
      </c>
      <c r="CE31" s="94">
        <v>14.074999999999999</v>
      </c>
      <c r="CF31" s="94">
        <v>16.654</v>
      </c>
      <c r="CG31" s="94">
        <v>16.585000000000001</v>
      </c>
      <c r="CH31" s="94">
        <v>2.8</v>
      </c>
      <c r="CI31" s="94">
        <v>21.391999999999999</v>
      </c>
      <c r="CJ31" s="94">
        <v>37.975000000000001</v>
      </c>
      <c r="CK31" s="94">
        <v>35.243000000000002</v>
      </c>
      <c r="CL31" s="94">
        <v>2.8</v>
      </c>
      <c r="CM31" s="94">
        <v>29.228000000000002</v>
      </c>
      <c r="CN31" s="94">
        <v>33.642000000000003</v>
      </c>
      <c r="CO31" s="94">
        <v>27.667000000000002</v>
      </c>
      <c r="CP31" s="94">
        <v>55.042000000000002</v>
      </c>
      <c r="CQ31" s="94">
        <v>11.423</v>
      </c>
      <c r="CR31" s="94">
        <v>11.516999999999999</v>
      </c>
      <c r="CS31" s="94">
        <v>25.25</v>
      </c>
      <c r="CT31" s="95"/>
      <c r="CU31" s="95"/>
      <c r="CV31" s="95"/>
      <c r="CW31" s="96"/>
      <c r="CX31" s="97">
        <f t="array" ref="CX31">SUMPRODUCT(B31:CW31*0.25)</f>
        <v>818.97225000000003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36.393999999999998</v>
      </c>
      <c r="C33" s="77">
        <f t="shared" ref="C33:BN33" si="4">SUM(C30:C32)</f>
        <v>36.829000000000001</v>
      </c>
      <c r="D33" s="77">
        <f t="shared" si="4"/>
        <v>27.35</v>
      </c>
      <c r="E33" s="77">
        <f t="shared" si="4"/>
        <v>34.585000000000001</v>
      </c>
      <c r="F33" s="77">
        <f t="shared" si="4"/>
        <v>32.238</v>
      </c>
      <c r="G33" s="77">
        <f t="shared" si="4"/>
        <v>27.437999999999999</v>
      </c>
      <c r="H33" s="77">
        <f t="shared" si="4"/>
        <v>35.19</v>
      </c>
      <c r="I33" s="77">
        <f t="shared" si="4"/>
        <v>35.731000000000002</v>
      </c>
      <c r="J33" s="77">
        <f t="shared" si="4"/>
        <v>34.232999999999997</v>
      </c>
      <c r="K33" s="77">
        <f t="shared" si="4"/>
        <v>33.706000000000003</v>
      </c>
      <c r="L33" s="77">
        <f t="shared" si="4"/>
        <v>33.814</v>
      </c>
      <c r="M33" s="77">
        <f t="shared" si="4"/>
        <v>33.587000000000003</v>
      </c>
      <c r="N33" s="77">
        <f t="shared" si="4"/>
        <v>27.084</v>
      </c>
      <c r="O33" s="77">
        <f t="shared" si="4"/>
        <v>27.312000000000001</v>
      </c>
      <c r="P33" s="77">
        <f t="shared" si="4"/>
        <v>27.302</v>
      </c>
      <c r="Q33" s="77">
        <f t="shared" si="4"/>
        <v>27.352</v>
      </c>
      <c r="R33" s="77">
        <f t="shared" si="4"/>
        <v>18.227</v>
      </c>
      <c r="S33" s="77">
        <f t="shared" si="4"/>
        <v>17.189</v>
      </c>
      <c r="T33" s="77">
        <f t="shared" si="4"/>
        <v>28.821000000000002</v>
      </c>
      <c r="U33" s="77">
        <f t="shared" si="4"/>
        <v>38.862000000000002</v>
      </c>
      <c r="V33" s="77">
        <f t="shared" si="4"/>
        <v>37.783999999999999</v>
      </c>
      <c r="W33" s="77">
        <f t="shared" si="4"/>
        <v>35.850999999999999</v>
      </c>
      <c r="X33" s="77">
        <f t="shared" si="4"/>
        <v>20.722000000000001</v>
      </c>
      <c r="Y33" s="77">
        <f t="shared" si="4"/>
        <v>12.211</v>
      </c>
      <c r="Z33" s="77">
        <f t="shared" si="4"/>
        <v>132.82300000000001</v>
      </c>
      <c r="AA33" s="77">
        <f t="shared" si="4"/>
        <v>127.033</v>
      </c>
      <c r="AB33" s="77">
        <f t="shared" si="4"/>
        <v>118.05500000000001</v>
      </c>
      <c r="AC33" s="77">
        <f t="shared" si="4"/>
        <v>109.816</v>
      </c>
      <c r="AD33" s="77">
        <f t="shared" si="4"/>
        <v>43.78</v>
      </c>
      <c r="AE33" s="77">
        <f t="shared" si="4"/>
        <v>48.320999999999998</v>
      </c>
      <c r="AF33" s="77">
        <f t="shared" si="4"/>
        <v>50.664999999999999</v>
      </c>
      <c r="AG33" s="77">
        <f t="shared" si="4"/>
        <v>52.302</v>
      </c>
      <c r="AH33" s="77">
        <f t="shared" si="4"/>
        <v>88.52</v>
      </c>
      <c r="AI33" s="77">
        <f t="shared" si="4"/>
        <v>88.96</v>
      </c>
      <c r="AJ33" s="77">
        <f t="shared" si="4"/>
        <v>89</v>
      </c>
      <c r="AK33" s="77">
        <f t="shared" si="4"/>
        <v>88</v>
      </c>
      <c r="AL33" s="77">
        <f t="shared" si="4"/>
        <v>49.04</v>
      </c>
      <c r="AM33" s="77">
        <f t="shared" si="4"/>
        <v>50.487000000000002</v>
      </c>
      <c r="AN33" s="77">
        <f t="shared" si="4"/>
        <v>53.113999999999997</v>
      </c>
      <c r="AO33" s="77">
        <f t="shared" si="4"/>
        <v>54.774000000000001</v>
      </c>
      <c r="AP33" s="77">
        <f t="shared" si="4"/>
        <v>69.48</v>
      </c>
      <c r="AQ33" s="77">
        <f t="shared" si="4"/>
        <v>69.48</v>
      </c>
      <c r="AR33" s="77">
        <f t="shared" si="4"/>
        <v>70.040000000000006</v>
      </c>
      <c r="AS33" s="77">
        <f t="shared" si="4"/>
        <v>70.930000000000007</v>
      </c>
      <c r="AT33" s="77">
        <f t="shared" si="4"/>
        <v>42.381</v>
      </c>
      <c r="AU33" s="77">
        <f t="shared" si="4"/>
        <v>42.908999999999999</v>
      </c>
      <c r="AV33" s="77">
        <f t="shared" si="4"/>
        <v>36.578000000000003</v>
      </c>
      <c r="AW33" s="77">
        <f t="shared" si="4"/>
        <v>37.323999999999998</v>
      </c>
      <c r="AX33" s="77">
        <f t="shared" si="4"/>
        <v>20.96</v>
      </c>
      <c r="AY33" s="77">
        <f t="shared" si="4"/>
        <v>21.48</v>
      </c>
      <c r="AZ33" s="77">
        <f t="shared" si="4"/>
        <v>56.459000000000003</v>
      </c>
      <c r="BA33" s="77">
        <f t="shared" si="4"/>
        <v>60.622</v>
      </c>
      <c r="BB33" s="77">
        <f t="shared" si="4"/>
        <v>33.289000000000001</v>
      </c>
      <c r="BC33" s="77">
        <f t="shared" si="4"/>
        <v>19.14</v>
      </c>
      <c r="BD33" s="77">
        <f t="shared" si="4"/>
        <v>27.035</v>
      </c>
      <c r="BE33" s="77">
        <f t="shared" si="4"/>
        <v>7.1790000000000003</v>
      </c>
      <c r="BF33" s="77">
        <f t="shared" si="4"/>
        <v>37.637</v>
      </c>
      <c r="BG33" s="77">
        <f t="shared" si="4"/>
        <v>41.374000000000002</v>
      </c>
      <c r="BH33" s="77">
        <f t="shared" si="4"/>
        <v>34.622999999999998</v>
      </c>
      <c r="BI33" s="77">
        <f t="shared" si="4"/>
        <v>31.863</v>
      </c>
      <c r="BJ33" s="77">
        <f t="shared" si="4"/>
        <v>31.297000000000001</v>
      </c>
      <c r="BK33" s="77">
        <f t="shared" si="4"/>
        <v>36.384</v>
      </c>
      <c r="BL33" s="77">
        <f t="shared" si="4"/>
        <v>14.707000000000001</v>
      </c>
      <c r="BM33" s="77">
        <f t="shared" si="4"/>
        <v>2.0990000000000002</v>
      </c>
      <c r="BN33" s="77">
        <f t="shared" si="4"/>
        <v>6.31</v>
      </c>
      <c r="BO33" s="77">
        <f t="shared" ref="BO33:CW33" si="5">SUM(BO30:BO32)</f>
        <v>5.6059999999999999</v>
      </c>
      <c r="BP33" s="77">
        <f t="shared" si="5"/>
        <v>2.8559999999999999</v>
      </c>
      <c r="BQ33" s="77">
        <f t="shared" si="5"/>
        <v>2.8780000000000001</v>
      </c>
      <c r="BR33" s="77">
        <f t="shared" si="5"/>
        <v>2.9089999999999998</v>
      </c>
      <c r="BS33" s="77">
        <f t="shared" si="5"/>
        <v>2.92</v>
      </c>
      <c r="BT33" s="77">
        <f t="shared" si="5"/>
        <v>2.9319999999999999</v>
      </c>
      <c r="BU33" s="77">
        <f t="shared" si="5"/>
        <v>2.9430000000000001</v>
      </c>
      <c r="BV33" s="77">
        <f t="shared" si="5"/>
        <v>2.9279999999999999</v>
      </c>
      <c r="BW33" s="77">
        <f t="shared" si="5"/>
        <v>2.8889999999999998</v>
      </c>
      <c r="BX33" s="77">
        <f t="shared" si="5"/>
        <v>2.8439999999999999</v>
      </c>
      <c r="BY33" s="77">
        <f t="shared" si="5"/>
        <v>2.8039999999999998</v>
      </c>
      <c r="BZ33" s="77">
        <f t="shared" si="5"/>
        <v>2.8</v>
      </c>
      <c r="CA33" s="77">
        <f t="shared" si="5"/>
        <v>2.8</v>
      </c>
      <c r="CB33" s="77">
        <f t="shared" si="5"/>
        <v>2.8</v>
      </c>
      <c r="CC33" s="77">
        <f t="shared" si="5"/>
        <v>2.8050000000000002</v>
      </c>
      <c r="CD33" s="77">
        <f t="shared" si="5"/>
        <v>2.8</v>
      </c>
      <c r="CE33" s="77">
        <f t="shared" si="5"/>
        <v>14.074999999999999</v>
      </c>
      <c r="CF33" s="77">
        <f t="shared" si="5"/>
        <v>16.654</v>
      </c>
      <c r="CG33" s="77">
        <f t="shared" si="5"/>
        <v>16.585000000000001</v>
      </c>
      <c r="CH33" s="77">
        <f t="shared" si="5"/>
        <v>2.8</v>
      </c>
      <c r="CI33" s="77">
        <f t="shared" si="5"/>
        <v>21.391999999999999</v>
      </c>
      <c r="CJ33" s="77">
        <f t="shared" si="5"/>
        <v>37.975000000000001</v>
      </c>
      <c r="CK33" s="77">
        <f t="shared" si="5"/>
        <v>35.243000000000002</v>
      </c>
      <c r="CL33" s="77">
        <f t="shared" si="5"/>
        <v>2.8</v>
      </c>
      <c r="CM33" s="77">
        <f t="shared" si="5"/>
        <v>29.228000000000002</v>
      </c>
      <c r="CN33" s="77">
        <f t="shared" si="5"/>
        <v>33.642000000000003</v>
      </c>
      <c r="CO33" s="77">
        <f t="shared" si="5"/>
        <v>27.667000000000002</v>
      </c>
      <c r="CP33" s="77">
        <f t="shared" si="5"/>
        <v>55.042000000000002</v>
      </c>
      <c r="CQ33" s="77">
        <f t="shared" si="5"/>
        <v>11.423</v>
      </c>
      <c r="CR33" s="77">
        <f t="shared" si="5"/>
        <v>11.516999999999999</v>
      </c>
      <c r="CS33" s="77">
        <f t="shared" si="5"/>
        <v>25.25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818.97225000000003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28.3</v>
      </c>
      <c r="D38" s="120">
        <v>136.5</v>
      </c>
      <c r="E38" s="120">
        <v>93.1</v>
      </c>
      <c r="F38" s="120">
        <v>116.1</v>
      </c>
      <c r="G38" s="120">
        <v>151.4</v>
      </c>
      <c r="H38" s="120">
        <v>50.6</v>
      </c>
      <c r="I38" s="120">
        <v>37.799999999999997</v>
      </c>
      <c r="J38" s="120">
        <v>61.8</v>
      </c>
      <c r="K38" s="120">
        <v>101.9</v>
      </c>
      <c r="L38" s="120">
        <v>52.8</v>
      </c>
      <c r="M38" s="120">
        <v>36.700000000000003</v>
      </c>
      <c r="N38" s="120">
        <v>97.6</v>
      </c>
      <c r="O38" s="120">
        <v>83.3</v>
      </c>
      <c r="P38" s="120">
        <v>105.6</v>
      </c>
      <c r="Q38" s="120">
        <v>96.2</v>
      </c>
      <c r="R38" s="120">
        <v>253.5</v>
      </c>
      <c r="S38" s="120">
        <v>272.39999999999998</v>
      </c>
      <c r="T38" s="120">
        <v>198.9</v>
      </c>
      <c r="U38" s="120"/>
      <c r="V38" s="120">
        <v>98.6</v>
      </c>
      <c r="W38" s="120">
        <v>82.7</v>
      </c>
      <c r="X38" s="120"/>
      <c r="Y38" s="120">
        <v>69.2</v>
      </c>
      <c r="Z38" s="120">
        <v>39.4</v>
      </c>
      <c r="AA38" s="120">
        <v>22.3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2.7</v>
      </c>
      <c r="BV38" s="120"/>
      <c r="BW38" s="120"/>
      <c r="BX38" s="120"/>
      <c r="BY38" s="120"/>
      <c r="BZ38" s="120"/>
      <c r="CA38" s="120"/>
      <c r="CB38" s="120"/>
      <c r="CC38" s="120"/>
      <c r="CD38" s="120">
        <v>48.6</v>
      </c>
      <c r="CE38" s="120"/>
      <c r="CF38" s="120"/>
      <c r="CG38" s="120">
        <v>13.3</v>
      </c>
      <c r="CH38" s="120">
        <v>146.30000000000001</v>
      </c>
      <c r="CI38" s="120">
        <v>43.1</v>
      </c>
      <c r="CJ38" s="120">
        <v>3.2</v>
      </c>
      <c r="CK38" s="120">
        <v>9.8000000000000007</v>
      </c>
      <c r="CL38" s="120">
        <v>42.1</v>
      </c>
      <c r="CM38" s="120">
        <v>19.2</v>
      </c>
      <c r="CN38" s="120">
        <v>25.3</v>
      </c>
      <c r="CO38" s="120">
        <v>11.4</v>
      </c>
      <c r="CP38" s="120"/>
      <c r="CQ38" s="120">
        <v>114.6</v>
      </c>
      <c r="CR38" s="120">
        <v>144.1</v>
      </c>
      <c r="CS38" s="120">
        <v>191.5</v>
      </c>
      <c r="CT38" s="122"/>
      <c r="CU38" s="122"/>
      <c r="CV38" s="122"/>
      <c r="CW38" s="121"/>
      <c r="CX38" s="97">
        <f t="array" ref="CX38">SUMPRODUCT(B38:CW38*0.25)</f>
        <v>775.47499999999991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33.5</v>
      </c>
      <c r="AE40" s="120">
        <v>33.5</v>
      </c>
      <c r="AF40" s="120">
        <v>33.5</v>
      </c>
      <c r="AG40" s="120">
        <v>33.5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12.9</v>
      </c>
      <c r="BC40" s="120">
        <v>12.9</v>
      </c>
      <c r="BD40" s="120">
        <v>12.9</v>
      </c>
      <c r="BE40" s="120">
        <v>12.9</v>
      </c>
      <c r="BF40" s="120"/>
      <c r="BG40" s="120"/>
      <c r="BH40" s="120"/>
      <c r="BI40" s="120"/>
      <c r="BJ40" s="120">
        <v>48.9</v>
      </c>
      <c r="BK40" s="120">
        <v>48.9</v>
      </c>
      <c r="BL40" s="120">
        <v>48.9</v>
      </c>
      <c r="BM40" s="120">
        <v>48.9</v>
      </c>
      <c r="BN40" s="120">
        <v>114.1</v>
      </c>
      <c r="BO40" s="120">
        <v>114.1</v>
      </c>
      <c r="BP40" s="120">
        <v>114.1</v>
      </c>
      <c r="BQ40" s="120">
        <v>114.1</v>
      </c>
      <c r="BR40" s="120">
        <v>149.80000000000001</v>
      </c>
      <c r="BS40" s="120">
        <v>149.80000000000001</v>
      </c>
      <c r="BT40" s="120">
        <v>149.80000000000001</v>
      </c>
      <c r="BU40" s="120">
        <v>149.80000000000001</v>
      </c>
      <c r="BV40" s="120">
        <v>168.6</v>
      </c>
      <c r="BW40" s="120">
        <v>168.6</v>
      </c>
      <c r="BX40" s="120">
        <v>168.6</v>
      </c>
      <c r="BY40" s="120">
        <v>168.6</v>
      </c>
      <c r="BZ40" s="120">
        <v>181.4</v>
      </c>
      <c r="CA40" s="120">
        <v>181.4</v>
      </c>
      <c r="CB40" s="120">
        <v>181.4</v>
      </c>
      <c r="CC40" s="120">
        <v>181.4</v>
      </c>
      <c r="CD40" s="120">
        <v>73.2</v>
      </c>
      <c r="CE40" s="120">
        <v>73.2</v>
      </c>
      <c r="CF40" s="120">
        <v>73.2</v>
      </c>
      <c r="CG40" s="120">
        <v>73.2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782.39999999999986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28.3</v>
      </c>
      <c r="D41" s="107">
        <f t="shared" si="6"/>
        <v>136.5</v>
      </c>
      <c r="E41" s="107">
        <f t="shared" si="6"/>
        <v>93.1</v>
      </c>
      <c r="F41" s="107">
        <f t="shared" si="6"/>
        <v>116.1</v>
      </c>
      <c r="G41" s="107">
        <f t="shared" si="6"/>
        <v>151.4</v>
      </c>
      <c r="H41" s="107">
        <f t="shared" si="6"/>
        <v>50.6</v>
      </c>
      <c r="I41" s="107">
        <f t="shared" si="6"/>
        <v>37.799999999999997</v>
      </c>
      <c r="J41" s="107">
        <f t="shared" si="6"/>
        <v>61.8</v>
      </c>
      <c r="K41" s="107">
        <f t="shared" si="6"/>
        <v>101.9</v>
      </c>
      <c r="L41" s="107">
        <f t="shared" si="6"/>
        <v>52.8</v>
      </c>
      <c r="M41" s="107">
        <f t="shared" si="6"/>
        <v>36.700000000000003</v>
      </c>
      <c r="N41" s="107">
        <f t="shared" si="6"/>
        <v>97.6</v>
      </c>
      <c r="O41" s="107">
        <f t="shared" si="6"/>
        <v>83.3</v>
      </c>
      <c r="P41" s="107">
        <f t="shared" si="6"/>
        <v>105.6</v>
      </c>
      <c r="Q41" s="107">
        <f t="shared" si="6"/>
        <v>96.2</v>
      </c>
      <c r="R41" s="107">
        <f t="shared" si="6"/>
        <v>253.5</v>
      </c>
      <c r="S41" s="107">
        <f t="shared" si="6"/>
        <v>272.39999999999998</v>
      </c>
      <c r="T41" s="107">
        <f t="shared" si="6"/>
        <v>198.9</v>
      </c>
      <c r="U41" s="107">
        <f t="shared" si="6"/>
        <v>0</v>
      </c>
      <c r="V41" s="107">
        <f t="shared" si="6"/>
        <v>98.6</v>
      </c>
      <c r="W41" s="107">
        <f t="shared" si="6"/>
        <v>82.7</v>
      </c>
      <c r="X41" s="107">
        <f t="shared" si="6"/>
        <v>0</v>
      </c>
      <c r="Y41" s="107">
        <f t="shared" si="6"/>
        <v>69.2</v>
      </c>
      <c r="Z41" s="107">
        <f t="shared" si="6"/>
        <v>39.4</v>
      </c>
      <c r="AA41" s="107">
        <f t="shared" si="6"/>
        <v>22.3</v>
      </c>
      <c r="AB41" s="107">
        <f t="shared" si="6"/>
        <v>0</v>
      </c>
      <c r="AC41" s="107">
        <f t="shared" si="6"/>
        <v>0</v>
      </c>
      <c r="AD41" s="107">
        <f t="shared" si="6"/>
        <v>33.5</v>
      </c>
      <c r="AE41" s="107">
        <f t="shared" si="6"/>
        <v>33.5</v>
      </c>
      <c r="AF41" s="107">
        <f t="shared" si="6"/>
        <v>33.5</v>
      </c>
      <c r="AG41" s="107">
        <f t="shared" si="6"/>
        <v>33.5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12.9</v>
      </c>
      <c r="BC41" s="107">
        <f t="shared" si="6"/>
        <v>12.9</v>
      </c>
      <c r="BD41" s="107">
        <f t="shared" si="6"/>
        <v>12.9</v>
      </c>
      <c r="BE41" s="107">
        <f t="shared" si="6"/>
        <v>12.9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48.9</v>
      </c>
      <c r="BK41" s="107">
        <f t="shared" si="6"/>
        <v>48.9</v>
      </c>
      <c r="BL41" s="107">
        <f t="shared" si="6"/>
        <v>48.9</v>
      </c>
      <c r="BM41" s="107">
        <f t="shared" si="6"/>
        <v>48.9</v>
      </c>
      <c r="BN41" s="107">
        <f t="shared" si="6"/>
        <v>114.1</v>
      </c>
      <c r="BO41" s="107">
        <f t="shared" ref="BO41:CW41" si="7">SUM(BO36:BO40)</f>
        <v>114.1</v>
      </c>
      <c r="BP41" s="107">
        <f t="shared" si="7"/>
        <v>114.1</v>
      </c>
      <c r="BQ41" s="107">
        <f t="shared" si="7"/>
        <v>114.1</v>
      </c>
      <c r="BR41" s="107">
        <f t="shared" si="7"/>
        <v>149.80000000000001</v>
      </c>
      <c r="BS41" s="107">
        <f t="shared" si="7"/>
        <v>149.80000000000001</v>
      </c>
      <c r="BT41" s="107">
        <f t="shared" si="7"/>
        <v>149.80000000000001</v>
      </c>
      <c r="BU41" s="107">
        <f t="shared" si="7"/>
        <v>152.5</v>
      </c>
      <c r="BV41" s="107">
        <f t="shared" si="7"/>
        <v>168.6</v>
      </c>
      <c r="BW41" s="107">
        <f t="shared" si="7"/>
        <v>168.6</v>
      </c>
      <c r="BX41" s="107">
        <f t="shared" si="7"/>
        <v>168.6</v>
      </c>
      <c r="BY41" s="107">
        <f t="shared" si="7"/>
        <v>168.6</v>
      </c>
      <c r="BZ41" s="107">
        <f t="shared" si="7"/>
        <v>181.4</v>
      </c>
      <c r="CA41" s="107">
        <f t="shared" si="7"/>
        <v>181.4</v>
      </c>
      <c r="CB41" s="107">
        <f t="shared" si="7"/>
        <v>181.4</v>
      </c>
      <c r="CC41" s="107">
        <f t="shared" si="7"/>
        <v>181.4</v>
      </c>
      <c r="CD41" s="107">
        <f t="shared" si="7"/>
        <v>121.80000000000001</v>
      </c>
      <c r="CE41" s="107">
        <f t="shared" si="7"/>
        <v>73.2</v>
      </c>
      <c r="CF41" s="107">
        <f t="shared" si="7"/>
        <v>73.2</v>
      </c>
      <c r="CG41" s="107">
        <f t="shared" si="7"/>
        <v>86.5</v>
      </c>
      <c r="CH41" s="107">
        <f t="shared" si="7"/>
        <v>146.30000000000001</v>
      </c>
      <c r="CI41" s="107">
        <f t="shared" si="7"/>
        <v>43.1</v>
      </c>
      <c r="CJ41" s="107">
        <f t="shared" si="7"/>
        <v>3.2</v>
      </c>
      <c r="CK41" s="107">
        <f t="shared" si="7"/>
        <v>9.8000000000000007</v>
      </c>
      <c r="CL41" s="107">
        <f t="shared" si="7"/>
        <v>42.1</v>
      </c>
      <c r="CM41" s="107">
        <f t="shared" si="7"/>
        <v>19.2</v>
      </c>
      <c r="CN41" s="107">
        <f t="shared" si="7"/>
        <v>25.3</v>
      </c>
      <c r="CO41" s="107">
        <f t="shared" si="7"/>
        <v>11.4</v>
      </c>
      <c r="CP41" s="107">
        <f t="shared" si="7"/>
        <v>0</v>
      </c>
      <c r="CQ41" s="107">
        <f t="shared" si="7"/>
        <v>114.6</v>
      </c>
      <c r="CR41" s="107">
        <f t="shared" si="7"/>
        <v>144.1</v>
      </c>
      <c r="CS41" s="107">
        <f t="shared" si="7"/>
        <v>191.5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1557.8749999999998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28.3</v>
      </c>
      <c r="D46" s="120">
        <v>136.5</v>
      </c>
      <c r="E46" s="120">
        <v>93.1</v>
      </c>
      <c r="F46" s="120">
        <v>116.1</v>
      </c>
      <c r="G46" s="120">
        <v>151.4</v>
      </c>
      <c r="H46" s="120">
        <v>50.6</v>
      </c>
      <c r="I46" s="120">
        <v>37.799999999999997</v>
      </c>
      <c r="J46" s="120">
        <v>61.8</v>
      </c>
      <c r="K46" s="120">
        <v>101.9</v>
      </c>
      <c r="L46" s="120">
        <v>52.8</v>
      </c>
      <c r="M46" s="120">
        <v>36.700000000000003</v>
      </c>
      <c r="N46" s="120">
        <v>97.6</v>
      </c>
      <c r="O46" s="120">
        <v>83.3</v>
      </c>
      <c r="P46" s="120">
        <v>105.6</v>
      </c>
      <c r="Q46" s="120">
        <v>96.2</v>
      </c>
      <c r="R46" s="120">
        <v>253.5</v>
      </c>
      <c r="S46" s="120">
        <v>272.39999999999998</v>
      </c>
      <c r="T46" s="120">
        <v>198.9</v>
      </c>
      <c r="U46" s="120"/>
      <c r="V46" s="120">
        <v>98.6</v>
      </c>
      <c r="W46" s="120">
        <v>82.7</v>
      </c>
      <c r="X46" s="120"/>
      <c r="Y46" s="120">
        <v>69.2</v>
      </c>
      <c r="Z46" s="120">
        <v>39.4</v>
      </c>
      <c r="AA46" s="120">
        <v>22.3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2.7</v>
      </c>
      <c r="BV46" s="120"/>
      <c r="BW46" s="120"/>
      <c r="BX46" s="120"/>
      <c r="BY46" s="120"/>
      <c r="BZ46" s="120"/>
      <c r="CA46" s="120"/>
      <c r="CB46" s="120"/>
      <c r="CC46" s="120"/>
      <c r="CD46" s="120">
        <v>48.6</v>
      </c>
      <c r="CE46" s="120"/>
      <c r="CF46" s="120"/>
      <c r="CG46" s="120">
        <v>13.3</v>
      </c>
      <c r="CH46" s="120">
        <v>146.30000000000001</v>
      </c>
      <c r="CI46" s="120">
        <v>43.1</v>
      </c>
      <c r="CJ46" s="120">
        <v>3.2</v>
      </c>
      <c r="CK46" s="120">
        <v>9.8000000000000007</v>
      </c>
      <c r="CL46" s="120">
        <v>42.1</v>
      </c>
      <c r="CM46" s="120">
        <v>19.2</v>
      </c>
      <c r="CN46" s="120">
        <v>25.3</v>
      </c>
      <c r="CO46" s="120">
        <v>11.4</v>
      </c>
      <c r="CP46" s="120"/>
      <c r="CQ46" s="120">
        <v>114.6</v>
      </c>
      <c r="CR46" s="120">
        <v>144.1</v>
      </c>
      <c r="CS46" s="120">
        <v>191.5</v>
      </c>
      <c r="CT46" s="122"/>
      <c r="CU46" s="122"/>
      <c r="CV46" s="122"/>
      <c r="CW46" s="121"/>
      <c r="CX46" s="97">
        <f t="array" ref="CX46">SUMPRODUCT(B46:CW46*0.25)</f>
        <v>775.47499999999991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33.5</v>
      </c>
      <c r="AE48" s="120">
        <v>33.5</v>
      </c>
      <c r="AF48" s="120">
        <v>33.5</v>
      </c>
      <c r="AG48" s="120">
        <v>33.5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12.9</v>
      </c>
      <c r="BC48" s="120">
        <v>12.9</v>
      </c>
      <c r="BD48" s="120">
        <v>12.9</v>
      </c>
      <c r="BE48" s="120">
        <v>12.9</v>
      </c>
      <c r="BF48" s="120"/>
      <c r="BG48" s="120"/>
      <c r="BH48" s="120"/>
      <c r="BI48" s="120"/>
      <c r="BJ48" s="120">
        <v>48.9</v>
      </c>
      <c r="BK48" s="120">
        <v>48.9</v>
      </c>
      <c r="BL48" s="120">
        <v>48.9</v>
      </c>
      <c r="BM48" s="120">
        <v>48.9</v>
      </c>
      <c r="BN48" s="120">
        <v>114.1</v>
      </c>
      <c r="BO48" s="120">
        <v>114.1</v>
      </c>
      <c r="BP48" s="120">
        <v>114.1</v>
      </c>
      <c r="BQ48" s="120">
        <v>114.1</v>
      </c>
      <c r="BR48" s="120">
        <v>149.80000000000001</v>
      </c>
      <c r="BS48" s="120">
        <v>149.80000000000001</v>
      </c>
      <c r="BT48" s="120">
        <v>149.80000000000001</v>
      </c>
      <c r="BU48" s="120">
        <v>149.80000000000001</v>
      </c>
      <c r="BV48" s="120">
        <v>168.6</v>
      </c>
      <c r="BW48" s="120">
        <v>168.6</v>
      </c>
      <c r="BX48" s="120">
        <v>168.6</v>
      </c>
      <c r="BY48" s="120">
        <v>168.6</v>
      </c>
      <c r="BZ48" s="120">
        <v>181.4</v>
      </c>
      <c r="CA48" s="120">
        <v>181.4</v>
      </c>
      <c r="CB48" s="120">
        <v>181.4</v>
      </c>
      <c r="CC48" s="120">
        <v>181.4</v>
      </c>
      <c r="CD48" s="120">
        <v>73.2</v>
      </c>
      <c r="CE48" s="120">
        <v>73.2</v>
      </c>
      <c r="CF48" s="120">
        <v>73.2</v>
      </c>
      <c r="CG48" s="120">
        <v>73.2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782.39999999999986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28.3</v>
      </c>
      <c r="D50" s="107">
        <f t="shared" si="8"/>
        <v>136.5</v>
      </c>
      <c r="E50" s="107">
        <f t="shared" si="8"/>
        <v>93.1</v>
      </c>
      <c r="F50" s="107">
        <f t="shared" si="8"/>
        <v>116.1</v>
      </c>
      <c r="G50" s="107">
        <f t="shared" si="8"/>
        <v>151.4</v>
      </c>
      <c r="H50" s="107">
        <f t="shared" si="8"/>
        <v>50.6</v>
      </c>
      <c r="I50" s="107">
        <f t="shared" si="8"/>
        <v>37.799999999999997</v>
      </c>
      <c r="J50" s="107">
        <f t="shared" si="8"/>
        <v>61.8</v>
      </c>
      <c r="K50" s="107">
        <f t="shared" si="8"/>
        <v>101.9</v>
      </c>
      <c r="L50" s="107">
        <f t="shared" si="8"/>
        <v>52.8</v>
      </c>
      <c r="M50" s="107">
        <f t="shared" si="8"/>
        <v>36.700000000000003</v>
      </c>
      <c r="N50" s="107">
        <f t="shared" si="8"/>
        <v>97.6</v>
      </c>
      <c r="O50" s="107">
        <f t="shared" si="8"/>
        <v>83.3</v>
      </c>
      <c r="P50" s="107">
        <f t="shared" si="8"/>
        <v>105.6</v>
      </c>
      <c r="Q50" s="107">
        <f t="shared" si="8"/>
        <v>96.2</v>
      </c>
      <c r="R50" s="107">
        <f t="shared" si="8"/>
        <v>253.5</v>
      </c>
      <c r="S50" s="107">
        <f t="shared" si="8"/>
        <v>272.39999999999998</v>
      </c>
      <c r="T50" s="107">
        <f t="shared" si="8"/>
        <v>198.9</v>
      </c>
      <c r="U50" s="107">
        <f t="shared" si="8"/>
        <v>0</v>
      </c>
      <c r="V50" s="107">
        <f t="shared" si="8"/>
        <v>98.6</v>
      </c>
      <c r="W50" s="107">
        <f t="shared" si="8"/>
        <v>82.7</v>
      </c>
      <c r="X50" s="107">
        <f t="shared" si="8"/>
        <v>0</v>
      </c>
      <c r="Y50" s="107">
        <f t="shared" si="8"/>
        <v>69.2</v>
      </c>
      <c r="Z50" s="107">
        <f t="shared" si="8"/>
        <v>39.4</v>
      </c>
      <c r="AA50" s="107">
        <f t="shared" si="8"/>
        <v>22.3</v>
      </c>
      <c r="AB50" s="107">
        <f t="shared" si="8"/>
        <v>0</v>
      </c>
      <c r="AC50" s="107">
        <f t="shared" si="8"/>
        <v>0</v>
      </c>
      <c r="AD50" s="107">
        <f t="shared" si="8"/>
        <v>33.5</v>
      </c>
      <c r="AE50" s="107">
        <f t="shared" si="8"/>
        <v>33.5</v>
      </c>
      <c r="AF50" s="107">
        <f t="shared" si="8"/>
        <v>33.5</v>
      </c>
      <c r="AG50" s="107">
        <f t="shared" si="8"/>
        <v>33.5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12.9</v>
      </c>
      <c r="BC50" s="107">
        <f t="shared" si="8"/>
        <v>12.9</v>
      </c>
      <c r="BD50" s="107">
        <f t="shared" si="8"/>
        <v>12.9</v>
      </c>
      <c r="BE50" s="107">
        <f t="shared" si="8"/>
        <v>12.9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48.9</v>
      </c>
      <c r="BK50" s="107">
        <f t="shared" si="8"/>
        <v>48.9</v>
      </c>
      <c r="BL50" s="107">
        <f t="shared" si="8"/>
        <v>48.9</v>
      </c>
      <c r="BM50" s="107">
        <f t="shared" si="8"/>
        <v>48.9</v>
      </c>
      <c r="BN50" s="107">
        <f t="shared" si="8"/>
        <v>114.1</v>
      </c>
      <c r="BO50" s="107">
        <f t="shared" ref="BO50:CW50" si="9">SUM(BO44:BO49)</f>
        <v>114.1</v>
      </c>
      <c r="BP50" s="107">
        <f t="shared" si="9"/>
        <v>114.1</v>
      </c>
      <c r="BQ50" s="107">
        <f t="shared" si="9"/>
        <v>114.1</v>
      </c>
      <c r="BR50" s="107">
        <f t="shared" si="9"/>
        <v>149.80000000000001</v>
      </c>
      <c r="BS50" s="107">
        <f t="shared" si="9"/>
        <v>149.80000000000001</v>
      </c>
      <c r="BT50" s="107">
        <f t="shared" si="9"/>
        <v>149.80000000000001</v>
      </c>
      <c r="BU50" s="107">
        <f t="shared" si="9"/>
        <v>152.5</v>
      </c>
      <c r="BV50" s="107">
        <f t="shared" si="9"/>
        <v>168.6</v>
      </c>
      <c r="BW50" s="107">
        <f t="shared" si="9"/>
        <v>168.6</v>
      </c>
      <c r="BX50" s="107">
        <f t="shared" si="9"/>
        <v>168.6</v>
      </c>
      <c r="BY50" s="107">
        <f t="shared" si="9"/>
        <v>168.6</v>
      </c>
      <c r="BZ50" s="107">
        <f t="shared" si="9"/>
        <v>181.4</v>
      </c>
      <c r="CA50" s="107">
        <f t="shared" si="9"/>
        <v>181.4</v>
      </c>
      <c r="CB50" s="107">
        <f t="shared" si="9"/>
        <v>181.4</v>
      </c>
      <c r="CC50" s="107">
        <f t="shared" si="9"/>
        <v>181.4</v>
      </c>
      <c r="CD50" s="107">
        <f t="shared" si="9"/>
        <v>121.80000000000001</v>
      </c>
      <c r="CE50" s="107">
        <f t="shared" si="9"/>
        <v>73.2</v>
      </c>
      <c r="CF50" s="107">
        <f t="shared" si="9"/>
        <v>73.2</v>
      </c>
      <c r="CG50" s="107">
        <f t="shared" si="9"/>
        <v>86.5</v>
      </c>
      <c r="CH50" s="107">
        <f t="shared" si="9"/>
        <v>146.30000000000001</v>
      </c>
      <c r="CI50" s="107">
        <f t="shared" si="9"/>
        <v>43.1</v>
      </c>
      <c r="CJ50" s="107">
        <f t="shared" si="9"/>
        <v>3.2</v>
      </c>
      <c r="CK50" s="107">
        <f t="shared" si="9"/>
        <v>9.8000000000000007</v>
      </c>
      <c r="CL50" s="107">
        <f t="shared" si="9"/>
        <v>42.1</v>
      </c>
      <c r="CM50" s="107">
        <f t="shared" si="9"/>
        <v>19.2</v>
      </c>
      <c r="CN50" s="107">
        <f t="shared" si="9"/>
        <v>25.3</v>
      </c>
      <c r="CO50" s="107">
        <f t="shared" si="9"/>
        <v>11.4</v>
      </c>
      <c r="CP50" s="107">
        <f t="shared" si="9"/>
        <v>0</v>
      </c>
      <c r="CQ50" s="107">
        <f t="shared" si="9"/>
        <v>114.6</v>
      </c>
      <c r="CR50" s="107">
        <f t="shared" si="9"/>
        <v>144.1</v>
      </c>
      <c r="CS50" s="107">
        <f t="shared" si="9"/>
        <v>191.5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1557.8749999999998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36.393999999999998</v>
      </c>
      <c r="C53" s="107">
        <f t="shared" ref="C53:BN53" si="12">C17+C27+C41</f>
        <v>65.129000000000005</v>
      </c>
      <c r="D53" s="107">
        <f t="shared" si="12"/>
        <v>163.85</v>
      </c>
      <c r="E53" s="107">
        <f t="shared" si="12"/>
        <v>127.685</v>
      </c>
      <c r="F53" s="107">
        <f t="shared" si="12"/>
        <v>148.33799999999999</v>
      </c>
      <c r="G53" s="107">
        <f t="shared" si="12"/>
        <v>178.83799999999999</v>
      </c>
      <c r="H53" s="107">
        <f t="shared" si="12"/>
        <v>85.789999999999992</v>
      </c>
      <c r="I53" s="107">
        <f t="shared" si="12"/>
        <v>73.531000000000006</v>
      </c>
      <c r="J53" s="107">
        <f t="shared" si="12"/>
        <v>96.033000000000001</v>
      </c>
      <c r="K53" s="107">
        <f t="shared" si="12"/>
        <v>135.60599999999999</v>
      </c>
      <c r="L53" s="107">
        <f t="shared" si="12"/>
        <v>86.614000000000004</v>
      </c>
      <c r="M53" s="107">
        <f t="shared" si="12"/>
        <v>70.287000000000006</v>
      </c>
      <c r="N53" s="107">
        <f t="shared" si="12"/>
        <v>124.684</v>
      </c>
      <c r="O53" s="107">
        <f t="shared" si="12"/>
        <v>110.61199999999999</v>
      </c>
      <c r="P53" s="107">
        <f t="shared" si="12"/>
        <v>132.90199999999999</v>
      </c>
      <c r="Q53" s="107">
        <f t="shared" si="12"/>
        <v>123.55200000000001</v>
      </c>
      <c r="R53" s="107">
        <f t="shared" si="12"/>
        <v>271.72699999999998</v>
      </c>
      <c r="S53" s="107">
        <f t="shared" si="12"/>
        <v>289.589</v>
      </c>
      <c r="T53" s="107">
        <f t="shared" si="12"/>
        <v>227.721</v>
      </c>
      <c r="U53" s="107">
        <f t="shared" si="12"/>
        <v>38.861999999999995</v>
      </c>
      <c r="V53" s="107">
        <f t="shared" si="12"/>
        <v>136.38399999999999</v>
      </c>
      <c r="W53" s="107">
        <f t="shared" si="12"/>
        <v>118.551</v>
      </c>
      <c r="X53" s="107">
        <f t="shared" si="12"/>
        <v>20.722000000000001</v>
      </c>
      <c r="Y53" s="107">
        <f t="shared" si="12"/>
        <v>81.411000000000001</v>
      </c>
      <c r="Z53" s="107">
        <f t="shared" si="12"/>
        <v>172.22300000000001</v>
      </c>
      <c r="AA53" s="107">
        <f t="shared" si="12"/>
        <v>149.333</v>
      </c>
      <c r="AB53" s="107">
        <f t="shared" si="12"/>
        <v>118.05500000000001</v>
      </c>
      <c r="AC53" s="107">
        <f t="shared" si="12"/>
        <v>109.816</v>
      </c>
      <c r="AD53" s="107">
        <f t="shared" si="12"/>
        <v>77.28</v>
      </c>
      <c r="AE53" s="107">
        <f t="shared" si="12"/>
        <v>81.820999999999998</v>
      </c>
      <c r="AF53" s="107">
        <f t="shared" si="12"/>
        <v>84.164999999999992</v>
      </c>
      <c r="AG53" s="107">
        <f t="shared" si="12"/>
        <v>85.801999999999992</v>
      </c>
      <c r="AH53" s="107">
        <f t="shared" si="12"/>
        <v>88.52000000000001</v>
      </c>
      <c r="AI53" s="107">
        <f t="shared" si="12"/>
        <v>88.960000000000008</v>
      </c>
      <c r="AJ53" s="107">
        <f t="shared" si="12"/>
        <v>89</v>
      </c>
      <c r="AK53" s="107">
        <f t="shared" si="12"/>
        <v>88</v>
      </c>
      <c r="AL53" s="107">
        <f t="shared" si="12"/>
        <v>49.040000000000006</v>
      </c>
      <c r="AM53" s="107">
        <f t="shared" si="12"/>
        <v>50.486999999999995</v>
      </c>
      <c r="AN53" s="107">
        <f t="shared" si="12"/>
        <v>53.114000000000004</v>
      </c>
      <c r="AO53" s="107">
        <f t="shared" si="12"/>
        <v>54.774000000000001</v>
      </c>
      <c r="AP53" s="107">
        <f t="shared" si="12"/>
        <v>69.48</v>
      </c>
      <c r="AQ53" s="107">
        <f t="shared" si="12"/>
        <v>69.48</v>
      </c>
      <c r="AR53" s="107">
        <f t="shared" si="12"/>
        <v>70.039999999999992</v>
      </c>
      <c r="AS53" s="107">
        <f t="shared" si="12"/>
        <v>70.930000000000007</v>
      </c>
      <c r="AT53" s="107">
        <f t="shared" si="12"/>
        <v>42.381</v>
      </c>
      <c r="AU53" s="107">
        <f t="shared" si="12"/>
        <v>42.908999999999999</v>
      </c>
      <c r="AV53" s="107">
        <f t="shared" si="12"/>
        <v>36.578000000000003</v>
      </c>
      <c r="AW53" s="107">
        <f t="shared" si="12"/>
        <v>37.323999999999998</v>
      </c>
      <c r="AX53" s="107">
        <f t="shared" si="12"/>
        <v>20.96</v>
      </c>
      <c r="AY53" s="107">
        <f t="shared" si="12"/>
        <v>21.48</v>
      </c>
      <c r="AZ53" s="107">
        <f t="shared" si="12"/>
        <v>56.459000000000003</v>
      </c>
      <c r="BA53" s="107">
        <f t="shared" si="12"/>
        <v>60.622</v>
      </c>
      <c r="BB53" s="107">
        <f t="shared" si="12"/>
        <v>46.189</v>
      </c>
      <c r="BC53" s="107">
        <f t="shared" si="12"/>
        <v>32.04</v>
      </c>
      <c r="BD53" s="107">
        <f t="shared" si="12"/>
        <v>39.935000000000002</v>
      </c>
      <c r="BE53" s="107">
        <f t="shared" si="12"/>
        <v>20.079000000000001</v>
      </c>
      <c r="BF53" s="107">
        <f t="shared" si="12"/>
        <v>37.637</v>
      </c>
      <c r="BG53" s="107">
        <f t="shared" si="12"/>
        <v>41.373999999999995</v>
      </c>
      <c r="BH53" s="107">
        <f t="shared" si="12"/>
        <v>34.622999999999998</v>
      </c>
      <c r="BI53" s="107">
        <f t="shared" si="12"/>
        <v>31.863</v>
      </c>
      <c r="BJ53" s="107">
        <f t="shared" si="12"/>
        <v>80.197000000000003</v>
      </c>
      <c r="BK53" s="107">
        <f t="shared" si="12"/>
        <v>85.283999999999992</v>
      </c>
      <c r="BL53" s="107">
        <f t="shared" si="12"/>
        <v>63.606999999999999</v>
      </c>
      <c r="BM53" s="107">
        <f t="shared" si="12"/>
        <v>50.998999999999995</v>
      </c>
      <c r="BN53" s="107">
        <f t="shared" si="12"/>
        <v>120.41</v>
      </c>
      <c r="BO53" s="107">
        <f t="shared" ref="BO53:CX53" si="13">BO17+BO27+BO41</f>
        <v>119.70599999999999</v>
      </c>
      <c r="BP53" s="107">
        <f t="shared" si="13"/>
        <v>116.95599999999999</v>
      </c>
      <c r="BQ53" s="107">
        <f t="shared" si="13"/>
        <v>116.97799999999999</v>
      </c>
      <c r="BR53" s="107">
        <f t="shared" si="13"/>
        <v>152.709</v>
      </c>
      <c r="BS53" s="107">
        <f t="shared" si="13"/>
        <v>152.72</v>
      </c>
      <c r="BT53" s="107">
        <f t="shared" si="13"/>
        <v>152.732</v>
      </c>
      <c r="BU53" s="107">
        <f t="shared" si="13"/>
        <v>155.44300000000001</v>
      </c>
      <c r="BV53" s="107">
        <f t="shared" si="13"/>
        <v>171.52799999999999</v>
      </c>
      <c r="BW53" s="107">
        <f t="shared" si="13"/>
        <v>171.489</v>
      </c>
      <c r="BX53" s="107">
        <f t="shared" si="13"/>
        <v>171.44399999999999</v>
      </c>
      <c r="BY53" s="107">
        <f t="shared" si="13"/>
        <v>171.404</v>
      </c>
      <c r="BZ53" s="107">
        <f t="shared" si="13"/>
        <v>184.20000000000002</v>
      </c>
      <c r="CA53" s="107">
        <f t="shared" si="13"/>
        <v>184.20000000000002</v>
      </c>
      <c r="CB53" s="107">
        <f t="shared" si="13"/>
        <v>184.20000000000002</v>
      </c>
      <c r="CC53" s="107">
        <f t="shared" si="13"/>
        <v>184.20500000000001</v>
      </c>
      <c r="CD53" s="107">
        <f t="shared" si="13"/>
        <v>124.60000000000001</v>
      </c>
      <c r="CE53" s="107">
        <f t="shared" si="13"/>
        <v>87.275000000000006</v>
      </c>
      <c r="CF53" s="107">
        <f t="shared" si="13"/>
        <v>89.853999999999999</v>
      </c>
      <c r="CG53" s="107">
        <f t="shared" si="13"/>
        <v>103.08500000000001</v>
      </c>
      <c r="CH53" s="107">
        <f t="shared" si="13"/>
        <v>149.10000000000002</v>
      </c>
      <c r="CI53" s="107">
        <f t="shared" si="13"/>
        <v>64.492000000000004</v>
      </c>
      <c r="CJ53" s="107">
        <f t="shared" si="13"/>
        <v>41.175000000000004</v>
      </c>
      <c r="CK53" s="107">
        <f t="shared" si="13"/>
        <v>45.043000000000006</v>
      </c>
      <c r="CL53" s="107">
        <f t="shared" si="13"/>
        <v>44.9</v>
      </c>
      <c r="CM53" s="107">
        <f t="shared" si="13"/>
        <v>48.427999999999997</v>
      </c>
      <c r="CN53" s="107">
        <f t="shared" si="13"/>
        <v>58.941999999999993</v>
      </c>
      <c r="CO53" s="107">
        <f t="shared" si="13"/>
        <v>39.067</v>
      </c>
      <c r="CP53" s="107">
        <f t="shared" si="13"/>
        <v>55.042000000000002</v>
      </c>
      <c r="CQ53" s="107">
        <f t="shared" si="13"/>
        <v>126.023</v>
      </c>
      <c r="CR53" s="107">
        <f t="shared" si="13"/>
        <v>155.61699999999999</v>
      </c>
      <c r="CS53" s="107">
        <f t="shared" si="13"/>
        <v>216.75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2376.8472499999998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28.3</v>
      </c>
      <c r="D5" s="25">
        <v>136.5</v>
      </c>
      <c r="E5" s="25">
        <v>93.1</v>
      </c>
      <c r="F5" s="25">
        <v>116.1</v>
      </c>
      <c r="G5" s="25">
        <v>151.4</v>
      </c>
      <c r="H5" s="25">
        <v>50.6</v>
      </c>
      <c r="I5" s="25">
        <v>37.799999999999997</v>
      </c>
      <c r="J5" s="25">
        <v>61.8</v>
      </c>
      <c r="K5" s="25">
        <v>101.9</v>
      </c>
      <c r="L5" s="25">
        <v>52.8</v>
      </c>
      <c r="M5" s="25">
        <v>36.700000000000003</v>
      </c>
      <c r="N5" s="25">
        <v>97.6</v>
      </c>
      <c r="O5" s="25">
        <v>83.3</v>
      </c>
      <c r="P5" s="25">
        <v>105.6</v>
      </c>
      <c r="Q5" s="25">
        <v>96.2</v>
      </c>
      <c r="R5" s="25">
        <v>253.5</v>
      </c>
      <c r="S5" s="25">
        <v>272.39999999999998</v>
      </c>
      <c r="T5" s="25">
        <v>198.9</v>
      </c>
      <c r="U5" s="25"/>
      <c r="V5" s="25">
        <v>98.6</v>
      </c>
      <c r="W5" s="25">
        <v>82.7</v>
      </c>
      <c r="X5" s="25"/>
      <c r="Y5" s="25">
        <v>69.2</v>
      </c>
      <c r="Z5" s="25">
        <v>-9.7000000000000028</v>
      </c>
      <c r="AA5" s="25">
        <v>-26.8</v>
      </c>
      <c r="AB5" s="25">
        <v>-55.300000000000004</v>
      </c>
      <c r="AC5" s="25">
        <v>-49.1</v>
      </c>
      <c r="AD5" s="25">
        <v>33.5</v>
      </c>
      <c r="AE5" s="25">
        <v>33.5</v>
      </c>
      <c r="AF5" s="25">
        <v>33.5</v>
      </c>
      <c r="AG5" s="25">
        <v>33.5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12.9</v>
      </c>
      <c r="BC5" s="25">
        <v>12.9</v>
      </c>
      <c r="BD5" s="25">
        <v>12.9</v>
      </c>
      <c r="BE5" s="25">
        <v>12.9</v>
      </c>
      <c r="BF5" s="25">
        <v>-5.3</v>
      </c>
      <c r="BG5" s="25">
        <v>-5.3</v>
      </c>
      <c r="BH5" s="25">
        <v>-5.3</v>
      </c>
      <c r="BI5" s="25">
        <v>-5.3</v>
      </c>
      <c r="BJ5" s="25">
        <v>48.9</v>
      </c>
      <c r="BK5" s="25">
        <v>48.9</v>
      </c>
      <c r="BL5" s="25">
        <v>48.9</v>
      </c>
      <c r="BM5" s="25">
        <v>44.5</v>
      </c>
      <c r="BN5" s="25">
        <v>114.1</v>
      </c>
      <c r="BO5" s="25">
        <v>114.1</v>
      </c>
      <c r="BP5" s="25">
        <v>114.1</v>
      </c>
      <c r="BQ5" s="25">
        <v>114</v>
      </c>
      <c r="BR5" s="25">
        <v>149.80000000000001</v>
      </c>
      <c r="BS5" s="25">
        <v>120.4</v>
      </c>
      <c r="BT5" s="25">
        <v>127.60000000000001</v>
      </c>
      <c r="BU5" s="25">
        <v>152.5</v>
      </c>
      <c r="BV5" s="25">
        <v>143.19999999999999</v>
      </c>
      <c r="BW5" s="25">
        <v>155.1</v>
      </c>
      <c r="BX5" s="25">
        <v>147.79999999999998</v>
      </c>
      <c r="BY5" s="25">
        <v>168.6</v>
      </c>
      <c r="BZ5" s="25">
        <v>150.5</v>
      </c>
      <c r="CA5" s="25">
        <v>132.80000000000001</v>
      </c>
      <c r="CB5" s="25">
        <v>132</v>
      </c>
      <c r="CC5" s="25">
        <v>181.4</v>
      </c>
      <c r="CD5" s="25">
        <v>121.80000000000001</v>
      </c>
      <c r="CE5" s="25">
        <v>73.2</v>
      </c>
      <c r="CF5" s="25">
        <v>57</v>
      </c>
      <c r="CG5" s="25">
        <v>86.5</v>
      </c>
      <c r="CH5" s="25">
        <v>146.30000000000001</v>
      </c>
      <c r="CI5" s="25">
        <v>43.1</v>
      </c>
      <c r="CJ5" s="25">
        <v>3.2</v>
      </c>
      <c r="CK5" s="25">
        <v>9.8000000000000007</v>
      </c>
      <c r="CL5" s="25">
        <v>42.1</v>
      </c>
      <c r="CM5" s="25">
        <v>19.2</v>
      </c>
      <c r="CN5" s="25">
        <v>25.3</v>
      </c>
      <c r="CO5" s="25">
        <v>11.4</v>
      </c>
      <c r="CP5" s="25">
        <v>-1.7</v>
      </c>
      <c r="CQ5" s="25">
        <v>114.6</v>
      </c>
      <c r="CR5" s="25">
        <v>144.1</v>
      </c>
      <c r="CS5" s="25">
        <v>191.5</v>
      </c>
      <c r="CT5" s="26"/>
      <c r="CU5" s="26"/>
      <c r="CV5" s="26"/>
      <c r="CW5" s="27"/>
      <c r="CX5" s="132">
        <f t="array" ref="CX5">SUMPRODUCT(B5:CW5*0.25)</f>
        <v>1436.2750000000001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79.83</v>
      </c>
      <c r="C8" s="138">
        <v>82.71</v>
      </c>
      <c r="D8" s="138">
        <v>83.12</v>
      </c>
      <c r="E8" s="138">
        <v>82.98</v>
      </c>
      <c r="F8" s="138">
        <v>82.83</v>
      </c>
      <c r="G8" s="138">
        <v>81.05</v>
      </c>
      <c r="H8" s="138">
        <v>82.06</v>
      </c>
      <c r="I8" s="138">
        <v>81.77</v>
      </c>
      <c r="J8" s="138">
        <v>80.73</v>
      </c>
      <c r="K8" s="138">
        <v>78.25</v>
      </c>
      <c r="L8" s="138">
        <v>79.98</v>
      </c>
      <c r="M8" s="138">
        <v>80.64</v>
      </c>
      <c r="N8" s="138">
        <v>77.599999999999994</v>
      </c>
      <c r="O8" s="138">
        <v>79.069999999999993</v>
      </c>
      <c r="P8" s="138">
        <v>80.84</v>
      </c>
      <c r="Q8" s="138">
        <v>82.22</v>
      </c>
      <c r="R8" s="138">
        <v>79.42</v>
      </c>
      <c r="S8" s="138">
        <v>85.18</v>
      </c>
      <c r="T8" s="138">
        <v>84.33</v>
      </c>
      <c r="U8" s="138">
        <v>80.03</v>
      </c>
      <c r="V8" s="138">
        <v>85.01</v>
      </c>
      <c r="W8" s="138">
        <v>94.89</v>
      </c>
      <c r="X8" s="138">
        <v>104.67</v>
      </c>
      <c r="Y8" s="138">
        <v>117.3</v>
      </c>
      <c r="Z8" s="138">
        <v>101.98</v>
      </c>
      <c r="AA8" s="138">
        <v>120.51</v>
      </c>
      <c r="AB8" s="138">
        <v>133.86000000000001</v>
      </c>
      <c r="AC8" s="138">
        <v>145.88</v>
      </c>
      <c r="AD8" s="138">
        <v>135.31</v>
      </c>
      <c r="AE8" s="138">
        <v>137.03</v>
      </c>
      <c r="AF8" s="138">
        <v>134.96</v>
      </c>
      <c r="AG8" s="138">
        <v>130.74</v>
      </c>
      <c r="AH8" s="138">
        <v>123.3</v>
      </c>
      <c r="AI8" s="138">
        <v>125.77</v>
      </c>
      <c r="AJ8" s="138">
        <v>116.18</v>
      </c>
      <c r="AK8" s="138">
        <v>96.54</v>
      </c>
      <c r="AL8" s="138">
        <v>115.47</v>
      </c>
      <c r="AM8" s="138">
        <v>106.9</v>
      </c>
      <c r="AN8" s="138">
        <v>94.07</v>
      </c>
      <c r="AO8" s="138">
        <v>92.09</v>
      </c>
      <c r="AP8" s="138">
        <v>97.96</v>
      </c>
      <c r="AQ8" s="138">
        <v>96.19</v>
      </c>
      <c r="AR8" s="138">
        <v>94.68</v>
      </c>
      <c r="AS8" s="138">
        <v>93.29</v>
      </c>
      <c r="AT8" s="138">
        <v>98.62</v>
      </c>
      <c r="AU8" s="138">
        <v>98.7</v>
      </c>
      <c r="AV8" s="138">
        <v>99.72</v>
      </c>
      <c r="AW8" s="138">
        <v>99.67</v>
      </c>
      <c r="AX8" s="138">
        <v>107.97</v>
      </c>
      <c r="AY8" s="138">
        <v>108.63</v>
      </c>
      <c r="AZ8" s="138">
        <v>114.13</v>
      </c>
      <c r="BA8" s="138">
        <v>114.76</v>
      </c>
      <c r="BB8" s="138">
        <v>112.74</v>
      </c>
      <c r="BC8" s="138">
        <v>108.5</v>
      </c>
      <c r="BD8" s="138">
        <v>106.99</v>
      </c>
      <c r="BE8" s="138">
        <v>134.75</v>
      </c>
      <c r="BF8" s="138">
        <v>107.01</v>
      </c>
      <c r="BG8" s="138">
        <v>120.02</v>
      </c>
      <c r="BH8" s="138">
        <v>124.23</v>
      </c>
      <c r="BI8" s="138">
        <v>142.81</v>
      </c>
      <c r="BJ8" s="138">
        <v>95.04</v>
      </c>
      <c r="BK8" s="138">
        <v>104.17</v>
      </c>
      <c r="BL8" s="138">
        <v>128.63999999999999</v>
      </c>
      <c r="BM8" s="138">
        <v>206.41</v>
      </c>
      <c r="BN8" s="138">
        <v>117.42</v>
      </c>
      <c r="BO8" s="138">
        <v>129.11000000000001</v>
      </c>
      <c r="BP8" s="138">
        <v>147</v>
      </c>
      <c r="BQ8" s="138">
        <v>217.93</v>
      </c>
      <c r="BR8" s="138">
        <v>150.69</v>
      </c>
      <c r="BS8" s="138">
        <v>159.49</v>
      </c>
      <c r="BT8" s="138">
        <v>155.94999999999999</v>
      </c>
      <c r="BU8" s="138">
        <v>150.4</v>
      </c>
      <c r="BV8" s="138">
        <v>149.06</v>
      </c>
      <c r="BW8" s="138">
        <v>146.38999999999999</v>
      </c>
      <c r="BX8" s="138">
        <v>140.80000000000001</v>
      </c>
      <c r="BY8" s="138">
        <v>147.54</v>
      </c>
      <c r="BZ8" s="138">
        <v>147.52000000000001</v>
      </c>
      <c r="CA8" s="138">
        <v>146.34</v>
      </c>
      <c r="CB8" s="138">
        <v>138.22</v>
      </c>
      <c r="CC8" s="138">
        <v>128.69999999999999</v>
      </c>
      <c r="CD8" s="138">
        <v>149</v>
      </c>
      <c r="CE8" s="138">
        <v>128.55000000000001</v>
      </c>
      <c r="CF8" s="138">
        <v>129.82</v>
      </c>
      <c r="CG8" s="138">
        <v>114.55</v>
      </c>
      <c r="CH8" s="138">
        <v>146.38</v>
      </c>
      <c r="CI8" s="138">
        <v>123.19</v>
      </c>
      <c r="CJ8" s="138">
        <v>115.14</v>
      </c>
      <c r="CK8" s="138">
        <v>106.53</v>
      </c>
      <c r="CL8" s="138">
        <v>122.36</v>
      </c>
      <c r="CM8" s="138">
        <v>111.71</v>
      </c>
      <c r="CN8" s="138">
        <v>102.9</v>
      </c>
      <c r="CO8" s="138">
        <v>95.82</v>
      </c>
      <c r="CP8" s="138">
        <v>91.86</v>
      </c>
      <c r="CQ8" s="138">
        <v>95.5</v>
      </c>
      <c r="CR8" s="138">
        <v>91.65</v>
      </c>
      <c r="CS8" s="138">
        <v>89.11</v>
      </c>
      <c r="CT8" s="139"/>
      <c r="CU8" s="139"/>
      <c r="CV8" s="139"/>
      <c r="CW8" s="140"/>
      <c r="CX8" s="141">
        <f>IF(SUM(B8:CW8)&lt;&gt;0,AVERAGEIF(B8:CW8,"&lt;&gt;"""),"")</f>
        <v>112.91000000000001</v>
      </c>
    </row>
    <row r="9" spans="1:102" ht="24.95" customHeight="1" thickBot="1" x14ac:dyDescent="0.25">
      <c r="A9" s="133" t="s">
        <v>6</v>
      </c>
      <c r="B9" s="42">
        <v>82.16</v>
      </c>
      <c r="C9" s="43">
        <v>82.16</v>
      </c>
      <c r="D9" s="43">
        <v>82.16</v>
      </c>
      <c r="E9" s="43">
        <v>82.16</v>
      </c>
      <c r="F9" s="43">
        <v>81.927499999999995</v>
      </c>
      <c r="G9" s="43">
        <v>81.927499999999995</v>
      </c>
      <c r="H9" s="43">
        <v>81.927499999999995</v>
      </c>
      <c r="I9" s="43">
        <v>81.927499999999995</v>
      </c>
      <c r="J9" s="43">
        <v>79.900000000000006</v>
      </c>
      <c r="K9" s="43">
        <v>79.900000000000006</v>
      </c>
      <c r="L9" s="43">
        <v>79.900000000000006</v>
      </c>
      <c r="M9" s="43">
        <v>79.900000000000006</v>
      </c>
      <c r="N9" s="43">
        <v>79.932500000000005</v>
      </c>
      <c r="O9" s="43">
        <v>79.932500000000005</v>
      </c>
      <c r="P9" s="43">
        <v>79.932500000000005</v>
      </c>
      <c r="Q9" s="43">
        <v>79.932500000000005</v>
      </c>
      <c r="R9" s="43">
        <v>82.24</v>
      </c>
      <c r="S9" s="43">
        <v>82.24</v>
      </c>
      <c r="T9" s="43">
        <v>82.24</v>
      </c>
      <c r="U9" s="43">
        <v>82.24</v>
      </c>
      <c r="V9" s="43">
        <v>100.4675</v>
      </c>
      <c r="W9" s="43">
        <v>100.4675</v>
      </c>
      <c r="X9" s="43">
        <v>100.4675</v>
      </c>
      <c r="Y9" s="43">
        <v>100.4675</v>
      </c>
      <c r="Z9" s="43">
        <v>125.5575</v>
      </c>
      <c r="AA9" s="43">
        <v>125.5575</v>
      </c>
      <c r="AB9" s="43">
        <v>125.5575</v>
      </c>
      <c r="AC9" s="43">
        <v>125.5575</v>
      </c>
      <c r="AD9" s="43">
        <v>134.51</v>
      </c>
      <c r="AE9" s="43">
        <v>134.51</v>
      </c>
      <c r="AF9" s="43">
        <v>134.51</v>
      </c>
      <c r="AG9" s="43">
        <v>134.51</v>
      </c>
      <c r="AH9" s="43">
        <v>115.44750000000001</v>
      </c>
      <c r="AI9" s="43">
        <v>115.44750000000001</v>
      </c>
      <c r="AJ9" s="43">
        <v>115.44750000000001</v>
      </c>
      <c r="AK9" s="43">
        <v>115.44750000000001</v>
      </c>
      <c r="AL9" s="43">
        <v>102.13249999999999</v>
      </c>
      <c r="AM9" s="43">
        <v>102.13249999999999</v>
      </c>
      <c r="AN9" s="43">
        <v>102.13249999999999</v>
      </c>
      <c r="AO9" s="43">
        <v>102.13249999999999</v>
      </c>
      <c r="AP9" s="43">
        <v>95.53</v>
      </c>
      <c r="AQ9" s="43">
        <v>95.53</v>
      </c>
      <c r="AR9" s="43">
        <v>95.53</v>
      </c>
      <c r="AS9" s="43">
        <v>95.53</v>
      </c>
      <c r="AT9" s="43">
        <v>99.177499999999995</v>
      </c>
      <c r="AU9" s="43">
        <v>99.177499999999995</v>
      </c>
      <c r="AV9" s="43">
        <v>99.177499999999995</v>
      </c>
      <c r="AW9" s="43">
        <v>99.177499999999995</v>
      </c>
      <c r="AX9" s="43">
        <v>111.3725</v>
      </c>
      <c r="AY9" s="43">
        <v>111.3725</v>
      </c>
      <c r="AZ9" s="43">
        <v>111.3725</v>
      </c>
      <c r="BA9" s="43">
        <v>111.3725</v>
      </c>
      <c r="BB9" s="43">
        <v>115.745</v>
      </c>
      <c r="BC9" s="43">
        <v>115.745</v>
      </c>
      <c r="BD9" s="43">
        <v>115.745</v>
      </c>
      <c r="BE9" s="43">
        <v>115.745</v>
      </c>
      <c r="BF9" s="43">
        <v>123.5175</v>
      </c>
      <c r="BG9" s="43">
        <v>123.5175</v>
      </c>
      <c r="BH9" s="43">
        <v>123.5175</v>
      </c>
      <c r="BI9" s="43">
        <v>123.5175</v>
      </c>
      <c r="BJ9" s="43">
        <v>133.565</v>
      </c>
      <c r="BK9" s="43">
        <v>133.565</v>
      </c>
      <c r="BL9" s="43">
        <v>133.565</v>
      </c>
      <c r="BM9" s="43">
        <v>133.565</v>
      </c>
      <c r="BN9" s="43">
        <v>152.86500000000001</v>
      </c>
      <c r="BO9" s="43">
        <v>152.86500000000001</v>
      </c>
      <c r="BP9" s="43">
        <v>152.86500000000001</v>
      </c>
      <c r="BQ9" s="43">
        <v>152.86500000000001</v>
      </c>
      <c r="BR9" s="43">
        <v>154.13249999999999</v>
      </c>
      <c r="BS9" s="43">
        <v>154.13249999999999</v>
      </c>
      <c r="BT9" s="43">
        <v>154.13249999999999</v>
      </c>
      <c r="BU9" s="43">
        <v>154.13249999999999</v>
      </c>
      <c r="BV9" s="43">
        <v>145.94749999999999</v>
      </c>
      <c r="BW9" s="43">
        <v>145.94749999999999</v>
      </c>
      <c r="BX9" s="43">
        <v>145.94749999999999</v>
      </c>
      <c r="BY9" s="43">
        <v>145.94749999999999</v>
      </c>
      <c r="BZ9" s="43">
        <v>140.19499999999999</v>
      </c>
      <c r="CA9" s="43">
        <v>140.19499999999999</v>
      </c>
      <c r="CB9" s="43">
        <v>140.19499999999999</v>
      </c>
      <c r="CC9" s="43">
        <v>140.19499999999999</v>
      </c>
      <c r="CD9" s="43">
        <v>130.47999999999999</v>
      </c>
      <c r="CE9" s="43">
        <v>130.47999999999999</v>
      </c>
      <c r="CF9" s="43">
        <v>130.47999999999999</v>
      </c>
      <c r="CG9" s="43">
        <v>130.47999999999999</v>
      </c>
      <c r="CH9" s="43">
        <v>122.81</v>
      </c>
      <c r="CI9" s="43">
        <v>122.81</v>
      </c>
      <c r="CJ9" s="43">
        <v>122.81</v>
      </c>
      <c r="CK9" s="43">
        <v>122.81</v>
      </c>
      <c r="CL9" s="43">
        <v>108.19750000000001</v>
      </c>
      <c r="CM9" s="43">
        <v>108.19750000000001</v>
      </c>
      <c r="CN9" s="43">
        <v>108.19750000000001</v>
      </c>
      <c r="CO9" s="43">
        <v>108.19750000000001</v>
      </c>
      <c r="CP9" s="43">
        <v>92.03</v>
      </c>
      <c r="CQ9" s="43">
        <v>92.03</v>
      </c>
      <c r="CR9" s="43">
        <v>92.03</v>
      </c>
      <c r="CS9" s="43">
        <v>92.03</v>
      </c>
      <c r="CT9" s="44"/>
      <c r="CU9" s="44"/>
      <c r="CV9" s="44"/>
      <c r="CW9" s="45"/>
      <c r="CX9" s="142">
        <f>IF(SUM(B9:CW9)&lt;&gt;0,AVERAGEIF(B9:CW9,"&lt;&gt;"""),"")</f>
        <v>112.90999999999997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6.2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4.4000000000000004</v>
      </c>
      <c r="BN14" s="149"/>
      <c r="BO14" s="149"/>
      <c r="BP14" s="149"/>
      <c r="BQ14" s="149">
        <v>0.1</v>
      </c>
      <c r="BR14" s="149"/>
      <c r="BS14" s="149">
        <v>29.4</v>
      </c>
      <c r="BT14" s="149">
        <v>22.2</v>
      </c>
      <c r="BU14" s="149"/>
      <c r="BV14" s="149">
        <v>25.4</v>
      </c>
      <c r="BW14" s="149">
        <v>13.5</v>
      </c>
      <c r="BX14" s="149">
        <v>20.8</v>
      </c>
      <c r="BY14" s="149"/>
      <c r="BZ14" s="149">
        <v>30.9</v>
      </c>
      <c r="CA14" s="149">
        <v>48.6</v>
      </c>
      <c r="CB14" s="149">
        <v>49.4</v>
      </c>
      <c r="CC14" s="149"/>
      <c r="CD14" s="149"/>
      <c r="CE14" s="149"/>
      <c r="CF14" s="149">
        <v>16.2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1.7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67.199999999999989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49.1</v>
      </c>
      <c r="AA16" s="155">
        <v>49.1</v>
      </c>
      <c r="AB16" s="155">
        <v>49.1</v>
      </c>
      <c r="AC16" s="155">
        <v>49.1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5.3</v>
      </c>
      <c r="BG16" s="155">
        <v>5.3</v>
      </c>
      <c r="BH16" s="155">
        <v>5.3</v>
      </c>
      <c r="BI16" s="155">
        <v>5.3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54.400000000000013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49.1</v>
      </c>
      <c r="AA17" s="160">
        <f t="shared" si="0"/>
        <v>49.1</v>
      </c>
      <c r="AB17" s="160">
        <f t="shared" si="0"/>
        <v>55.300000000000004</v>
      </c>
      <c r="AC17" s="160">
        <f t="shared" si="0"/>
        <v>49.1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5.3</v>
      </c>
      <c r="BG17" s="160">
        <f t="shared" si="0"/>
        <v>5.3</v>
      </c>
      <c r="BH17" s="160">
        <f t="shared" si="0"/>
        <v>5.3</v>
      </c>
      <c r="BI17" s="160">
        <f t="shared" si="0"/>
        <v>5.3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4.4000000000000004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0.1</v>
      </c>
      <c r="BR17" s="160">
        <f t="shared" si="1"/>
        <v>0</v>
      </c>
      <c r="BS17" s="160">
        <f t="shared" si="1"/>
        <v>29.4</v>
      </c>
      <c r="BT17" s="160">
        <f t="shared" si="1"/>
        <v>22.2</v>
      </c>
      <c r="BU17" s="160">
        <f t="shared" si="1"/>
        <v>0</v>
      </c>
      <c r="BV17" s="160">
        <f t="shared" si="1"/>
        <v>25.4</v>
      </c>
      <c r="BW17" s="160">
        <f t="shared" si="1"/>
        <v>13.5</v>
      </c>
      <c r="BX17" s="160">
        <f t="shared" si="1"/>
        <v>20.8</v>
      </c>
      <c r="BY17" s="160">
        <f t="shared" si="1"/>
        <v>0</v>
      </c>
      <c r="BZ17" s="160">
        <f t="shared" si="1"/>
        <v>30.9</v>
      </c>
      <c r="CA17" s="160">
        <f t="shared" si="1"/>
        <v>48.6</v>
      </c>
      <c r="CB17" s="160">
        <f t="shared" si="1"/>
        <v>49.4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16.2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1.7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121.6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28.3</v>
      </c>
      <c r="D22" s="149">
        <v>136.5</v>
      </c>
      <c r="E22" s="149">
        <v>93.1</v>
      </c>
      <c r="F22" s="149">
        <v>116.1</v>
      </c>
      <c r="G22" s="149">
        <v>151.4</v>
      </c>
      <c r="H22" s="149">
        <v>50.6</v>
      </c>
      <c r="I22" s="149">
        <v>37.799999999999997</v>
      </c>
      <c r="J22" s="149">
        <v>61.8</v>
      </c>
      <c r="K22" s="149">
        <v>101.9</v>
      </c>
      <c r="L22" s="149">
        <v>52.8</v>
      </c>
      <c r="M22" s="149">
        <v>36.700000000000003</v>
      </c>
      <c r="N22" s="149">
        <v>97.6</v>
      </c>
      <c r="O22" s="149">
        <v>83.3</v>
      </c>
      <c r="P22" s="149">
        <v>105.6</v>
      </c>
      <c r="Q22" s="149">
        <v>96.2</v>
      </c>
      <c r="R22" s="149">
        <v>253.5</v>
      </c>
      <c r="S22" s="149">
        <v>272.39999999999998</v>
      </c>
      <c r="T22" s="149">
        <v>198.9</v>
      </c>
      <c r="U22" s="149"/>
      <c r="V22" s="149">
        <v>98.6</v>
      </c>
      <c r="W22" s="149">
        <v>82.7</v>
      </c>
      <c r="X22" s="149"/>
      <c r="Y22" s="149">
        <v>69.2</v>
      </c>
      <c r="Z22" s="149">
        <v>39.4</v>
      </c>
      <c r="AA22" s="149">
        <v>22.3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2.7</v>
      </c>
      <c r="BV22" s="149"/>
      <c r="BW22" s="149"/>
      <c r="BX22" s="149"/>
      <c r="BY22" s="149"/>
      <c r="BZ22" s="149"/>
      <c r="CA22" s="149"/>
      <c r="CB22" s="149"/>
      <c r="CC22" s="149"/>
      <c r="CD22" s="149">
        <v>48.6</v>
      </c>
      <c r="CE22" s="149"/>
      <c r="CF22" s="149"/>
      <c r="CG22" s="149">
        <v>13.3</v>
      </c>
      <c r="CH22" s="149">
        <v>146.30000000000001</v>
      </c>
      <c r="CI22" s="149">
        <v>43.1</v>
      </c>
      <c r="CJ22" s="149">
        <v>3.2</v>
      </c>
      <c r="CK22" s="149">
        <v>9.8000000000000007</v>
      </c>
      <c r="CL22" s="149">
        <v>42.1</v>
      </c>
      <c r="CM22" s="149">
        <v>19.2</v>
      </c>
      <c r="CN22" s="149">
        <v>25.3</v>
      </c>
      <c r="CO22" s="149">
        <v>11.4</v>
      </c>
      <c r="CP22" s="149"/>
      <c r="CQ22" s="149">
        <v>114.6</v>
      </c>
      <c r="CR22" s="149">
        <v>144.1</v>
      </c>
      <c r="CS22" s="149">
        <v>191.5</v>
      </c>
      <c r="CT22" s="150"/>
      <c r="CU22" s="150"/>
      <c r="CV22" s="150"/>
      <c r="CW22" s="151"/>
      <c r="CX22" s="152">
        <f t="array" ref="CX22">SUMPRODUCT(B22:CW22*0.25)</f>
        <v>775.47499999999991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33.5</v>
      </c>
      <c r="AE24" s="155">
        <v>33.5</v>
      </c>
      <c r="AF24" s="155">
        <v>33.5</v>
      </c>
      <c r="AG24" s="155">
        <v>33.5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12.9</v>
      </c>
      <c r="BC24" s="155">
        <v>12.9</v>
      </c>
      <c r="BD24" s="155">
        <v>12.9</v>
      </c>
      <c r="BE24" s="155">
        <v>12.9</v>
      </c>
      <c r="BF24" s="155"/>
      <c r="BG24" s="155"/>
      <c r="BH24" s="155"/>
      <c r="BI24" s="155"/>
      <c r="BJ24" s="155">
        <v>48.9</v>
      </c>
      <c r="BK24" s="155">
        <v>48.9</v>
      </c>
      <c r="BL24" s="155">
        <v>48.9</v>
      </c>
      <c r="BM24" s="155">
        <v>48.9</v>
      </c>
      <c r="BN24" s="155">
        <v>114.1</v>
      </c>
      <c r="BO24" s="155">
        <v>114.1</v>
      </c>
      <c r="BP24" s="155">
        <v>114.1</v>
      </c>
      <c r="BQ24" s="155">
        <v>114.1</v>
      </c>
      <c r="BR24" s="155">
        <v>149.80000000000001</v>
      </c>
      <c r="BS24" s="155">
        <v>149.80000000000001</v>
      </c>
      <c r="BT24" s="155">
        <v>149.80000000000001</v>
      </c>
      <c r="BU24" s="155">
        <v>149.80000000000001</v>
      </c>
      <c r="BV24" s="155">
        <v>168.6</v>
      </c>
      <c r="BW24" s="155">
        <v>168.6</v>
      </c>
      <c r="BX24" s="155">
        <v>168.6</v>
      </c>
      <c r="BY24" s="155">
        <v>168.6</v>
      </c>
      <c r="BZ24" s="155">
        <v>181.4</v>
      </c>
      <c r="CA24" s="155">
        <v>181.4</v>
      </c>
      <c r="CB24" s="155">
        <v>181.4</v>
      </c>
      <c r="CC24" s="155">
        <v>181.4</v>
      </c>
      <c r="CD24" s="155">
        <v>73.2</v>
      </c>
      <c r="CE24" s="155">
        <v>73.2</v>
      </c>
      <c r="CF24" s="155">
        <v>73.2</v>
      </c>
      <c r="CG24" s="155">
        <v>73.2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782.39999999999986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28.3</v>
      </c>
      <c r="D25" s="160">
        <f t="shared" si="2"/>
        <v>136.5</v>
      </c>
      <c r="E25" s="160">
        <f t="shared" si="2"/>
        <v>93.1</v>
      </c>
      <c r="F25" s="160">
        <f t="shared" si="2"/>
        <v>116.1</v>
      </c>
      <c r="G25" s="160">
        <f t="shared" si="2"/>
        <v>151.4</v>
      </c>
      <c r="H25" s="160">
        <f t="shared" si="2"/>
        <v>50.6</v>
      </c>
      <c r="I25" s="160">
        <f t="shared" si="2"/>
        <v>37.799999999999997</v>
      </c>
      <c r="J25" s="160">
        <f t="shared" si="2"/>
        <v>61.8</v>
      </c>
      <c r="K25" s="160">
        <f t="shared" si="2"/>
        <v>101.9</v>
      </c>
      <c r="L25" s="160">
        <f t="shared" si="2"/>
        <v>52.8</v>
      </c>
      <c r="M25" s="160">
        <f t="shared" si="2"/>
        <v>36.700000000000003</v>
      </c>
      <c r="N25" s="160">
        <f t="shared" si="2"/>
        <v>97.6</v>
      </c>
      <c r="O25" s="160">
        <f t="shared" si="2"/>
        <v>83.3</v>
      </c>
      <c r="P25" s="160">
        <f t="shared" si="2"/>
        <v>105.6</v>
      </c>
      <c r="Q25" s="160">
        <f t="shared" si="2"/>
        <v>96.2</v>
      </c>
      <c r="R25" s="160">
        <f t="shared" si="2"/>
        <v>253.5</v>
      </c>
      <c r="S25" s="160">
        <f t="shared" si="2"/>
        <v>272.39999999999998</v>
      </c>
      <c r="T25" s="160">
        <f t="shared" si="2"/>
        <v>198.9</v>
      </c>
      <c r="U25" s="160">
        <f t="shared" si="2"/>
        <v>0</v>
      </c>
      <c r="V25" s="160">
        <f t="shared" si="2"/>
        <v>98.6</v>
      </c>
      <c r="W25" s="160">
        <f t="shared" si="2"/>
        <v>82.7</v>
      </c>
      <c r="X25" s="160">
        <f t="shared" si="2"/>
        <v>0</v>
      </c>
      <c r="Y25" s="160">
        <f t="shared" si="2"/>
        <v>69.2</v>
      </c>
      <c r="Z25" s="160">
        <f t="shared" si="2"/>
        <v>39.4</v>
      </c>
      <c r="AA25" s="160">
        <f t="shared" si="2"/>
        <v>22.3</v>
      </c>
      <c r="AB25" s="160">
        <f t="shared" si="2"/>
        <v>0</v>
      </c>
      <c r="AC25" s="160">
        <f t="shared" si="2"/>
        <v>0</v>
      </c>
      <c r="AD25" s="160">
        <f t="shared" si="2"/>
        <v>33.5</v>
      </c>
      <c r="AE25" s="160">
        <f t="shared" si="2"/>
        <v>33.5</v>
      </c>
      <c r="AF25" s="160">
        <f t="shared" si="2"/>
        <v>33.5</v>
      </c>
      <c r="AG25" s="160">
        <f t="shared" si="2"/>
        <v>33.5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12.9</v>
      </c>
      <c r="BC25" s="160">
        <f t="shared" si="2"/>
        <v>12.9</v>
      </c>
      <c r="BD25" s="160">
        <f t="shared" si="2"/>
        <v>12.9</v>
      </c>
      <c r="BE25" s="160">
        <f t="shared" si="2"/>
        <v>12.9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48.9</v>
      </c>
      <c r="BK25" s="160">
        <f t="shared" si="2"/>
        <v>48.9</v>
      </c>
      <c r="BL25" s="160">
        <f t="shared" si="2"/>
        <v>48.9</v>
      </c>
      <c r="BM25" s="160">
        <f t="shared" si="2"/>
        <v>48.9</v>
      </c>
      <c r="BN25" s="160">
        <f t="shared" si="2"/>
        <v>114.1</v>
      </c>
      <c r="BO25" s="160">
        <f t="shared" ref="BO25:CW25" si="3">SUM(BO20:BO24)</f>
        <v>114.1</v>
      </c>
      <c r="BP25" s="160">
        <f t="shared" si="3"/>
        <v>114.1</v>
      </c>
      <c r="BQ25" s="160">
        <f t="shared" si="3"/>
        <v>114.1</v>
      </c>
      <c r="BR25" s="160">
        <f t="shared" si="3"/>
        <v>149.80000000000001</v>
      </c>
      <c r="BS25" s="160">
        <f t="shared" si="3"/>
        <v>149.80000000000001</v>
      </c>
      <c r="BT25" s="160">
        <f t="shared" si="3"/>
        <v>149.80000000000001</v>
      </c>
      <c r="BU25" s="160">
        <f t="shared" si="3"/>
        <v>152.5</v>
      </c>
      <c r="BV25" s="160">
        <f t="shared" si="3"/>
        <v>168.6</v>
      </c>
      <c r="BW25" s="160">
        <f t="shared" si="3"/>
        <v>168.6</v>
      </c>
      <c r="BX25" s="160">
        <f t="shared" si="3"/>
        <v>168.6</v>
      </c>
      <c r="BY25" s="160">
        <f t="shared" si="3"/>
        <v>168.6</v>
      </c>
      <c r="BZ25" s="160">
        <f t="shared" si="3"/>
        <v>181.4</v>
      </c>
      <c r="CA25" s="160">
        <f t="shared" si="3"/>
        <v>181.4</v>
      </c>
      <c r="CB25" s="160">
        <f t="shared" si="3"/>
        <v>181.4</v>
      </c>
      <c r="CC25" s="160">
        <f t="shared" si="3"/>
        <v>181.4</v>
      </c>
      <c r="CD25" s="160">
        <f t="shared" si="3"/>
        <v>121.80000000000001</v>
      </c>
      <c r="CE25" s="160">
        <f t="shared" si="3"/>
        <v>73.2</v>
      </c>
      <c r="CF25" s="160">
        <f t="shared" si="3"/>
        <v>73.2</v>
      </c>
      <c r="CG25" s="160">
        <f t="shared" si="3"/>
        <v>86.5</v>
      </c>
      <c r="CH25" s="160">
        <f t="shared" si="3"/>
        <v>146.30000000000001</v>
      </c>
      <c r="CI25" s="160">
        <f t="shared" si="3"/>
        <v>43.1</v>
      </c>
      <c r="CJ25" s="160">
        <f t="shared" si="3"/>
        <v>3.2</v>
      </c>
      <c r="CK25" s="160">
        <f t="shared" si="3"/>
        <v>9.8000000000000007</v>
      </c>
      <c r="CL25" s="160">
        <f t="shared" si="3"/>
        <v>42.1</v>
      </c>
      <c r="CM25" s="160">
        <f t="shared" si="3"/>
        <v>19.2</v>
      </c>
      <c r="CN25" s="160">
        <f t="shared" si="3"/>
        <v>25.3</v>
      </c>
      <c r="CO25" s="160">
        <f t="shared" si="3"/>
        <v>11.4</v>
      </c>
      <c r="CP25" s="160">
        <f t="shared" si="3"/>
        <v>0</v>
      </c>
      <c r="CQ25" s="160">
        <f t="shared" si="3"/>
        <v>114.6</v>
      </c>
      <c r="CR25" s="160">
        <f t="shared" si="3"/>
        <v>144.1</v>
      </c>
      <c r="CS25" s="160">
        <f t="shared" si="3"/>
        <v>191.5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1557.8749999999998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2025-11-18T14:32:03Z</dcterms:created>
  <dcterms:modified xsi:type="dcterms:W3CDTF">2025-11-18T14:32:05Z</dcterms:modified>
</cp:coreProperties>
</file>