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<sst xmlns="http://schemas.openxmlformats.org/spreadsheetml/2006/main" count="124" uniqueCount="57">
  <si>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23/10/2026 14:03:03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</si>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</sst>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EF36-4B5D-9896-DC53B4CAD9C4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EF36-4B5D-9896-DC53B4CAD9C4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EF36-4B5D-9896-DC53B4CAD9C4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EF36-4B5D-9896-DC53B4CAD9C4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EF36-4B5D-9896-DC53B4CAD9C4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F36-4B5D-9896-DC53B4CAD9C4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EF36-4B5D-9896-DC53B4CAD9C4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  <c:pt idx="0">
                  <c:v>555</c:v>
                </c:pt>
                <c:pt idx="1">
                  <c:v>555</c:v>
                </c:pt>
                <c:pt idx="2">
                  <c:v>555</c:v>
                </c:pt>
                <c:pt idx="3">
                  <c:v>555</c:v>
                </c:pt>
                <c:pt idx="4">
                  <c:v>555</c:v>
                </c:pt>
                <c:pt idx="5">
                  <c:v>555</c:v>
                </c:pt>
                <c:pt idx="6">
                  <c:v>555</c:v>
                </c:pt>
                <c:pt idx="7">
                  <c:v>555</c:v>
                </c:pt>
                <c:pt idx="8">
                  <c:v>555</c:v>
                </c:pt>
                <c:pt idx="9">
                  <c:v>555</c:v>
                </c:pt>
                <c:pt idx="10">
                  <c:v>555</c:v>
                </c:pt>
                <c:pt idx="11">
                  <c:v>555</c:v>
                </c:pt>
                <c:pt idx="12">
                  <c:v>555</c:v>
                </c:pt>
                <c:pt idx="13">
                  <c:v>555</c:v>
                </c:pt>
                <c:pt idx="14">
                  <c:v>555</c:v>
                </c:pt>
                <c:pt idx="15">
                  <c:v>555</c:v>
                </c:pt>
                <c:pt idx="16">
                  <c:v>555</c:v>
                </c:pt>
                <c:pt idx="17">
                  <c:v>555</c:v>
                </c:pt>
                <c:pt idx="18">
                  <c:v>555</c:v>
                </c:pt>
                <c:pt idx="19">
                  <c:v>555</c:v>
                </c:pt>
                <c:pt idx="20">
                  <c:v>555</c:v>
                </c:pt>
                <c:pt idx="21">
                  <c:v>555</c:v>
                </c:pt>
                <c:pt idx="22">
                  <c:v>555</c:v>
                </c:pt>
                <c:pt idx="23">
                  <c:v>555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555</c:v>
                </c:pt>
                <c:pt idx="30">
                  <c:v>555</c:v>
                </c:pt>
                <c:pt idx="31">
                  <c:v>555</c:v>
                </c:pt>
                <c:pt idx="32">
                  <c:v>555</c:v>
                </c:pt>
                <c:pt idx="33">
                  <c:v>555</c:v>
                </c:pt>
                <c:pt idx="34">
                  <c:v>555</c:v>
                </c:pt>
                <c:pt idx="35">
                  <c:v>302</c:v>
                </c:pt>
                <c:pt idx="36">
                  <c:v>302</c:v>
                </c:pt>
                <c:pt idx="37">
                  <c:v>302</c:v>
                </c:pt>
                <c:pt idx="38">
                  <c:v>302</c:v>
                </c:pt>
                <c:pt idx="39">
                  <c:v>302</c:v>
                </c:pt>
                <c:pt idx="40">
                  <c:v>302</c:v>
                </c:pt>
                <c:pt idx="41">
                  <c:v>302</c:v>
                </c:pt>
                <c:pt idx="42">
                  <c:v>302</c:v>
                </c:pt>
                <c:pt idx="43">
                  <c:v>302</c:v>
                </c:pt>
                <c:pt idx="44">
                  <c:v>302</c:v>
                </c:pt>
                <c:pt idx="45">
                  <c:v>302</c:v>
                </c:pt>
                <c:pt idx="46">
                  <c:v>302</c:v>
                </c:pt>
                <c:pt idx="47">
                  <c:v>302</c:v>
                </c:pt>
                <c:pt idx="48">
                  <c:v>302</c:v>
                </c:pt>
                <c:pt idx="49">
                  <c:v>302</c:v>
                </c:pt>
                <c:pt idx="50">
                  <c:v>302</c:v>
                </c:pt>
                <c:pt idx="51">
                  <c:v>302</c:v>
                </c:pt>
                <c:pt idx="52">
                  <c:v>302</c:v>
                </c:pt>
                <c:pt idx="53">
                  <c:v>302</c:v>
                </c:pt>
                <c:pt idx="54">
                  <c:v>302</c:v>
                </c:pt>
                <c:pt idx="55">
                  <c:v>302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500.17700000000002</c:v>
                </c:pt>
                <c:pt idx="61">
                  <c:v>555</c:v>
                </c:pt>
                <c:pt idx="62">
                  <c:v>555</c:v>
                </c:pt>
                <c:pt idx="63">
                  <c:v>555</c:v>
                </c:pt>
                <c:pt idx="64">
                  <c:v>548.50900000000001</c:v>
                </c:pt>
                <c:pt idx="65">
                  <c:v>555</c:v>
                </c:pt>
                <c:pt idx="66">
                  <c:v>555</c:v>
                </c:pt>
                <c:pt idx="67">
                  <c:v>555</c:v>
                </c:pt>
                <c:pt idx="68">
                  <c:v>555</c:v>
                </c:pt>
                <c:pt idx="69">
                  <c:v>555</c:v>
                </c:pt>
                <c:pt idx="70">
                  <c:v>555</c:v>
                </c:pt>
                <c:pt idx="71">
                  <c:v>555</c:v>
                </c:pt>
                <c:pt idx="72">
                  <c:v>555</c:v>
                </c:pt>
                <c:pt idx="73">
                  <c:v>555</c:v>
                </c:pt>
                <c:pt idx="74">
                  <c:v>555</c:v>
                </c:pt>
                <c:pt idx="75">
                  <c:v>555</c:v>
                </c:pt>
                <c:pt idx="76">
                  <c:v>555</c:v>
                </c:pt>
                <c:pt idx="77">
                  <c:v>555</c:v>
                </c:pt>
                <c:pt idx="78">
                  <c:v>555</c:v>
                </c:pt>
                <c:pt idx="79">
                  <c:v>555</c:v>
                </c:pt>
                <c:pt idx="80">
                  <c:v>555</c:v>
                </c:pt>
                <c:pt idx="81">
                  <c:v>555</c:v>
                </c:pt>
                <c:pt idx="82">
                  <c:v>555</c:v>
                </c:pt>
                <c:pt idx="83">
                  <c:v>555</c:v>
                </c:pt>
                <c:pt idx="84">
                  <c:v>555</c:v>
                </c:pt>
                <c:pt idx="85">
                  <c:v>555</c:v>
                </c:pt>
                <c:pt idx="86">
                  <c:v>555</c:v>
                </c:pt>
                <c:pt idx="87">
                  <c:v>555</c:v>
                </c:pt>
                <c:pt idx="88">
                  <c:v>555</c:v>
                </c:pt>
                <c:pt idx="89">
                  <c:v>555</c:v>
                </c:pt>
                <c:pt idx="90">
                  <c:v>555</c:v>
                </c:pt>
                <c:pt idx="91">
                  <c:v>555</c:v>
                </c:pt>
                <c:pt idx="92">
                  <c:v>555</c:v>
                </c:pt>
                <c:pt idx="93">
                  <c:v>555</c:v>
                </c:pt>
                <c:pt idx="94">
                  <c:v>555</c:v>
                </c:pt>
                <c:pt idx="95">
                  <c:v>555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F36-4B5D-9896-DC53B4CAD9C4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F36-4B5D-9896-DC53B4CAD9C4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3473.8969999999999</c:v>
                </c:pt>
                <c:pt idx="1">
                  <c:v>3283.9380000000001</c:v>
                </c:pt>
                <c:pt idx="2">
                  <c:v>3093.433</c:v>
                </c:pt>
                <c:pt idx="3">
                  <c:v>2898.7310000000002</c:v>
                </c:pt>
                <c:pt idx="4">
                  <c:v>2988.4639999999999</c:v>
                </c:pt>
                <c:pt idx="5">
                  <c:v>2926.54</c:v>
                </c:pt>
                <c:pt idx="6">
                  <c:v>2902.6880000000001</c:v>
                </c:pt>
                <c:pt idx="7">
                  <c:v>2870.3140000000003</c:v>
                </c:pt>
                <c:pt idx="8">
                  <c:v>2842.05</c:v>
                </c:pt>
                <c:pt idx="9">
                  <c:v>2870.9360000000001</c:v>
                </c:pt>
                <c:pt idx="10">
                  <c:v>2940.8050000000003</c:v>
                </c:pt>
                <c:pt idx="11">
                  <c:v>2939.0190000000002</c:v>
                </c:pt>
                <c:pt idx="12">
                  <c:v>2940.9920000000002</c:v>
                </c:pt>
                <c:pt idx="13">
                  <c:v>2957.3559999999998</c:v>
                </c:pt>
                <c:pt idx="14">
                  <c:v>2946.0140000000001</c:v>
                </c:pt>
                <c:pt idx="15">
                  <c:v>2945.9989999999998</c:v>
                </c:pt>
                <c:pt idx="16">
                  <c:v>2975.1320000000001</c:v>
                </c:pt>
                <c:pt idx="17">
                  <c:v>2996.4670000000001</c:v>
                </c:pt>
                <c:pt idx="18">
                  <c:v>2996.6980000000003</c:v>
                </c:pt>
                <c:pt idx="19">
                  <c:v>2996.7179999999998</c:v>
                </c:pt>
                <c:pt idx="20">
                  <c:v>2978.9660000000003</c:v>
                </c:pt>
                <c:pt idx="21">
                  <c:v>2996.596</c:v>
                </c:pt>
                <c:pt idx="22">
                  <c:v>2996.6580000000004</c:v>
                </c:pt>
                <c:pt idx="23">
                  <c:v>2996.6120000000001</c:v>
                </c:pt>
                <c:pt idx="24">
                  <c:v>2997.1130000000003</c:v>
                </c:pt>
                <c:pt idx="25">
                  <c:v>2997.5</c:v>
                </c:pt>
                <c:pt idx="26">
                  <c:v>2998.0050000000001</c:v>
                </c:pt>
                <c:pt idx="27">
                  <c:v>2997.9270000000001</c:v>
                </c:pt>
                <c:pt idx="28">
                  <c:v>2999.6040000000003</c:v>
                </c:pt>
                <c:pt idx="29">
                  <c:v>2999.1010000000001</c:v>
                </c:pt>
                <c:pt idx="30">
                  <c:v>2998.6770000000001</c:v>
                </c:pt>
                <c:pt idx="31">
                  <c:v>2993.6310000000003</c:v>
                </c:pt>
                <c:pt idx="32">
                  <c:v>2991.3630000000003</c:v>
                </c:pt>
                <c:pt idx="33">
                  <c:v>2986.1490000000003</c:v>
                </c:pt>
                <c:pt idx="34">
                  <c:v>2986.1010000000001</c:v>
                </c:pt>
                <c:pt idx="35">
                  <c:v>2813.9</c:v>
                </c:pt>
                <c:pt idx="36">
                  <c:v>2298.6240000000003</c:v>
                </c:pt>
                <c:pt idx="37">
                  <c:v>1860.6420000000001</c:v>
                </c:pt>
                <c:pt idx="38">
                  <c:v>1628.0540000000001</c:v>
                </c:pt>
                <c:pt idx="39">
                  <c:v>1309.394</c:v>
                </c:pt>
                <c:pt idx="40">
                  <c:v>953.9</c:v>
                </c:pt>
                <c:pt idx="41">
                  <c:v>923.9</c:v>
                </c:pt>
                <c:pt idx="42">
                  <c:v>853.9</c:v>
                </c:pt>
                <c:pt idx="43">
                  <c:v>808.9</c:v>
                </c:pt>
                <c:pt idx="44">
                  <c:v>763.9</c:v>
                </c:pt>
                <c:pt idx="45">
                  <c:v>763.9</c:v>
                </c:pt>
                <c:pt idx="46">
                  <c:v>763.9</c:v>
                </c:pt>
                <c:pt idx="47">
                  <c:v>763.9</c:v>
                </c:pt>
                <c:pt idx="48">
                  <c:v>763.9</c:v>
                </c:pt>
                <c:pt idx="49">
                  <c:v>763.9</c:v>
                </c:pt>
                <c:pt idx="50">
                  <c:v>763.9</c:v>
                </c:pt>
                <c:pt idx="51">
                  <c:v>763.9</c:v>
                </c:pt>
                <c:pt idx="52">
                  <c:v>763.9</c:v>
                </c:pt>
                <c:pt idx="53">
                  <c:v>763.9</c:v>
                </c:pt>
                <c:pt idx="54">
                  <c:v>763.9</c:v>
                </c:pt>
                <c:pt idx="55">
                  <c:v>763.9</c:v>
                </c:pt>
                <c:pt idx="56">
                  <c:v>763.9</c:v>
                </c:pt>
                <c:pt idx="57">
                  <c:v>763.9</c:v>
                </c:pt>
                <c:pt idx="58">
                  <c:v>813.9</c:v>
                </c:pt>
                <c:pt idx="59">
                  <c:v>848.9</c:v>
                </c:pt>
                <c:pt idx="60">
                  <c:v>1285.2660000000001</c:v>
                </c:pt>
                <c:pt idx="61">
                  <c:v>1476.9560000000001</c:v>
                </c:pt>
                <c:pt idx="62">
                  <c:v>1953.279</c:v>
                </c:pt>
                <c:pt idx="63">
                  <c:v>2163.3220000000001</c:v>
                </c:pt>
                <c:pt idx="64">
                  <c:v>2635.1410000000001</c:v>
                </c:pt>
                <c:pt idx="65">
                  <c:v>2897.875</c:v>
                </c:pt>
                <c:pt idx="66">
                  <c:v>3126.4160000000002</c:v>
                </c:pt>
                <c:pt idx="67">
                  <c:v>3207.069</c:v>
                </c:pt>
                <c:pt idx="68">
                  <c:v>3224.1040000000003</c:v>
                </c:pt>
                <c:pt idx="69">
                  <c:v>3260.491</c:v>
                </c:pt>
                <c:pt idx="70">
                  <c:v>3457.7470000000003</c:v>
                </c:pt>
                <c:pt idx="71">
                  <c:v>3465.6370000000002</c:v>
                </c:pt>
                <c:pt idx="72">
                  <c:v>3474.8820000000001</c:v>
                </c:pt>
                <c:pt idx="73">
                  <c:v>3474.8890000000001</c:v>
                </c:pt>
                <c:pt idx="74">
                  <c:v>3474.7539999999999</c:v>
                </c:pt>
                <c:pt idx="75">
                  <c:v>3480.26</c:v>
                </c:pt>
                <c:pt idx="76">
                  <c:v>3481.982</c:v>
                </c:pt>
                <c:pt idx="77">
                  <c:v>3485.846</c:v>
                </c:pt>
                <c:pt idx="78">
                  <c:v>3487.5309999999999</c:v>
                </c:pt>
                <c:pt idx="79">
                  <c:v>3491.2710000000002</c:v>
                </c:pt>
                <c:pt idx="80">
                  <c:v>3520.1210000000001</c:v>
                </c:pt>
                <c:pt idx="81">
                  <c:v>3524.154</c:v>
                </c:pt>
                <c:pt idx="82">
                  <c:v>3529.2840000000001</c:v>
                </c:pt>
                <c:pt idx="83">
                  <c:v>3529.4300000000003</c:v>
                </c:pt>
                <c:pt idx="84">
                  <c:v>3530.7640000000001</c:v>
                </c:pt>
                <c:pt idx="85">
                  <c:v>3530.6880000000001</c:v>
                </c:pt>
                <c:pt idx="86">
                  <c:v>3531.2280000000001</c:v>
                </c:pt>
                <c:pt idx="87">
                  <c:v>3531.1469999999999</c:v>
                </c:pt>
                <c:pt idx="88">
                  <c:v>3540.3100000000004</c:v>
                </c:pt>
                <c:pt idx="89">
                  <c:v>3540.1640000000002</c:v>
                </c:pt>
                <c:pt idx="90">
                  <c:v>3539.431</c:v>
                </c:pt>
                <c:pt idx="91">
                  <c:v>3539.4290000000001</c:v>
                </c:pt>
                <c:pt idx="92">
                  <c:v>3539.2930000000001</c:v>
                </c:pt>
                <c:pt idx="93">
                  <c:v>3539.2980000000002</c:v>
                </c:pt>
                <c:pt idx="94">
                  <c:v>3471.0039999999999</c:v>
                </c:pt>
                <c:pt idx="95">
                  <c:v>3393.931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EF36-4B5D-9896-DC53B4CAD9C4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458.9</c:v>
                </c:pt>
                <c:pt idx="1">
                  <c:v>555.20000000000005</c:v>
                </c:pt>
                <c:pt idx="2">
                  <c:v>738.9</c:v>
                </c:pt>
                <c:pt idx="3">
                  <c:v>932.1</c:v>
                </c:pt>
                <c:pt idx="4">
                  <c:v>663.3</c:v>
                </c:pt>
                <c:pt idx="5">
                  <c:v>742.6</c:v>
                </c:pt>
                <c:pt idx="6">
                  <c:v>730.7</c:v>
                </c:pt>
                <c:pt idx="7">
                  <c:v>723.9</c:v>
                </c:pt>
                <c:pt idx="8">
                  <c:v>597.29999999999995</c:v>
                </c:pt>
                <c:pt idx="9">
                  <c:v>597.29999999999995</c:v>
                </c:pt>
                <c:pt idx="10">
                  <c:v>597.29999999999995</c:v>
                </c:pt>
                <c:pt idx="11">
                  <c:v>597.29999999999995</c:v>
                </c:pt>
                <c:pt idx="12">
                  <c:v>715</c:v>
                </c:pt>
                <c:pt idx="13">
                  <c:v>715</c:v>
                </c:pt>
                <c:pt idx="14">
                  <c:v>715</c:v>
                </c:pt>
                <c:pt idx="15">
                  <c:v>715</c:v>
                </c:pt>
                <c:pt idx="16">
                  <c:v>710</c:v>
                </c:pt>
                <c:pt idx="17">
                  <c:v>710</c:v>
                </c:pt>
                <c:pt idx="18">
                  <c:v>710</c:v>
                </c:pt>
                <c:pt idx="19">
                  <c:v>710</c:v>
                </c:pt>
                <c:pt idx="20">
                  <c:v>720</c:v>
                </c:pt>
                <c:pt idx="21">
                  <c:v>720</c:v>
                </c:pt>
                <c:pt idx="22">
                  <c:v>720</c:v>
                </c:pt>
                <c:pt idx="23">
                  <c:v>720</c:v>
                </c:pt>
                <c:pt idx="24">
                  <c:v>788</c:v>
                </c:pt>
                <c:pt idx="25">
                  <c:v>788</c:v>
                </c:pt>
                <c:pt idx="26">
                  <c:v>788</c:v>
                </c:pt>
                <c:pt idx="27">
                  <c:v>788</c:v>
                </c:pt>
                <c:pt idx="28">
                  <c:v>1073.4000000000001</c:v>
                </c:pt>
                <c:pt idx="29">
                  <c:v>949.4</c:v>
                </c:pt>
                <c:pt idx="30">
                  <c:v>661.8</c:v>
                </c:pt>
                <c:pt idx="31">
                  <c:v>303</c:v>
                </c:pt>
                <c:pt idx="32">
                  <c:v>96</c:v>
                </c:pt>
                <c:pt idx="33">
                  <c:v>96</c:v>
                </c:pt>
                <c:pt idx="34">
                  <c:v>96</c:v>
                </c:pt>
                <c:pt idx="35">
                  <c:v>96</c:v>
                </c:pt>
                <c:pt idx="36">
                  <c:v>105</c:v>
                </c:pt>
                <c:pt idx="37">
                  <c:v>105</c:v>
                </c:pt>
                <c:pt idx="38">
                  <c:v>105</c:v>
                </c:pt>
                <c:pt idx="39">
                  <c:v>105</c:v>
                </c:pt>
                <c:pt idx="40">
                  <c:v>105</c:v>
                </c:pt>
                <c:pt idx="41">
                  <c:v>105</c:v>
                </c:pt>
                <c:pt idx="42">
                  <c:v>105</c:v>
                </c:pt>
                <c:pt idx="43">
                  <c:v>105</c:v>
                </c:pt>
                <c:pt idx="44">
                  <c:v>105</c:v>
                </c:pt>
                <c:pt idx="45">
                  <c:v>105</c:v>
                </c:pt>
                <c:pt idx="46">
                  <c:v>105</c:v>
                </c:pt>
                <c:pt idx="47">
                  <c:v>105</c:v>
                </c:pt>
                <c:pt idx="48">
                  <c:v>105</c:v>
                </c:pt>
                <c:pt idx="49">
                  <c:v>105</c:v>
                </c:pt>
                <c:pt idx="50">
                  <c:v>105</c:v>
                </c:pt>
                <c:pt idx="51">
                  <c:v>105</c:v>
                </c:pt>
                <c:pt idx="52">
                  <c:v>197.4</c:v>
                </c:pt>
                <c:pt idx="53">
                  <c:v>197.4</c:v>
                </c:pt>
                <c:pt idx="54">
                  <c:v>197.4</c:v>
                </c:pt>
                <c:pt idx="55">
                  <c:v>197.4</c:v>
                </c:pt>
                <c:pt idx="56">
                  <c:v>458.4</c:v>
                </c:pt>
                <c:pt idx="57">
                  <c:v>458.4</c:v>
                </c:pt>
                <c:pt idx="58">
                  <c:v>458.4</c:v>
                </c:pt>
                <c:pt idx="59">
                  <c:v>458.4</c:v>
                </c:pt>
                <c:pt idx="60">
                  <c:v>606</c:v>
                </c:pt>
                <c:pt idx="61">
                  <c:v>606</c:v>
                </c:pt>
                <c:pt idx="62">
                  <c:v>606</c:v>
                </c:pt>
                <c:pt idx="63">
                  <c:v>606</c:v>
                </c:pt>
                <c:pt idx="64">
                  <c:v>656</c:v>
                </c:pt>
                <c:pt idx="65">
                  <c:v>656</c:v>
                </c:pt>
                <c:pt idx="66">
                  <c:v>656</c:v>
                </c:pt>
                <c:pt idx="67">
                  <c:v>656</c:v>
                </c:pt>
                <c:pt idx="68">
                  <c:v>775</c:v>
                </c:pt>
                <c:pt idx="69">
                  <c:v>775</c:v>
                </c:pt>
                <c:pt idx="70">
                  <c:v>775</c:v>
                </c:pt>
                <c:pt idx="71">
                  <c:v>919.1</c:v>
                </c:pt>
                <c:pt idx="72">
                  <c:v>961</c:v>
                </c:pt>
                <c:pt idx="73">
                  <c:v>961</c:v>
                </c:pt>
                <c:pt idx="74">
                  <c:v>988</c:v>
                </c:pt>
                <c:pt idx="75">
                  <c:v>961</c:v>
                </c:pt>
                <c:pt idx="76">
                  <c:v>981.7</c:v>
                </c:pt>
                <c:pt idx="77">
                  <c:v>1006.5</c:v>
                </c:pt>
                <c:pt idx="78">
                  <c:v>918.5</c:v>
                </c:pt>
                <c:pt idx="79">
                  <c:v>972.4</c:v>
                </c:pt>
                <c:pt idx="80">
                  <c:v>651.5</c:v>
                </c:pt>
                <c:pt idx="81">
                  <c:v>601.6</c:v>
                </c:pt>
                <c:pt idx="82">
                  <c:v>535.70000000000005</c:v>
                </c:pt>
                <c:pt idx="83">
                  <c:v>693.90000000000009</c:v>
                </c:pt>
                <c:pt idx="84">
                  <c:v>822</c:v>
                </c:pt>
                <c:pt idx="85">
                  <c:v>822</c:v>
                </c:pt>
                <c:pt idx="86">
                  <c:v>822</c:v>
                </c:pt>
                <c:pt idx="87">
                  <c:v>822</c:v>
                </c:pt>
                <c:pt idx="88">
                  <c:v>786</c:v>
                </c:pt>
                <c:pt idx="89">
                  <c:v>786</c:v>
                </c:pt>
                <c:pt idx="90">
                  <c:v>786</c:v>
                </c:pt>
                <c:pt idx="91">
                  <c:v>786</c:v>
                </c:pt>
                <c:pt idx="92">
                  <c:v>800</c:v>
                </c:pt>
                <c:pt idx="93">
                  <c:v>800</c:v>
                </c:pt>
                <c:pt idx="94">
                  <c:v>800</c:v>
                </c:pt>
                <c:pt idx="95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F36-4B5D-9896-DC53B4CAD9C4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40</c:v>
                </c:pt>
                <c:pt idx="26">
                  <c:v>95.343999999999994</c:v>
                </c:pt>
                <c:pt idx="27">
                  <c:v>110.944</c:v>
                </c:pt>
                <c:pt idx="28">
                  <c:v>110.944</c:v>
                </c:pt>
                <c:pt idx="29">
                  <c:v>110.944</c:v>
                </c:pt>
                <c:pt idx="30">
                  <c:v>76.671999999999997</c:v>
                </c:pt>
                <c:pt idx="32">
                  <c:v>43.341000000000001</c:v>
                </c:pt>
                <c:pt idx="67">
                  <c:v>30</c:v>
                </c:pt>
                <c:pt idx="68">
                  <c:v>127.9</c:v>
                </c:pt>
                <c:pt idx="69">
                  <c:v>169.1</c:v>
                </c:pt>
                <c:pt idx="70">
                  <c:v>312.04399999999998</c:v>
                </c:pt>
                <c:pt idx="71">
                  <c:v>353.24400000000003</c:v>
                </c:pt>
                <c:pt idx="72">
                  <c:v>309.3</c:v>
                </c:pt>
                <c:pt idx="73">
                  <c:v>366.58199999999999</c:v>
                </c:pt>
                <c:pt idx="74">
                  <c:v>336.7</c:v>
                </c:pt>
                <c:pt idx="75">
                  <c:v>419.24400000000003</c:v>
                </c:pt>
                <c:pt idx="76">
                  <c:v>409.24400000000003</c:v>
                </c:pt>
                <c:pt idx="77">
                  <c:v>362.9</c:v>
                </c:pt>
                <c:pt idx="78">
                  <c:v>409.24400000000003</c:v>
                </c:pt>
                <c:pt idx="79">
                  <c:v>314.44400000000002</c:v>
                </c:pt>
                <c:pt idx="80">
                  <c:v>317.64400000000001</c:v>
                </c:pt>
                <c:pt idx="81">
                  <c:v>314.44400000000002</c:v>
                </c:pt>
                <c:pt idx="82">
                  <c:v>297.798</c:v>
                </c:pt>
                <c:pt idx="83">
                  <c:v>202.5</c:v>
                </c:pt>
                <c:pt idx="84">
                  <c:v>214.1</c:v>
                </c:pt>
                <c:pt idx="85">
                  <c:v>168.00800000000001</c:v>
                </c:pt>
                <c:pt idx="86">
                  <c:v>144.1</c:v>
                </c:pt>
                <c:pt idx="87">
                  <c:v>144.1</c:v>
                </c:pt>
                <c:pt idx="88">
                  <c:v>137.4</c:v>
                </c:pt>
                <c:pt idx="89">
                  <c:v>110</c:v>
                </c:pt>
                <c:pt idx="90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F36-4B5D-9896-DC53B4CAD9C4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815.73500000000001</c:v>
                </c:pt>
                <c:pt idx="1">
                  <c:v>814.09199999999998</c:v>
                </c:pt>
                <c:pt idx="2">
                  <c:v>828.24099999999999</c:v>
                </c:pt>
                <c:pt idx="3">
                  <c:v>811.12799999999993</c:v>
                </c:pt>
                <c:pt idx="4">
                  <c:v>818.50700000000006</c:v>
                </c:pt>
                <c:pt idx="5">
                  <c:v>813.12400000000002</c:v>
                </c:pt>
                <c:pt idx="6">
                  <c:v>816.94600000000003</c:v>
                </c:pt>
                <c:pt idx="7">
                  <c:v>826.14699999999993</c:v>
                </c:pt>
                <c:pt idx="8">
                  <c:v>831.57100000000003</c:v>
                </c:pt>
                <c:pt idx="9">
                  <c:v>825.00099999999998</c:v>
                </c:pt>
                <c:pt idx="10">
                  <c:v>838.375</c:v>
                </c:pt>
                <c:pt idx="11">
                  <c:v>834.81200000000001</c:v>
                </c:pt>
                <c:pt idx="12">
                  <c:v>831.09599999999989</c:v>
                </c:pt>
                <c:pt idx="13">
                  <c:v>827.35400000000004</c:v>
                </c:pt>
                <c:pt idx="14">
                  <c:v>834.72900000000004</c:v>
                </c:pt>
                <c:pt idx="15">
                  <c:v>832.351</c:v>
                </c:pt>
                <c:pt idx="16">
                  <c:v>838.44100000000003</c:v>
                </c:pt>
                <c:pt idx="17">
                  <c:v>837.55399999999997</c:v>
                </c:pt>
                <c:pt idx="18">
                  <c:v>847.81399999999996</c:v>
                </c:pt>
                <c:pt idx="19">
                  <c:v>852.17700000000002</c:v>
                </c:pt>
                <c:pt idx="20">
                  <c:v>857.51</c:v>
                </c:pt>
                <c:pt idx="21">
                  <c:v>867.49799999999993</c:v>
                </c:pt>
                <c:pt idx="22">
                  <c:v>868.13600000000008</c:v>
                </c:pt>
                <c:pt idx="23">
                  <c:v>861.08600000000001</c:v>
                </c:pt>
                <c:pt idx="24">
                  <c:v>830.649</c:v>
                </c:pt>
                <c:pt idx="25">
                  <c:v>828.01799999999992</c:v>
                </c:pt>
                <c:pt idx="26">
                  <c:v>838.78300000000002</c:v>
                </c:pt>
                <c:pt idx="27">
                  <c:v>883.06399999999996</c:v>
                </c:pt>
                <c:pt idx="28">
                  <c:v>996.39300000000003</c:v>
                </c:pt>
                <c:pt idx="29">
                  <c:v>1260.8420000000001</c:v>
                </c:pt>
                <c:pt idx="30">
                  <c:v>1692.0650000000001</c:v>
                </c:pt>
                <c:pt idx="31">
                  <c:v>2202.2759999999998</c:v>
                </c:pt>
                <c:pt idx="32">
                  <c:v>2735.6169999999997</c:v>
                </c:pt>
                <c:pt idx="33">
                  <c:v>3353.3579999999997</c:v>
                </c:pt>
                <c:pt idx="34">
                  <c:v>3933.8150000000001</c:v>
                </c:pt>
                <c:pt idx="35">
                  <c:v>4476.3670000000002</c:v>
                </c:pt>
                <c:pt idx="36">
                  <c:v>4943.4690000000001</c:v>
                </c:pt>
                <c:pt idx="37">
                  <c:v>5374.97</c:v>
                </c:pt>
                <c:pt idx="38">
                  <c:v>5744.2750000000005</c:v>
                </c:pt>
                <c:pt idx="39">
                  <c:v>6091.9800000000005</c:v>
                </c:pt>
                <c:pt idx="40">
                  <c:v>6337.9409999999998</c:v>
                </c:pt>
                <c:pt idx="41">
                  <c:v>6561.3020000000006</c:v>
                </c:pt>
                <c:pt idx="42">
                  <c:v>6705.9579999999996</c:v>
                </c:pt>
                <c:pt idx="43">
                  <c:v>6798.1210000000001</c:v>
                </c:pt>
                <c:pt idx="44">
                  <c:v>7030.2340000000004</c:v>
                </c:pt>
                <c:pt idx="45">
                  <c:v>7125.509</c:v>
                </c:pt>
                <c:pt idx="46">
                  <c:v>7137.2520000000004</c:v>
                </c:pt>
                <c:pt idx="47">
                  <c:v>7097.3440000000001</c:v>
                </c:pt>
                <c:pt idx="48">
                  <c:v>7064.9260000000004</c:v>
                </c:pt>
                <c:pt idx="49">
                  <c:v>7035.1059999999998</c:v>
                </c:pt>
                <c:pt idx="50">
                  <c:v>6961.8609999999999</c:v>
                </c:pt>
                <c:pt idx="51">
                  <c:v>6898.8410000000003</c:v>
                </c:pt>
                <c:pt idx="52">
                  <c:v>6810.4059999999999</c:v>
                </c:pt>
                <c:pt idx="53">
                  <c:v>6639.9839999999995</c:v>
                </c:pt>
                <c:pt idx="54">
                  <c:v>6471.3579999999993</c:v>
                </c:pt>
                <c:pt idx="55">
                  <c:v>6274.4359999999997</c:v>
                </c:pt>
                <c:pt idx="56">
                  <c:v>6114.0879999999997</c:v>
                </c:pt>
                <c:pt idx="57">
                  <c:v>5898.0479999999998</c:v>
                </c:pt>
                <c:pt idx="58">
                  <c:v>5608.9160000000002</c:v>
                </c:pt>
                <c:pt idx="59">
                  <c:v>5280.9780000000001</c:v>
                </c:pt>
                <c:pt idx="60">
                  <c:v>4913.973</c:v>
                </c:pt>
                <c:pt idx="61">
                  <c:v>4491.4220000000005</c:v>
                </c:pt>
                <c:pt idx="62">
                  <c:v>4029.6660000000002</c:v>
                </c:pt>
                <c:pt idx="63">
                  <c:v>3534.779</c:v>
                </c:pt>
                <c:pt idx="64">
                  <c:v>3058.1489999999999</c:v>
                </c:pt>
                <c:pt idx="65">
                  <c:v>2532.5390000000002</c:v>
                </c:pt>
                <c:pt idx="66">
                  <c:v>2013.2540000000001</c:v>
                </c:pt>
                <c:pt idx="67">
                  <c:v>1562.7949999999998</c:v>
                </c:pt>
                <c:pt idx="68">
                  <c:v>1241.8620000000001</c:v>
                </c:pt>
                <c:pt idx="69">
                  <c:v>970.03100000000006</c:v>
                </c:pt>
                <c:pt idx="70">
                  <c:v>823.35</c:v>
                </c:pt>
                <c:pt idx="71">
                  <c:v>769.51799999999992</c:v>
                </c:pt>
                <c:pt idx="72">
                  <c:v>771.03599999999994</c:v>
                </c:pt>
                <c:pt idx="73">
                  <c:v>761.12300000000005</c:v>
                </c:pt>
                <c:pt idx="74">
                  <c:v>759.53700000000003</c:v>
                </c:pt>
                <c:pt idx="75">
                  <c:v>760.83799999999997</c:v>
                </c:pt>
                <c:pt idx="76">
                  <c:v>759.96199999999999</c:v>
                </c:pt>
                <c:pt idx="77">
                  <c:v>756.827</c:v>
                </c:pt>
                <c:pt idx="78">
                  <c:v>747.28699999999992</c:v>
                </c:pt>
                <c:pt idx="79">
                  <c:v>742.22400000000005</c:v>
                </c:pt>
                <c:pt idx="80">
                  <c:v>725.14</c:v>
                </c:pt>
                <c:pt idx="81">
                  <c:v>722.67400000000009</c:v>
                </c:pt>
                <c:pt idx="82">
                  <c:v>723.48299999999995</c:v>
                </c:pt>
                <c:pt idx="83">
                  <c:v>719.62699999999995</c:v>
                </c:pt>
                <c:pt idx="84">
                  <c:v>712.80600000000004</c:v>
                </c:pt>
                <c:pt idx="85">
                  <c:v>712.44600000000003</c:v>
                </c:pt>
                <c:pt idx="86">
                  <c:v>714.34199999999998</c:v>
                </c:pt>
                <c:pt idx="87">
                  <c:v>721.95500000000004</c:v>
                </c:pt>
                <c:pt idx="88">
                  <c:v>722.60900000000004</c:v>
                </c:pt>
                <c:pt idx="89">
                  <c:v>719.92000000000007</c:v>
                </c:pt>
                <c:pt idx="90">
                  <c:v>718.048</c:v>
                </c:pt>
                <c:pt idx="91">
                  <c:v>716.04200000000003</c:v>
                </c:pt>
                <c:pt idx="92">
                  <c:v>711.81799999999998</c:v>
                </c:pt>
                <c:pt idx="93">
                  <c:v>708.10899999999992</c:v>
                </c:pt>
                <c:pt idx="94">
                  <c:v>707.74799999999993</c:v>
                </c:pt>
                <c:pt idx="95">
                  <c:v>707.6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F36-4B5D-9896-DC53B4CAD9C4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(SELL)'!$B$16:$CW$16</c:f>
              <c:numCache>
                <c:formatCode>General</c:formatCode>
                <c:ptCount val="96"/>
                <c:pt idx="0">
                  <c:v>12</c:v>
                </c:pt>
                <c:pt idx="1">
                  <c:v>12</c:v>
                </c:pt>
                <c:pt idx="2">
                  <c:v>12</c:v>
                </c:pt>
                <c:pt idx="3">
                  <c:v>12</c:v>
                </c:pt>
                <c:pt idx="4">
                  <c:v>13</c:v>
                </c:pt>
                <c:pt idx="5">
                  <c:v>13</c:v>
                </c:pt>
                <c:pt idx="6">
                  <c:v>13</c:v>
                </c:pt>
                <c:pt idx="7">
                  <c:v>13</c:v>
                </c:pt>
                <c:pt idx="8">
                  <c:v>14</c:v>
                </c:pt>
                <c:pt idx="9">
                  <c:v>14</c:v>
                </c:pt>
                <c:pt idx="10">
                  <c:v>14</c:v>
                </c:pt>
                <c:pt idx="11">
                  <c:v>14</c:v>
                </c:pt>
                <c:pt idx="12">
                  <c:v>13</c:v>
                </c:pt>
                <c:pt idx="13">
                  <c:v>13</c:v>
                </c:pt>
                <c:pt idx="14">
                  <c:v>13</c:v>
                </c:pt>
                <c:pt idx="15">
                  <c:v>13</c:v>
                </c:pt>
                <c:pt idx="16">
                  <c:v>12</c:v>
                </c:pt>
                <c:pt idx="17">
                  <c:v>12</c:v>
                </c:pt>
                <c:pt idx="18">
                  <c:v>12</c:v>
                </c:pt>
                <c:pt idx="19">
                  <c:v>12</c:v>
                </c:pt>
                <c:pt idx="20">
                  <c:v>12</c:v>
                </c:pt>
                <c:pt idx="21">
                  <c:v>12</c:v>
                </c:pt>
                <c:pt idx="22">
                  <c:v>12</c:v>
                </c:pt>
                <c:pt idx="23">
                  <c:v>12</c:v>
                </c:pt>
                <c:pt idx="24">
                  <c:v>13</c:v>
                </c:pt>
                <c:pt idx="25">
                  <c:v>13</c:v>
                </c:pt>
                <c:pt idx="26">
                  <c:v>13</c:v>
                </c:pt>
                <c:pt idx="27">
                  <c:v>13</c:v>
                </c:pt>
                <c:pt idx="28">
                  <c:v>21</c:v>
                </c:pt>
                <c:pt idx="29">
                  <c:v>21</c:v>
                </c:pt>
                <c:pt idx="30">
                  <c:v>21</c:v>
                </c:pt>
                <c:pt idx="31">
                  <c:v>21</c:v>
                </c:pt>
                <c:pt idx="32">
                  <c:v>35</c:v>
                </c:pt>
                <c:pt idx="33">
                  <c:v>35</c:v>
                </c:pt>
                <c:pt idx="34">
                  <c:v>35</c:v>
                </c:pt>
                <c:pt idx="35">
                  <c:v>35</c:v>
                </c:pt>
                <c:pt idx="36">
                  <c:v>48</c:v>
                </c:pt>
                <c:pt idx="37">
                  <c:v>48</c:v>
                </c:pt>
                <c:pt idx="38">
                  <c:v>48</c:v>
                </c:pt>
                <c:pt idx="39">
                  <c:v>48</c:v>
                </c:pt>
                <c:pt idx="40">
                  <c:v>56</c:v>
                </c:pt>
                <c:pt idx="41">
                  <c:v>56</c:v>
                </c:pt>
                <c:pt idx="42">
                  <c:v>56</c:v>
                </c:pt>
                <c:pt idx="43">
                  <c:v>56</c:v>
                </c:pt>
                <c:pt idx="44">
                  <c:v>61</c:v>
                </c:pt>
                <c:pt idx="45">
                  <c:v>61</c:v>
                </c:pt>
                <c:pt idx="46">
                  <c:v>61</c:v>
                </c:pt>
                <c:pt idx="47">
                  <c:v>61</c:v>
                </c:pt>
                <c:pt idx="48">
                  <c:v>61</c:v>
                </c:pt>
                <c:pt idx="49">
                  <c:v>61</c:v>
                </c:pt>
                <c:pt idx="50">
                  <c:v>61</c:v>
                </c:pt>
                <c:pt idx="51">
                  <c:v>61</c:v>
                </c:pt>
                <c:pt idx="52">
                  <c:v>56</c:v>
                </c:pt>
                <c:pt idx="53">
                  <c:v>56</c:v>
                </c:pt>
                <c:pt idx="54">
                  <c:v>56</c:v>
                </c:pt>
                <c:pt idx="55">
                  <c:v>56</c:v>
                </c:pt>
                <c:pt idx="56">
                  <c:v>47</c:v>
                </c:pt>
                <c:pt idx="57">
                  <c:v>47</c:v>
                </c:pt>
                <c:pt idx="58">
                  <c:v>47</c:v>
                </c:pt>
                <c:pt idx="59">
                  <c:v>47</c:v>
                </c:pt>
                <c:pt idx="60">
                  <c:v>33</c:v>
                </c:pt>
                <c:pt idx="61">
                  <c:v>33</c:v>
                </c:pt>
                <c:pt idx="62">
                  <c:v>33</c:v>
                </c:pt>
                <c:pt idx="63">
                  <c:v>33</c:v>
                </c:pt>
                <c:pt idx="64">
                  <c:v>18</c:v>
                </c:pt>
                <c:pt idx="65">
                  <c:v>18</c:v>
                </c:pt>
                <c:pt idx="66">
                  <c:v>18</c:v>
                </c:pt>
                <c:pt idx="67">
                  <c:v>18</c:v>
                </c:pt>
                <c:pt idx="68">
                  <c:v>9</c:v>
                </c:pt>
                <c:pt idx="69">
                  <c:v>9</c:v>
                </c:pt>
                <c:pt idx="70">
                  <c:v>9</c:v>
                </c:pt>
                <c:pt idx="71">
                  <c:v>9</c:v>
                </c:pt>
                <c:pt idx="72">
                  <c:v>9</c:v>
                </c:pt>
                <c:pt idx="73">
                  <c:v>9</c:v>
                </c:pt>
                <c:pt idx="74">
                  <c:v>9</c:v>
                </c:pt>
                <c:pt idx="75">
                  <c:v>9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7</c:v>
                </c:pt>
                <c:pt idx="81">
                  <c:v>7</c:v>
                </c:pt>
                <c:pt idx="82">
                  <c:v>7</c:v>
                </c:pt>
                <c:pt idx="83">
                  <c:v>7</c:v>
                </c:pt>
                <c:pt idx="84">
                  <c:v>6</c:v>
                </c:pt>
                <c:pt idx="85">
                  <c:v>6</c:v>
                </c:pt>
                <c:pt idx="86">
                  <c:v>6</c:v>
                </c:pt>
                <c:pt idx="87">
                  <c:v>6</c:v>
                </c:pt>
                <c:pt idx="88">
                  <c:v>5</c:v>
                </c:pt>
                <c:pt idx="89">
                  <c:v>5</c:v>
                </c:pt>
                <c:pt idx="90">
                  <c:v>5</c:v>
                </c:pt>
                <c:pt idx="91">
                  <c:v>5</c:v>
                </c:pt>
                <c:pt idx="92">
                  <c:v>5</c:v>
                </c:pt>
                <c:pt idx="93">
                  <c:v>5</c:v>
                </c:pt>
                <c:pt idx="94">
                  <c:v>5</c:v>
                </c:pt>
                <c:pt idx="9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F36-4B5D-9896-DC53B4CAD9C4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0">
                  <c:v>80</c:v>
                </c:pt>
                <c:pt idx="1">
                  <c:v>80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8">
                  <c:v>79.837000000000003</c:v>
                </c:pt>
                <c:pt idx="19">
                  <c:v>80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55</c:v>
                </c:pt>
                <c:pt idx="24">
                  <c:v>221</c:v>
                </c:pt>
                <c:pt idx="25">
                  <c:v>221</c:v>
                </c:pt>
                <c:pt idx="26">
                  <c:v>221</c:v>
                </c:pt>
                <c:pt idx="27">
                  <c:v>221</c:v>
                </c:pt>
                <c:pt idx="28">
                  <c:v>268.68</c:v>
                </c:pt>
                <c:pt idx="29">
                  <c:v>208</c:v>
                </c:pt>
                <c:pt idx="30">
                  <c:v>208</c:v>
                </c:pt>
                <c:pt idx="31">
                  <c:v>208</c:v>
                </c:pt>
                <c:pt idx="32">
                  <c:v>208</c:v>
                </c:pt>
                <c:pt idx="33">
                  <c:v>183</c:v>
                </c:pt>
                <c:pt idx="34">
                  <c:v>13</c:v>
                </c:pt>
                <c:pt idx="35">
                  <c:v>13</c:v>
                </c:pt>
                <c:pt idx="36">
                  <c:v>44</c:v>
                </c:pt>
                <c:pt idx="37">
                  <c:v>44</c:v>
                </c:pt>
                <c:pt idx="38">
                  <c:v>44</c:v>
                </c:pt>
                <c:pt idx="39">
                  <c:v>44</c:v>
                </c:pt>
                <c:pt idx="40">
                  <c:v>44</c:v>
                </c:pt>
                <c:pt idx="41">
                  <c:v>44</c:v>
                </c:pt>
                <c:pt idx="42">
                  <c:v>44</c:v>
                </c:pt>
                <c:pt idx="43">
                  <c:v>44</c:v>
                </c:pt>
                <c:pt idx="44">
                  <c:v>31</c:v>
                </c:pt>
                <c:pt idx="45">
                  <c:v>31</c:v>
                </c:pt>
                <c:pt idx="46">
                  <c:v>31</c:v>
                </c:pt>
                <c:pt idx="47">
                  <c:v>31</c:v>
                </c:pt>
                <c:pt idx="48">
                  <c:v>31</c:v>
                </c:pt>
                <c:pt idx="49">
                  <c:v>31</c:v>
                </c:pt>
                <c:pt idx="50">
                  <c:v>31</c:v>
                </c:pt>
                <c:pt idx="51">
                  <c:v>31</c:v>
                </c:pt>
                <c:pt idx="52">
                  <c:v>31</c:v>
                </c:pt>
                <c:pt idx="53">
                  <c:v>31</c:v>
                </c:pt>
                <c:pt idx="54">
                  <c:v>31</c:v>
                </c:pt>
                <c:pt idx="55">
                  <c:v>31</c:v>
                </c:pt>
                <c:pt idx="56">
                  <c:v>31</c:v>
                </c:pt>
                <c:pt idx="57">
                  <c:v>31</c:v>
                </c:pt>
                <c:pt idx="58">
                  <c:v>31</c:v>
                </c:pt>
                <c:pt idx="59">
                  <c:v>31</c:v>
                </c:pt>
                <c:pt idx="60">
                  <c:v>4</c:v>
                </c:pt>
                <c:pt idx="61">
                  <c:v>4</c:v>
                </c:pt>
                <c:pt idx="62">
                  <c:v>93.908000000000001</c:v>
                </c:pt>
                <c:pt idx="63">
                  <c:v>320.673</c:v>
                </c:pt>
                <c:pt idx="64">
                  <c:v>30</c:v>
                </c:pt>
                <c:pt idx="65">
                  <c:v>459.88400000000001</c:v>
                </c:pt>
                <c:pt idx="66">
                  <c:v>914.31600000000003</c:v>
                </c:pt>
                <c:pt idx="67">
                  <c:v>1166.818</c:v>
                </c:pt>
                <c:pt idx="68">
                  <c:v>495.87700000000001</c:v>
                </c:pt>
                <c:pt idx="69">
                  <c:v>709.15099999999995</c:v>
                </c:pt>
                <c:pt idx="70">
                  <c:v>350.435</c:v>
                </c:pt>
                <c:pt idx="71">
                  <c:v>271</c:v>
                </c:pt>
                <c:pt idx="72">
                  <c:v>562</c:v>
                </c:pt>
                <c:pt idx="73">
                  <c:v>562</c:v>
                </c:pt>
                <c:pt idx="74">
                  <c:v>561</c:v>
                </c:pt>
                <c:pt idx="75">
                  <c:v>562</c:v>
                </c:pt>
                <c:pt idx="76">
                  <c:v>562</c:v>
                </c:pt>
                <c:pt idx="77">
                  <c:v>562</c:v>
                </c:pt>
                <c:pt idx="78">
                  <c:v>562</c:v>
                </c:pt>
                <c:pt idx="79">
                  <c:v>562</c:v>
                </c:pt>
                <c:pt idx="80">
                  <c:v>562</c:v>
                </c:pt>
                <c:pt idx="81">
                  <c:v>562</c:v>
                </c:pt>
                <c:pt idx="82">
                  <c:v>561</c:v>
                </c:pt>
                <c:pt idx="83">
                  <c:v>415</c:v>
                </c:pt>
                <c:pt idx="84">
                  <c:v>414</c:v>
                </c:pt>
                <c:pt idx="85">
                  <c:v>341</c:v>
                </c:pt>
                <c:pt idx="86">
                  <c:v>196</c:v>
                </c:pt>
                <c:pt idx="87">
                  <c:v>196</c:v>
                </c:pt>
                <c:pt idx="88">
                  <c:v>170</c:v>
                </c:pt>
                <c:pt idx="89">
                  <c:v>170</c:v>
                </c:pt>
                <c:pt idx="90">
                  <c:v>170</c:v>
                </c:pt>
                <c:pt idx="91">
                  <c:v>170</c:v>
                </c:pt>
                <c:pt idx="92">
                  <c:v>170</c:v>
                </c:pt>
                <c:pt idx="93">
                  <c:v>170</c:v>
                </c:pt>
                <c:pt idx="94">
                  <c:v>170</c:v>
                </c:pt>
                <c:pt idx="95">
                  <c:v>170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EF36-4B5D-9896-DC53B4CAD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252.9</c:v>
                </c:pt>
                <c:pt idx="1">
                  <c:v>254.2</c:v>
                </c:pt>
                <c:pt idx="2">
                  <c:v>238.53</c:v>
                </c:pt>
                <c:pt idx="3">
                  <c:v>222</c:v>
                </c:pt>
                <c:pt idx="4">
                  <c:v>239.5</c:v>
                </c:pt>
                <c:pt idx="5">
                  <c:v>222.01</c:v>
                </c:pt>
                <c:pt idx="6">
                  <c:v>222</c:v>
                </c:pt>
                <c:pt idx="7">
                  <c:v>221.99</c:v>
                </c:pt>
                <c:pt idx="8">
                  <c:v>216.05</c:v>
                </c:pt>
                <c:pt idx="9">
                  <c:v>221.99</c:v>
                </c:pt>
                <c:pt idx="10">
                  <c:v>227.05</c:v>
                </c:pt>
                <c:pt idx="11">
                  <c:v>225.69</c:v>
                </c:pt>
                <c:pt idx="12">
                  <c:v>224.86</c:v>
                </c:pt>
                <c:pt idx="13">
                  <c:v>229.94</c:v>
                </c:pt>
                <c:pt idx="14">
                  <c:v>225.52</c:v>
                </c:pt>
                <c:pt idx="15">
                  <c:v>225.08</c:v>
                </c:pt>
                <c:pt idx="16">
                  <c:v>232.48</c:v>
                </c:pt>
                <c:pt idx="17">
                  <c:v>239.57</c:v>
                </c:pt>
                <c:pt idx="18">
                  <c:v>246.76</c:v>
                </c:pt>
                <c:pt idx="19">
                  <c:v>247.36</c:v>
                </c:pt>
                <c:pt idx="20">
                  <c:v>233.24</c:v>
                </c:pt>
                <c:pt idx="21">
                  <c:v>243.58</c:v>
                </c:pt>
                <c:pt idx="22">
                  <c:v>245.49</c:v>
                </c:pt>
                <c:pt idx="23">
                  <c:v>244.08</c:v>
                </c:pt>
                <c:pt idx="24">
                  <c:v>243.15</c:v>
                </c:pt>
                <c:pt idx="25">
                  <c:v>255.95</c:v>
                </c:pt>
                <c:pt idx="26">
                  <c:v>272.68</c:v>
                </c:pt>
                <c:pt idx="27">
                  <c:v>270.11</c:v>
                </c:pt>
                <c:pt idx="28">
                  <c:v>292.55</c:v>
                </c:pt>
                <c:pt idx="29">
                  <c:v>275.89999999999998</c:v>
                </c:pt>
                <c:pt idx="30">
                  <c:v>261.86</c:v>
                </c:pt>
                <c:pt idx="31">
                  <c:v>260.33</c:v>
                </c:pt>
                <c:pt idx="32">
                  <c:v>255.81</c:v>
                </c:pt>
                <c:pt idx="33">
                  <c:v>247.74</c:v>
                </c:pt>
                <c:pt idx="34">
                  <c:v>245.95</c:v>
                </c:pt>
                <c:pt idx="35">
                  <c:v>193.69</c:v>
                </c:pt>
                <c:pt idx="36">
                  <c:v>191.25</c:v>
                </c:pt>
                <c:pt idx="37">
                  <c:v>191.74</c:v>
                </c:pt>
                <c:pt idx="38">
                  <c:v>192.59</c:v>
                </c:pt>
                <c:pt idx="39">
                  <c:v>178.56</c:v>
                </c:pt>
                <c:pt idx="40">
                  <c:v>242.07</c:v>
                </c:pt>
                <c:pt idx="41">
                  <c:v>57.99</c:v>
                </c:pt>
                <c:pt idx="42">
                  <c:v>2.0099999999999998</c:v>
                </c:pt>
                <c:pt idx="43">
                  <c:v>0.01</c:v>
                </c:pt>
                <c:pt idx="44">
                  <c:v>190.41</c:v>
                </c:pt>
                <c:pt idx="45">
                  <c:v>117.89</c:v>
                </c:pt>
                <c:pt idx="46">
                  <c:v>168.06</c:v>
                </c:pt>
                <c:pt idx="47">
                  <c:v>167.91</c:v>
                </c:pt>
                <c:pt idx="48">
                  <c:v>113</c:v>
                </c:pt>
                <c:pt idx="49">
                  <c:v>153.66</c:v>
                </c:pt>
                <c:pt idx="50">
                  <c:v>165.75</c:v>
                </c:pt>
                <c:pt idx="51">
                  <c:v>167.38</c:v>
                </c:pt>
                <c:pt idx="52">
                  <c:v>113</c:v>
                </c:pt>
                <c:pt idx="53">
                  <c:v>115</c:v>
                </c:pt>
                <c:pt idx="54">
                  <c:v>172.09</c:v>
                </c:pt>
                <c:pt idx="55">
                  <c:v>174.71</c:v>
                </c:pt>
                <c:pt idx="56">
                  <c:v>154.33000000000001</c:v>
                </c:pt>
                <c:pt idx="57">
                  <c:v>178.28</c:v>
                </c:pt>
                <c:pt idx="58">
                  <c:v>205.3</c:v>
                </c:pt>
                <c:pt idx="59">
                  <c:v>215.25</c:v>
                </c:pt>
                <c:pt idx="60">
                  <c:v>194.92</c:v>
                </c:pt>
                <c:pt idx="61">
                  <c:v>232.65</c:v>
                </c:pt>
                <c:pt idx="62">
                  <c:v>247.76</c:v>
                </c:pt>
                <c:pt idx="63">
                  <c:v>249.76</c:v>
                </c:pt>
                <c:pt idx="64">
                  <c:v>204.74</c:v>
                </c:pt>
                <c:pt idx="65">
                  <c:v>251.76</c:v>
                </c:pt>
                <c:pt idx="66">
                  <c:v>271.67</c:v>
                </c:pt>
                <c:pt idx="67">
                  <c:v>295.67</c:v>
                </c:pt>
                <c:pt idx="68">
                  <c:v>300.41000000000003</c:v>
                </c:pt>
                <c:pt idx="69">
                  <c:v>323.14</c:v>
                </c:pt>
                <c:pt idx="70">
                  <c:v>343.72</c:v>
                </c:pt>
                <c:pt idx="71">
                  <c:v>309.13</c:v>
                </c:pt>
                <c:pt idx="72">
                  <c:v>280.77999999999997</c:v>
                </c:pt>
                <c:pt idx="73">
                  <c:v>280.86</c:v>
                </c:pt>
                <c:pt idx="74">
                  <c:v>279.14999999999998</c:v>
                </c:pt>
                <c:pt idx="75">
                  <c:v>285.58999999999997</c:v>
                </c:pt>
                <c:pt idx="76">
                  <c:v>278.58999999999997</c:v>
                </c:pt>
                <c:pt idx="77">
                  <c:v>266.02</c:v>
                </c:pt>
                <c:pt idx="78">
                  <c:v>284.67</c:v>
                </c:pt>
                <c:pt idx="79">
                  <c:v>270.72000000000003</c:v>
                </c:pt>
                <c:pt idx="80">
                  <c:v>288.86</c:v>
                </c:pt>
                <c:pt idx="81">
                  <c:v>262.48</c:v>
                </c:pt>
                <c:pt idx="82">
                  <c:v>266.04000000000002</c:v>
                </c:pt>
                <c:pt idx="83">
                  <c:v>270.02</c:v>
                </c:pt>
                <c:pt idx="84">
                  <c:v>279.14999999999998</c:v>
                </c:pt>
                <c:pt idx="85">
                  <c:v>277.04000000000002</c:v>
                </c:pt>
                <c:pt idx="86">
                  <c:v>291.77999999999997</c:v>
                </c:pt>
                <c:pt idx="87">
                  <c:v>289.58999999999997</c:v>
                </c:pt>
                <c:pt idx="88">
                  <c:v>294.02</c:v>
                </c:pt>
                <c:pt idx="89">
                  <c:v>290.02999999999997</c:v>
                </c:pt>
                <c:pt idx="90">
                  <c:v>270.05</c:v>
                </c:pt>
                <c:pt idx="91">
                  <c:v>270</c:v>
                </c:pt>
                <c:pt idx="92">
                  <c:v>266.29000000000002</c:v>
                </c:pt>
                <c:pt idx="93">
                  <c:v>266.41000000000003</c:v>
                </c:pt>
                <c:pt idx="94">
                  <c:v>250.02</c:v>
                </c:pt>
                <c:pt idx="95">
                  <c:v>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F36-4B5D-9896-DC53B4CAD9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104</c:v>
                </c:pt>
                <c:pt idx="1">
                  <c:v>103</c:v>
                </c:pt>
                <c:pt idx="2">
                  <c:v>102</c:v>
                </c:pt>
                <c:pt idx="3">
                  <c:v>101</c:v>
                </c:pt>
                <c:pt idx="4">
                  <c:v>100</c:v>
                </c:pt>
                <c:pt idx="5">
                  <c:v>100</c:v>
                </c:pt>
                <c:pt idx="6">
                  <c:v>99</c:v>
                </c:pt>
                <c:pt idx="7">
                  <c:v>99</c:v>
                </c:pt>
                <c:pt idx="8">
                  <c:v>98</c:v>
                </c:pt>
                <c:pt idx="9">
                  <c:v>98</c:v>
                </c:pt>
                <c:pt idx="10">
                  <c:v>97</c:v>
                </c:pt>
                <c:pt idx="11">
                  <c:v>97</c:v>
                </c:pt>
                <c:pt idx="12">
                  <c:v>97</c:v>
                </c:pt>
                <c:pt idx="13">
                  <c:v>97</c:v>
                </c:pt>
                <c:pt idx="14">
                  <c:v>97</c:v>
                </c:pt>
                <c:pt idx="15">
                  <c:v>97</c:v>
                </c:pt>
                <c:pt idx="16">
                  <c:v>97</c:v>
                </c:pt>
                <c:pt idx="17">
                  <c:v>97</c:v>
                </c:pt>
                <c:pt idx="18">
                  <c:v>98</c:v>
                </c:pt>
                <c:pt idx="19">
                  <c:v>99</c:v>
                </c:pt>
                <c:pt idx="20">
                  <c:v>100</c:v>
                </c:pt>
                <c:pt idx="21">
                  <c:v>102</c:v>
                </c:pt>
                <c:pt idx="22">
                  <c:v>103</c:v>
                </c:pt>
                <c:pt idx="23">
                  <c:v>104</c:v>
                </c:pt>
                <c:pt idx="24">
                  <c:v>106</c:v>
                </c:pt>
                <c:pt idx="25">
                  <c:v>107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108</c:v>
                </c:pt>
                <c:pt idx="30">
                  <c:v>106</c:v>
                </c:pt>
                <c:pt idx="31">
                  <c:v>102</c:v>
                </c:pt>
                <c:pt idx="32">
                  <c:v>96</c:v>
                </c:pt>
                <c:pt idx="33">
                  <c:v>90</c:v>
                </c:pt>
                <c:pt idx="34">
                  <c:v>85</c:v>
                </c:pt>
                <c:pt idx="35">
                  <c:v>81</c:v>
                </c:pt>
                <c:pt idx="36">
                  <c:v>77</c:v>
                </c:pt>
                <c:pt idx="37">
                  <c:v>75</c:v>
                </c:pt>
                <c:pt idx="38">
                  <c:v>73</c:v>
                </c:pt>
                <c:pt idx="39">
                  <c:v>72</c:v>
                </c:pt>
                <c:pt idx="40">
                  <c:v>72</c:v>
                </c:pt>
                <c:pt idx="41">
                  <c:v>71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72</c:v>
                </c:pt>
                <c:pt idx="58">
                  <c:v>72</c:v>
                </c:pt>
                <c:pt idx="59">
                  <c:v>73</c:v>
                </c:pt>
                <c:pt idx="60">
                  <c:v>75</c:v>
                </c:pt>
                <c:pt idx="61">
                  <c:v>77</c:v>
                </c:pt>
                <c:pt idx="62">
                  <c:v>81</c:v>
                </c:pt>
                <c:pt idx="63">
                  <c:v>86</c:v>
                </c:pt>
                <c:pt idx="64">
                  <c:v>93</c:v>
                </c:pt>
                <c:pt idx="65">
                  <c:v>100</c:v>
                </c:pt>
                <c:pt idx="66">
                  <c:v>107</c:v>
                </c:pt>
                <c:pt idx="67">
                  <c:v>113</c:v>
                </c:pt>
                <c:pt idx="68">
                  <c:v>119</c:v>
                </c:pt>
                <c:pt idx="69">
                  <c:v>124</c:v>
                </c:pt>
                <c:pt idx="70">
                  <c:v>129</c:v>
                </c:pt>
                <c:pt idx="71">
                  <c:v>132</c:v>
                </c:pt>
                <c:pt idx="72">
                  <c:v>135</c:v>
                </c:pt>
                <c:pt idx="73">
                  <c:v>137</c:v>
                </c:pt>
                <c:pt idx="74">
                  <c:v>138</c:v>
                </c:pt>
                <c:pt idx="75">
                  <c:v>138</c:v>
                </c:pt>
                <c:pt idx="76">
                  <c:v>138</c:v>
                </c:pt>
                <c:pt idx="77">
                  <c:v>137</c:v>
                </c:pt>
                <c:pt idx="78">
                  <c:v>135</c:v>
                </c:pt>
                <c:pt idx="79">
                  <c:v>133</c:v>
                </c:pt>
                <c:pt idx="80">
                  <c:v>131</c:v>
                </c:pt>
                <c:pt idx="81">
                  <c:v>129</c:v>
                </c:pt>
                <c:pt idx="82">
                  <c:v>126</c:v>
                </c:pt>
                <c:pt idx="83">
                  <c:v>124</c:v>
                </c:pt>
                <c:pt idx="84">
                  <c:v>122</c:v>
                </c:pt>
                <c:pt idx="85">
                  <c:v>119</c:v>
                </c:pt>
                <c:pt idx="86">
                  <c:v>117</c:v>
                </c:pt>
                <c:pt idx="87">
                  <c:v>116</c:v>
                </c:pt>
                <c:pt idx="88">
                  <c:v>114</c:v>
                </c:pt>
                <c:pt idx="89">
                  <c:v>112</c:v>
                </c:pt>
                <c:pt idx="90">
                  <c:v>111</c:v>
                </c:pt>
                <c:pt idx="91">
                  <c:v>109</c:v>
                </c:pt>
                <c:pt idx="92">
                  <c:v>108</c:v>
                </c:pt>
                <c:pt idx="93">
                  <c:v>106</c:v>
                </c:pt>
                <c:pt idx="94">
                  <c:v>104</c:v>
                </c:pt>
                <c:pt idx="95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36-497F-9A23-A6FFB3BFE777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819.04399999999998</c:v>
                </c:pt>
                <c:pt idx="1">
                  <c:v>819.00400000000002</c:v>
                </c:pt>
                <c:pt idx="2">
                  <c:v>819.33399999999995</c:v>
                </c:pt>
                <c:pt idx="3">
                  <c:v>819.44600000000003</c:v>
                </c:pt>
                <c:pt idx="4">
                  <c:v>840.27300000000002</c:v>
                </c:pt>
                <c:pt idx="5">
                  <c:v>839.94500000000005</c:v>
                </c:pt>
                <c:pt idx="6">
                  <c:v>839.67200000000003</c:v>
                </c:pt>
                <c:pt idx="7">
                  <c:v>839.47900000000004</c:v>
                </c:pt>
                <c:pt idx="8">
                  <c:v>839.73</c:v>
                </c:pt>
                <c:pt idx="9">
                  <c:v>839.35400000000004</c:v>
                </c:pt>
                <c:pt idx="10">
                  <c:v>839.01700000000005</c:v>
                </c:pt>
                <c:pt idx="11">
                  <c:v>838.92200000000003</c:v>
                </c:pt>
                <c:pt idx="12">
                  <c:v>838.75800000000004</c:v>
                </c:pt>
                <c:pt idx="13">
                  <c:v>838.77499999999998</c:v>
                </c:pt>
                <c:pt idx="14">
                  <c:v>838.38599999999997</c:v>
                </c:pt>
                <c:pt idx="15">
                  <c:v>837.85799999999995</c:v>
                </c:pt>
                <c:pt idx="16">
                  <c:v>839.322</c:v>
                </c:pt>
                <c:pt idx="17">
                  <c:v>838.88699999999994</c:v>
                </c:pt>
                <c:pt idx="18">
                  <c:v>838.55799999999999</c:v>
                </c:pt>
                <c:pt idx="19">
                  <c:v>838.11699999999996</c:v>
                </c:pt>
                <c:pt idx="20">
                  <c:v>838.26599999999996</c:v>
                </c:pt>
                <c:pt idx="21">
                  <c:v>837.95500000000004</c:v>
                </c:pt>
                <c:pt idx="22">
                  <c:v>837.87800000000004</c:v>
                </c:pt>
                <c:pt idx="23">
                  <c:v>838.01400000000001</c:v>
                </c:pt>
                <c:pt idx="24">
                  <c:v>828.22900000000004</c:v>
                </c:pt>
                <c:pt idx="25">
                  <c:v>828.18499999999995</c:v>
                </c:pt>
                <c:pt idx="26">
                  <c:v>827.92499999999995</c:v>
                </c:pt>
                <c:pt idx="27">
                  <c:v>827.69</c:v>
                </c:pt>
                <c:pt idx="28">
                  <c:v>828.22</c:v>
                </c:pt>
                <c:pt idx="29">
                  <c:v>828.24300000000005</c:v>
                </c:pt>
                <c:pt idx="30">
                  <c:v>827.10400000000004</c:v>
                </c:pt>
                <c:pt idx="31">
                  <c:v>826.78200000000004</c:v>
                </c:pt>
                <c:pt idx="32">
                  <c:v>824.92399999999998</c:v>
                </c:pt>
                <c:pt idx="33">
                  <c:v>824.93200000000002</c:v>
                </c:pt>
                <c:pt idx="34">
                  <c:v>834.15499999999997</c:v>
                </c:pt>
                <c:pt idx="35">
                  <c:v>833.99900000000002</c:v>
                </c:pt>
                <c:pt idx="36">
                  <c:v>836.18899999999996</c:v>
                </c:pt>
                <c:pt idx="37">
                  <c:v>836.87699999999995</c:v>
                </c:pt>
                <c:pt idx="38">
                  <c:v>836.40200000000004</c:v>
                </c:pt>
                <c:pt idx="39">
                  <c:v>836.34799999999996</c:v>
                </c:pt>
                <c:pt idx="40">
                  <c:v>835.41499999999996</c:v>
                </c:pt>
                <c:pt idx="41">
                  <c:v>840.38699999999994</c:v>
                </c:pt>
                <c:pt idx="42">
                  <c:v>838.20399999999995</c:v>
                </c:pt>
                <c:pt idx="43">
                  <c:v>837.42499999999995</c:v>
                </c:pt>
                <c:pt idx="44">
                  <c:v>814.63400000000001</c:v>
                </c:pt>
                <c:pt idx="45">
                  <c:v>813.23599999999999</c:v>
                </c:pt>
                <c:pt idx="46">
                  <c:v>812.23800000000006</c:v>
                </c:pt>
                <c:pt idx="47">
                  <c:v>811.60400000000004</c:v>
                </c:pt>
                <c:pt idx="48">
                  <c:v>810.90700000000004</c:v>
                </c:pt>
                <c:pt idx="49">
                  <c:v>810.94</c:v>
                </c:pt>
                <c:pt idx="50">
                  <c:v>810.327</c:v>
                </c:pt>
                <c:pt idx="51">
                  <c:v>809.97199999999998</c:v>
                </c:pt>
                <c:pt idx="52">
                  <c:v>826.99199999999996</c:v>
                </c:pt>
                <c:pt idx="53">
                  <c:v>827.029</c:v>
                </c:pt>
                <c:pt idx="54">
                  <c:v>827.32500000000005</c:v>
                </c:pt>
                <c:pt idx="55">
                  <c:v>827.32500000000005</c:v>
                </c:pt>
                <c:pt idx="56">
                  <c:v>828.17200000000003</c:v>
                </c:pt>
                <c:pt idx="57">
                  <c:v>828.822</c:v>
                </c:pt>
                <c:pt idx="58">
                  <c:v>830.38800000000003</c:v>
                </c:pt>
                <c:pt idx="59">
                  <c:v>833.82500000000005</c:v>
                </c:pt>
                <c:pt idx="60">
                  <c:v>835.19600000000003</c:v>
                </c:pt>
                <c:pt idx="61">
                  <c:v>829.51</c:v>
                </c:pt>
                <c:pt idx="62">
                  <c:v>830.78200000000004</c:v>
                </c:pt>
                <c:pt idx="63">
                  <c:v>831.3</c:v>
                </c:pt>
                <c:pt idx="64">
                  <c:v>838.33199999999999</c:v>
                </c:pt>
                <c:pt idx="65">
                  <c:v>839.13199999999995</c:v>
                </c:pt>
                <c:pt idx="66">
                  <c:v>839.84299999999996</c:v>
                </c:pt>
                <c:pt idx="67">
                  <c:v>839.72400000000005</c:v>
                </c:pt>
                <c:pt idx="68">
                  <c:v>836.32899999999995</c:v>
                </c:pt>
                <c:pt idx="69">
                  <c:v>836.7</c:v>
                </c:pt>
                <c:pt idx="70">
                  <c:v>837.54300000000001</c:v>
                </c:pt>
                <c:pt idx="71">
                  <c:v>837.55899999999997</c:v>
                </c:pt>
                <c:pt idx="72">
                  <c:v>721.86300000000006</c:v>
                </c:pt>
                <c:pt idx="73">
                  <c:v>721.71299999999997</c:v>
                </c:pt>
                <c:pt idx="74">
                  <c:v>721.38300000000004</c:v>
                </c:pt>
                <c:pt idx="75">
                  <c:v>722.62599999999998</c:v>
                </c:pt>
                <c:pt idx="76">
                  <c:v>721.54600000000005</c:v>
                </c:pt>
                <c:pt idx="77">
                  <c:v>721.61900000000003</c:v>
                </c:pt>
                <c:pt idx="78">
                  <c:v>721.60900000000004</c:v>
                </c:pt>
                <c:pt idx="79">
                  <c:v>721.89700000000005</c:v>
                </c:pt>
                <c:pt idx="80">
                  <c:v>767.43200000000002</c:v>
                </c:pt>
                <c:pt idx="81">
                  <c:v>767.02200000000005</c:v>
                </c:pt>
                <c:pt idx="82">
                  <c:v>767.18899999999996</c:v>
                </c:pt>
                <c:pt idx="83">
                  <c:v>766.97799999999995</c:v>
                </c:pt>
                <c:pt idx="84">
                  <c:v>810.07500000000005</c:v>
                </c:pt>
                <c:pt idx="85">
                  <c:v>810.08100000000002</c:v>
                </c:pt>
                <c:pt idx="86">
                  <c:v>809.952</c:v>
                </c:pt>
                <c:pt idx="87">
                  <c:v>809.34199999999998</c:v>
                </c:pt>
                <c:pt idx="88">
                  <c:v>833.12900000000002</c:v>
                </c:pt>
                <c:pt idx="89">
                  <c:v>833.11599999999999</c:v>
                </c:pt>
                <c:pt idx="90">
                  <c:v>832.89400000000001</c:v>
                </c:pt>
                <c:pt idx="91">
                  <c:v>833.03300000000002</c:v>
                </c:pt>
                <c:pt idx="92">
                  <c:v>835.47500000000002</c:v>
                </c:pt>
                <c:pt idx="93">
                  <c:v>835.87199999999996</c:v>
                </c:pt>
                <c:pt idx="94">
                  <c:v>836.21799999999996</c:v>
                </c:pt>
                <c:pt idx="95">
                  <c:v>836.66700000000003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36-497F-9A23-A6FFB3BFE777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1098.5909999999999</c:v>
                </c:pt>
                <c:pt idx="1">
                  <c:v>1092.008</c:v>
                </c:pt>
                <c:pt idx="2">
                  <c:v>1095.567</c:v>
                </c:pt>
                <c:pt idx="3">
                  <c:v>1096.7670000000001</c:v>
                </c:pt>
                <c:pt idx="4">
                  <c:v>1067.6610000000001</c:v>
                </c:pt>
                <c:pt idx="5">
                  <c:v>1070.0709999999999</c:v>
                </c:pt>
                <c:pt idx="6">
                  <c:v>1067.2950000000001</c:v>
                </c:pt>
                <c:pt idx="7">
                  <c:v>1058.8820000000001</c:v>
                </c:pt>
                <c:pt idx="8">
                  <c:v>1052.182</c:v>
                </c:pt>
                <c:pt idx="9">
                  <c:v>1045.424</c:v>
                </c:pt>
                <c:pt idx="10">
                  <c:v>1042.7090000000001</c:v>
                </c:pt>
                <c:pt idx="11">
                  <c:v>1039.1120000000001</c:v>
                </c:pt>
                <c:pt idx="12">
                  <c:v>1040.2370000000001</c:v>
                </c:pt>
                <c:pt idx="13">
                  <c:v>1037.7360000000001</c:v>
                </c:pt>
                <c:pt idx="14">
                  <c:v>1035.165</c:v>
                </c:pt>
                <c:pt idx="15">
                  <c:v>1031.9169999999999</c:v>
                </c:pt>
                <c:pt idx="16">
                  <c:v>1040.8889999999999</c:v>
                </c:pt>
                <c:pt idx="17">
                  <c:v>1036.664</c:v>
                </c:pt>
                <c:pt idx="18">
                  <c:v>1030.874</c:v>
                </c:pt>
                <c:pt idx="19">
                  <c:v>1030.732</c:v>
                </c:pt>
                <c:pt idx="20">
                  <c:v>1072.096</c:v>
                </c:pt>
                <c:pt idx="21">
                  <c:v>1080.3969999999999</c:v>
                </c:pt>
                <c:pt idx="22">
                  <c:v>1086.404</c:v>
                </c:pt>
                <c:pt idx="23">
                  <c:v>1090.548</c:v>
                </c:pt>
                <c:pt idx="24">
                  <c:v>1142.7270000000001</c:v>
                </c:pt>
                <c:pt idx="25">
                  <c:v>1143.92</c:v>
                </c:pt>
                <c:pt idx="26">
                  <c:v>1156.3910000000001</c:v>
                </c:pt>
                <c:pt idx="27">
                  <c:v>1156.7260000000001</c:v>
                </c:pt>
                <c:pt idx="28">
                  <c:v>1160.8440000000001</c:v>
                </c:pt>
                <c:pt idx="29">
                  <c:v>1165.7059999999999</c:v>
                </c:pt>
                <c:pt idx="30">
                  <c:v>1163.155</c:v>
                </c:pt>
                <c:pt idx="31">
                  <c:v>1159.1079999999999</c:v>
                </c:pt>
                <c:pt idx="32">
                  <c:v>1147.5550000000001</c:v>
                </c:pt>
                <c:pt idx="33">
                  <c:v>1141.165</c:v>
                </c:pt>
                <c:pt idx="34">
                  <c:v>1131.7090000000001</c:v>
                </c:pt>
                <c:pt idx="35">
                  <c:v>1125.4390000000001</c:v>
                </c:pt>
                <c:pt idx="36">
                  <c:v>1100.2560000000001</c:v>
                </c:pt>
                <c:pt idx="37">
                  <c:v>1091.183</c:v>
                </c:pt>
                <c:pt idx="38">
                  <c:v>1082.23</c:v>
                </c:pt>
                <c:pt idx="39">
                  <c:v>1077.7439999999999</c:v>
                </c:pt>
                <c:pt idx="40">
                  <c:v>1048.105</c:v>
                </c:pt>
                <c:pt idx="41">
                  <c:v>1058.1030000000001</c:v>
                </c:pt>
                <c:pt idx="42">
                  <c:v>1066.165</c:v>
                </c:pt>
                <c:pt idx="43">
                  <c:v>1069.2190000000001</c:v>
                </c:pt>
                <c:pt idx="44">
                  <c:v>1018.021</c:v>
                </c:pt>
                <c:pt idx="45">
                  <c:v>1027.329</c:v>
                </c:pt>
                <c:pt idx="46">
                  <c:v>1022.2859999999999</c:v>
                </c:pt>
                <c:pt idx="47">
                  <c:v>1021.126</c:v>
                </c:pt>
                <c:pt idx="48">
                  <c:v>1004.224</c:v>
                </c:pt>
                <c:pt idx="49">
                  <c:v>999.30499999999995</c:v>
                </c:pt>
                <c:pt idx="50">
                  <c:v>996.11099999999999</c:v>
                </c:pt>
                <c:pt idx="51">
                  <c:v>991.44</c:v>
                </c:pt>
                <c:pt idx="52">
                  <c:v>986.36400000000003</c:v>
                </c:pt>
                <c:pt idx="53">
                  <c:v>987.83600000000001</c:v>
                </c:pt>
                <c:pt idx="54">
                  <c:v>987.51499999999999</c:v>
                </c:pt>
                <c:pt idx="55">
                  <c:v>984.69399999999996</c:v>
                </c:pt>
                <c:pt idx="56">
                  <c:v>987.697</c:v>
                </c:pt>
                <c:pt idx="57">
                  <c:v>992.23800000000006</c:v>
                </c:pt>
                <c:pt idx="58">
                  <c:v>978.89800000000002</c:v>
                </c:pt>
                <c:pt idx="59">
                  <c:v>983.65800000000002</c:v>
                </c:pt>
                <c:pt idx="60">
                  <c:v>1004.242</c:v>
                </c:pt>
                <c:pt idx="61">
                  <c:v>996.81</c:v>
                </c:pt>
                <c:pt idx="62">
                  <c:v>1002.52</c:v>
                </c:pt>
                <c:pt idx="63">
                  <c:v>1028.6869999999999</c:v>
                </c:pt>
                <c:pt idx="64">
                  <c:v>1055.3620000000001</c:v>
                </c:pt>
                <c:pt idx="65">
                  <c:v>1057.75</c:v>
                </c:pt>
                <c:pt idx="66">
                  <c:v>1070.3320000000001</c:v>
                </c:pt>
                <c:pt idx="67">
                  <c:v>1076.72</c:v>
                </c:pt>
                <c:pt idx="68">
                  <c:v>1079.5239999999999</c:v>
                </c:pt>
                <c:pt idx="69">
                  <c:v>1084.9580000000001</c:v>
                </c:pt>
                <c:pt idx="70">
                  <c:v>1083.712</c:v>
                </c:pt>
                <c:pt idx="71">
                  <c:v>1093.903</c:v>
                </c:pt>
                <c:pt idx="72">
                  <c:v>1114.2840000000001</c:v>
                </c:pt>
                <c:pt idx="73">
                  <c:v>1117.567</c:v>
                </c:pt>
                <c:pt idx="74">
                  <c:v>1116.875</c:v>
                </c:pt>
                <c:pt idx="75">
                  <c:v>1114.375</c:v>
                </c:pt>
                <c:pt idx="76">
                  <c:v>1087.4159999999999</c:v>
                </c:pt>
                <c:pt idx="77">
                  <c:v>1079.498</c:v>
                </c:pt>
                <c:pt idx="78">
                  <c:v>1072.192</c:v>
                </c:pt>
                <c:pt idx="79">
                  <c:v>1067.4290000000001</c:v>
                </c:pt>
                <c:pt idx="80">
                  <c:v>1040.4949999999999</c:v>
                </c:pt>
                <c:pt idx="81">
                  <c:v>1032.6110000000001</c:v>
                </c:pt>
                <c:pt idx="82">
                  <c:v>1026.3430000000001</c:v>
                </c:pt>
                <c:pt idx="83">
                  <c:v>1016.249</c:v>
                </c:pt>
                <c:pt idx="84">
                  <c:v>986.84500000000003</c:v>
                </c:pt>
                <c:pt idx="85">
                  <c:v>979.41600000000005</c:v>
                </c:pt>
                <c:pt idx="86">
                  <c:v>965.67100000000005</c:v>
                </c:pt>
                <c:pt idx="87">
                  <c:v>960.48099999999999</c:v>
                </c:pt>
                <c:pt idx="88">
                  <c:v>944.65700000000004</c:v>
                </c:pt>
                <c:pt idx="89">
                  <c:v>940.88</c:v>
                </c:pt>
                <c:pt idx="90">
                  <c:v>940.74099999999999</c:v>
                </c:pt>
                <c:pt idx="91">
                  <c:v>936.32</c:v>
                </c:pt>
                <c:pt idx="92">
                  <c:v>918.64499999999998</c:v>
                </c:pt>
                <c:pt idx="93">
                  <c:v>916.13699999999994</c:v>
                </c:pt>
                <c:pt idx="94">
                  <c:v>916.26099999999997</c:v>
                </c:pt>
                <c:pt idx="95">
                  <c:v>914.88599999999997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136-497F-9A23-A6FFB3BFE777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2223.183</c:v>
                </c:pt>
                <c:pt idx="1">
                  <c:v>2146.9</c:v>
                </c:pt>
                <c:pt idx="2">
                  <c:v>2151.29</c:v>
                </c:pt>
                <c:pt idx="3">
                  <c:v>2132.4380000000001</c:v>
                </c:pt>
                <c:pt idx="4">
                  <c:v>2060.2330000000002</c:v>
                </c:pt>
                <c:pt idx="5">
                  <c:v>2070.152</c:v>
                </c:pt>
                <c:pt idx="6">
                  <c:v>2042.2950000000001</c:v>
                </c:pt>
                <c:pt idx="7">
                  <c:v>2020.9159999999999</c:v>
                </c:pt>
                <c:pt idx="8">
                  <c:v>2023.0820000000001</c:v>
                </c:pt>
                <c:pt idx="9">
                  <c:v>1983.7719999999999</c:v>
                </c:pt>
                <c:pt idx="10">
                  <c:v>1976.163</c:v>
                </c:pt>
                <c:pt idx="11">
                  <c:v>1961.683</c:v>
                </c:pt>
                <c:pt idx="12">
                  <c:v>1953.7940000000001</c:v>
                </c:pt>
                <c:pt idx="13">
                  <c:v>1936.2639999999999</c:v>
                </c:pt>
                <c:pt idx="14">
                  <c:v>1956.2739999999999</c:v>
                </c:pt>
                <c:pt idx="15">
                  <c:v>1960.12</c:v>
                </c:pt>
                <c:pt idx="16">
                  <c:v>1934.817</c:v>
                </c:pt>
                <c:pt idx="17">
                  <c:v>1958.0440000000001</c:v>
                </c:pt>
                <c:pt idx="18">
                  <c:v>1974.499</c:v>
                </c:pt>
                <c:pt idx="19">
                  <c:v>2012.318</c:v>
                </c:pt>
                <c:pt idx="20">
                  <c:v>2084.9290000000001</c:v>
                </c:pt>
                <c:pt idx="21">
                  <c:v>2097.924</c:v>
                </c:pt>
                <c:pt idx="22">
                  <c:v>2140.8069999999998</c:v>
                </c:pt>
                <c:pt idx="23">
                  <c:v>2228.3380000000002</c:v>
                </c:pt>
                <c:pt idx="24">
                  <c:v>2298.462</c:v>
                </c:pt>
                <c:pt idx="25">
                  <c:v>2341.5770000000002</c:v>
                </c:pt>
                <c:pt idx="26">
                  <c:v>2372.761</c:v>
                </c:pt>
                <c:pt idx="27">
                  <c:v>2475.712</c:v>
                </c:pt>
                <c:pt idx="28">
                  <c:v>2513.462</c:v>
                </c:pt>
                <c:pt idx="29">
                  <c:v>2592.9899999999998</c:v>
                </c:pt>
                <c:pt idx="30">
                  <c:v>2713.1170000000002</c:v>
                </c:pt>
                <c:pt idx="31">
                  <c:v>2797.9940000000001</c:v>
                </c:pt>
                <c:pt idx="32">
                  <c:v>2874.2429999999999</c:v>
                </c:pt>
                <c:pt idx="33">
                  <c:v>2935.5219999999999</c:v>
                </c:pt>
                <c:pt idx="34">
                  <c:v>2945.9580000000001</c:v>
                </c:pt>
                <c:pt idx="35">
                  <c:v>3055.8290000000002</c:v>
                </c:pt>
                <c:pt idx="36">
                  <c:v>3089.6480000000001</c:v>
                </c:pt>
                <c:pt idx="37">
                  <c:v>3093.5520000000001</c:v>
                </c:pt>
                <c:pt idx="38">
                  <c:v>3116.6970000000001</c:v>
                </c:pt>
                <c:pt idx="39">
                  <c:v>3136.2820000000002</c:v>
                </c:pt>
                <c:pt idx="40">
                  <c:v>3133.5459999999998</c:v>
                </c:pt>
                <c:pt idx="41">
                  <c:v>3229.5120000000002</c:v>
                </c:pt>
                <c:pt idx="42">
                  <c:v>3265.6889999999999</c:v>
                </c:pt>
                <c:pt idx="43">
                  <c:v>3292.5770000000002</c:v>
                </c:pt>
                <c:pt idx="44">
                  <c:v>3232.8789999999999</c:v>
                </c:pt>
                <c:pt idx="45">
                  <c:v>3292.0439999999999</c:v>
                </c:pt>
                <c:pt idx="46">
                  <c:v>3299.88</c:v>
                </c:pt>
                <c:pt idx="47">
                  <c:v>3311.58</c:v>
                </c:pt>
                <c:pt idx="48">
                  <c:v>3304.5219999999999</c:v>
                </c:pt>
                <c:pt idx="49">
                  <c:v>3289.922</c:v>
                </c:pt>
                <c:pt idx="50">
                  <c:v>3264.502</c:v>
                </c:pt>
                <c:pt idx="51">
                  <c:v>3198.49</c:v>
                </c:pt>
                <c:pt idx="52">
                  <c:v>3186.6190000000001</c:v>
                </c:pt>
                <c:pt idx="53">
                  <c:v>3130.8919999999998</c:v>
                </c:pt>
                <c:pt idx="54">
                  <c:v>3027.482</c:v>
                </c:pt>
                <c:pt idx="55">
                  <c:v>2981.4079999999999</c:v>
                </c:pt>
                <c:pt idx="56">
                  <c:v>2968.3490000000002</c:v>
                </c:pt>
                <c:pt idx="57">
                  <c:v>2885.9679999999998</c:v>
                </c:pt>
                <c:pt idx="58">
                  <c:v>2852.779</c:v>
                </c:pt>
                <c:pt idx="59">
                  <c:v>2828.5569999999998</c:v>
                </c:pt>
                <c:pt idx="60">
                  <c:v>2823.7779999999998</c:v>
                </c:pt>
                <c:pt idx="61">
                  <c:v>2839.1390000000001</c:v>
                </c:pt>
                <c:pt idx="62">
                  <c:v>2848.4940000000001</c:v>
                </c:pt>
                <c:pt idx="63">
                  <c:v>2867.1149999999998</c:v>
                </c:pt>
                <c:pt idx="64">
                  <c:v>2931.942</c:v>
                </c:pt>
                <c:pt idx="65">
                  <c:v>2903.6909999999998</c:v>
                </c:pt>
                <c:pt idx="66">
                  <c:v>2940.8560000000002</c:v>
                </c:pt>
                <c:pt idx="67">
                  <c:v>2984.27</c:v>
                </c:pt>
                <c:pt idx="68">
                  <c:v>3013.4140000000002</c:v>
                </c:pt>
                <c:pt idx="69">
                  <c:v>3083.5030000000002</c:v>
                </c:pt>
                <c:pt idx="70">
                  <c:v>3153.797</c:v>
                </c:pt>
                <c:pt idx="71">
                  <c:v>3290.0340000000001</c:v>
                </c:pt>
                <c:pt idx="72">
                  <c:v>3411.529</c:v>
                </c:pt>
                <c:pt idx="73">
                  <c:v>3488.4250000000002</c:v>
                </c:pt>
                <c:pt idx="74">
                  <c:v>3533.7040000000002</c:v>
                </c:pt>
                <c:pt idx="75">
                  <c:v>3565.442</c:v>
                </c:pt>
                <c:pt idx="76">
                  <c:v>3581.444</c:v>
                </c:pt>
                <c:pt idx="77">
                  <c:v>3569.4290000000001</c:v>
                </c:pt>
                <c:pt idx="78">
                  <c:v>3529.22</c:v>
                </c:pt>
                <c:pt idx="79">
                  <c:v>3493.5250000000001</c:v>
                </c:pt>
                <c:pt idx="80">
                  <c:v>3406.4810000000002</c:v>
                </c:pt>
                <c:pt idx="81">
                  <c:v>3365.22</c:v>
                </c:pt>
                <c:pt idx="82">
                  <c:v>3296.75</c:v>
                </c:pt>
                <c:pt idx="83">
                  <c:v>3222.2710000000002</c:v>
                </c:pt>
                <c:pt idx="84">
                  <c:v>3113.27</c:v>
                </c:pt>
                <c:pt idx="85">
                  <c:v>3036.7159999999999</c:v>
                </c:pt>
                <c:pt idx="86">
                  <c:v>2960.2930000000001</c:v>
                </c:pt>
                <c:pt idx="87">
                  <c:v>2885.011</c:v>
                </c:pt>
                <c:pt idx="88">
                  <c:v>2825.875</c:v>
                </c:pt>
                <c:pt idx="89">
                  <c:v>2756.8919999999998</c:v>
                </c:pt>
                <c:pt idx="90">
                  <c:v>2692.7919999999999</c:v>
                </c:pt>
                <c:pt idx="91">
                  <c:v>2620.2449999999999</c:v>
                </c:pt>
                <c:pt idx="92">
                  <c:v>2551.7919999999999</c:v>
                </c:pt>
                <c:pt idx="93">
                  <c:v>2481.991</c:v>
                </c:pt>
                <c:pt idx="94">
                  <c:v>2415.221</c:v>
                </c:pt>
                <c:pt idx="95">
                  <c:v>2374.1790000000001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136-497F-9A23-A6FFB3BFE777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256</c:v>
                </c:pt>
                <c:pt idx="1">
                  <c:v>256</c:v>
                </c:pt>
                <c:pt idx="2">
                  <c:v>256</c:v>
                </c:pt>
                <c:pt idx="3">
                  <c:v>256</c:v>
                </c:pt>
                <c:pt idx="4">
                  <c:v>247</c:v>
                </c:pt>
                <c:pt idx="5">
                  <c:v>247</c:v>
                </c:pt>
                <c:pt idx="6">
                  <c:v>247</c:v>
                </c:pt>
                <c:pt idx="7">
                  <c:v>247</c:v>
                </c:pt>
                <c:pt idx="8">
                  <c:v>243</c:v>
                </c:pt>
                <c:pt idx="9">
                  <c:v>243</c:v>
                </c:pt>
                <c:pt idx="10">
                  <c:v>243</c:v>
                </c:pt>
                <c:pt idx="11">
                  <c:v>243</c:v>
                </c:pt>
                <c:pt idx="12">
                  <c:v>240</c:v>
                </c:pt>
                <c:pt idx="13">
                  <c:v>240</c:v>
                </c:pt>
                <c:pt idx="14">
                  <c:v>240</c:v>
                </c:pt>
                <c:pt idx="15">
                  <c:v>240</c:v>
                </c:pt>
                <c:pt idx="16">
                  <c:v>249</c:v>
                </c:pt>
                <c:pt idx="17">
                  <c:v>249</c:v>
                </c:pt>
                <c:pt idx="18">
                  <c:v>249</c:v>
                </c:pt>
                <c:pt idx="19">
                  <c:v>249</c:v>
                </c:pt>
                <c:pt idx="20">
                  <c:v>282</c:v>
                </c:pt>
                <c:pt idx="21">
                  <c:v>282</c:v>
                </c:pt>
                <c:pt idx="22">
                  <c:v>282</c:v>
                </c:pt>
                <c:pt idx="23">
                  <c:v>282</c:v>
                </c:pt>
                <c:pt idx="24">
                  <c:v>329</c:v>
                </c:pt>
                <c:pt idx="25">
                  <c:v>329</c:v>
                </c:pt>
                <c:pt idx="26">
                  <c:v>329</c:v>
                </c:pt>
                <c:pt idx="27">
                  <c:v>329</c:v>
                </c:pt>
                <c:pt idx="28">
                  <c:v>356</c:v>
                </c:pt>
                <c:pt idx="29">
                  <c:v>356</c:v>
                </c:pt>
                <c:pt idx="30">
                  <c:v>356</c:v>
                </c:pt>
                <c:pt idx="31">
                  <c:v>356</c:v>
                </c:pt>
                <c:pt idx="32">
                  <c:v>351</c:v>
                </c:pt>
                <c:pt idx="33">
                  <c:v>351</c:v>
                </c:pt>
                <c:pt idx="34">
                  <c:v>351</c:v>
                </c:pt>
                <c:pt idx="35">
                  <c:v>351</c:v>
                </c:pt>
                <c:pt idx="36">
                  <c:v>333</c:v>
                </c:pt>
                <c:pt idx="37">
                  <c:v>333</c:v>
                </c:pt>
                <c:pt idx="38">
                  <c:v>333</c:v>
                </c:pt>
                <c:pt idx="39">
                  <c:v>333</c:v>
                </c:pt>
                <c:pt idx="40">
                  <c:v>319</c:v>
                </c:pt>
                <c:pt idx="41">
                  <c:v>319</c:v>
                </c:pt>
                <c:pt idx="42">
                  <c:v>319</c:v>
                </c:pt>
                <c:pt idx="43">
                  <c:v>319</c:v>
                </c:pt>
                <c:pt idx="44">
                  <c:v>315</c:v>
                </c:pt>
                <c:pt idx="45">
                  <c:v>315</c:v>
                </c:pt>
                <c:pt idx="46">
                  <c:v>315</c:v>
                </c:pt>
                <c:pt idx="47">
                  <c:v>315</c:v>
                </c:pt>
                <c:pt idx="48">
                  <c:v>315</c:v>
                </c:pt>
                <c:pt idx="49">
                  <c:v>315</c:v>
                </c:pt>
                <c:pt idx="50">
                  <c:v>315</c:v>
                </c:pt>
                <c:pt idx="51">
                  <c:v>315</c:v>
                </c:pt>
                <c:pt idx="52">
                  <c:v>308</c:v>
                </c:pt>
                <c:pt idx="53">
                  <c:v>308</c:v>
                </c:pt>
                <c:pt idx="54">
                  <c:v>308</c:v>
                </c:pt>
                <c:pt idx="55">
                  <c:v>308</c:v>
                </c:pt>
                <c:pt idx="56">
                  <c:v>302</c:v>
                </c:pt>
                <c:pt idx="57">
                  <c:v>302</c:v>
                </c:pt>
                <c:pt idx="58">
                  <c:v>302</c:v>
                </c:pt>
                <c:pt idx="59">
                  <c:v>302</c:v>
                </c:pt>
                <c:pt idx="60">
                  <c:v>318</c:v>
                </c:pt>
                <c:pt idx="61">
                  <c:v>318</c:v>
                </c:pt>
                <c:pt idx="62">
                  <c:v>318</c:v>
                </c:pt>
                <c:pt idx="63">
                  <c:v>318</c:v>
                </c:pt>
                <c:pt idx="64">
                  <c:v>349</c:v>
                </c:pt>
                <c:pt idx="65">
                  <c:v>349</c:v>
                </c:pt>
                <c:pt idx="66">
                  <c:v>349</c:v>
                </c:pt>
                <c:pt idx="67">
                  <c:v>349</c:v>
                </c:pt>
                <c:pt idx="68">
                  <c:v>386</c:v>
                </c:pt>
                <c:pt idx="69">
                  <c:v>386</c:v>
                </c:pt>
                <c:pt idx="70">
                  <c:v>386</c:v>
                </c:pt>
                <c:pt idx="71">
                  <c:v>386</c:v>
                </c:pt>
                <c:pt idx="72">
                  <c:v>417</c:v>
                </c:pt>
                <c:pt idx="73">
                  <c:v>417</c:v>
                </c:pt>
                <c:pt idx="74">
                  <c:v>417</c:v>
                </c:pt>
                <c:pt idx="75">
                  <c:v>417</c:v>
                </c:pt>
                <c:pt idx="76">
                  <c:v>409</c:v>
                </c:pt>
                <c:pt idx="77">
                  <c:v>409</c:v>
                </c:pt>
                <c:pt idx="78">
                  <c:v>409</c:v>
                </c:pt>
                <c:pt idx="79">
                  <c:v>409</c:v>
                </c:pt>
                <c:pt idx="80">
                  <c:v>378</c:v>
                </c:pt>
                <c:pt idx="81">
                  <c:v>378</c:v>
                </c:pt>
                <c:pt idx="82">
                  <c:v>378</c:v>
                </c:pt>
                <c:pt idx="83">
                  <c:v>378</c:v>
                </c:pt>
                <c:pt idx="84">
                  <c:v>341</c:v>
                </c:pt>
                <c:pt idx="85">
                  <c:v>341</c:v>
                </c:pt>
                <c:pt idx="86">
                  <c:v>341</c:v>
                </c:pt>
                <c:pt idx="87">
                  <c:v>341</c:v>
                </c:pt>
                <c:pt idx="88">
                  <c:v>304</c:v>
                </c:pt>
                <c:pt idx="89">
                  <c:v>304</c:v>
                </c:pt>
                <c:pt idx="90">
                  <c:v>304</c:v>
                </c:pt>
                <c:pt idx="91">
                  <c:v>304</c:v>
                </c:pt>
                <c:pt idx="92">
                  <c:v>270</c:v>
                </c:pt>
                <c:pt idx="93">
                  <c:v>270</c:v>
                </c:pt>
                <c:pt idx="94">
                  <c:v>270</c:v>
                </c:pt>
                <c:pt idx="95">
                  <c:v>270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136-497F-9A23-A6FFB3BFE777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7136-497F-9A23-A6FFB3BFE777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0">
                  <c:v>11.4</c:v>
                </c:pt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69.905000000000001</c:v>
                </c:pt>
                <c:pt idx="13">
                  <c:v>102.444</c:v>
                </c:pt>
                <c:pt idx="14">
                  <c:v>113.34399999999999</c:v>
                </c:pt>
                <c:pt idx="15">
                  <c:v>46.344000000000001</c:v>
                </c:pt>
                <c:pt idx="16">
                  <c:v>64.343999999999994</c:v>
                </c:pt>
                <c:pt idx="17">
                  <c:v>18</c:v>
                </c:pt>
                <c:pt idx="18">
                  <c:v>64.343999999999994</c:v>
                </c:pt>
                <c:pt idx="38">
                  <c:v>125</c:v>
                </c:pt>
                <c:pt idx="39">
                  <c:v>140</c:v>
                </c:pt>
                <c:pt idx="40">
                  <c:v>147.1</c:v>
                </c:pt>
                <c:pt idx="41">
                  <c:v>169.2</c:v>
                </c:pt>
                <c:pt idx="42">
                  <c:v>201.8</c:v>
                </c:pt>
                <c:pt idx="43">
                  <c:v>219.8</c:v>
                </c:pt>
                <c:pt idx="44">
                  <c:v>209.6</c:v>
                </c:pt>
                <c:pt idx="45">
                  <c:v>237.8</c:v>
                </c:pt>
                <c:pt idx="46">
                  <c:v>266.14400000000001</c:v>
                </c:pt>
                <c:pt idx="47">
                  <c:v>385.54399999999998</c:v>
                </c:pt>
                <c:pt idx="48">
                  <c:v>257.39999999999998</c:v>
                </c:pt>
                <c:pt idx="49">
                  <c:v>397.34399999999999</c:v>
                </c:pt>
                <c:pt idx="50">
                  <c:v>420.44400000000002</c:v>
                </c:pt>
                <c:pt idx="51">
                  <c:v>420.44400000000002</c:v>
                </c:pt>
                <c:pt idx="52">
                  <c:v>420.44400000000002</c:v>
                </c:pt>
                <c:pt idx="53">
                  <c:v>420.44400000000002</c:v>
                </c:pt>
                <c:pt idx="54">
                  <c:v>420.44400000000002</c:v>
                </c:pt>
                <c:pt idx="55">
                  <c:v>420.44400000000002</c:v>
                </c:pt>
                <c:pt idx="56">
                  <c:v>420.20400000000001</c:v>
                </c:pt>
                <c:pt idx="57">
                  <c:v>320.50299999999999</c:v>
                </c:pt>
                <c:pt idx="58">
                  <c:v>270</c:v>
                </c:pt>
                <c:pt idx="59">
                  <c:v>166.4</c:v>
                </c:pt>
                <c:pt idx="60">
                  <c:v>150.19999999999999</c:v>
                </c:pt>
                <c:pt idx="61">
                  <c:v>140</c:v>
                </c:pt>
                <c:pt idx="62">
                  <c:v>140</c:v>
                </c:pt>
                <c:pt idx="63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136-497F-9A23-A6FFB3BFE777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48">
                  <c:v>150.27799999999999</c:v>
                </c:pt>
                <c:pt idx="52">
                  <c:v>180.28700000000001</c:v>
                </c:pt>
                <c:pt idx="53">
                  <c:v>64.082999999999998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136-497F-9A23-A6FFB3BFE777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7136-497F-9A23-A6FFB3BFE777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7136-497F-9A23-A6FFB3BFE777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7136-497F-9A23-A6FFB3BFE777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859.3</c:v>
                </c:pt>
                <c:pt idx="1">
                  <c:v>859.3</c:v>
                </c:pt>
                <c:pt idx="2">
                  <c:v>859.3</c:v>
                </c:pt>
                <c:pt idx="3">
                  <c:v>859.3</c:v>
                </c:pt>
                <c:pt idx="4">
                  <c:v>779.1</c:v>
                </c:pt>
                <c:pt idx="5">
                  <c:v>779.1</c:v>
                </c:pt>
                <c:pt idx="6">
                  <c:v>779.1</c:v>
                </c:pt>
                <c:pt idx="7">
                  <c:v>779.1</c:v>
                </c:pt>
                <c:pt idx="8">
                  <c:v>619.9</c:v>
                </c:pt>
                <c:pt idx="9">
                  <c:v>639.70000000000005</c:v>
                </c:pt>
                <c:pt idx="10">
                  <c:v>734.6</c:v>
                </c:pt>
                <c:pt idx="11">
                  <c:v>747.4</c:v>
                </c:pt>
                <c:pt idx="12">
                  <c:v>791.4</c:v>
                </c:pt>
                <c:pt idx="13">
                  <c:v>791.5</c:v>
                </c:pt>
                <c:pt idx="14">
                  <c:v>759.6</c:v>
                </c:pt>
                <c:pt idx="15">
                  <c:v>824.1</c:v>
                </c:pt>
                <c:pt idx="16">
                  <c:v>841.2</c:v>
                </c:pt>
                <c:pt idx="17">
                  <c:v>889.4</c:v>
                </c:pt>
                <c:pt idx="18">
                  <c:v>922.1</c:v>
                </c:pt>
                <c:pt idx="19">
                  <c:v>952.7</c:v>
                </c:pt>
                <c:pt idx="20">
                  <c:v>752.2</c:v>
                </c:pt>
                <c:pt idx="21">
                  <c:v>756.8</c:v>
                </c:pt>
                <c:pt idx="22">
                  <c:v>707.7</c:v>
                </c:pt>
                <c:pt idx="23">
                  <c:v>632.79999999999995</c:v>
                </c:pt>
                <c:pt idx="24">
                  <c:v>676.3</c:v>
                </c:pt>
                <c:pt idx="25">
                  <c:v>668.8</c:v>
                </c:pt>
                <c:pt idx="26">
                  <c:v>690.1</c:v>
                </c:pt>
                <c:pt idx="27">
                  <c:v>648.4</c:v>
                </c:pt>
                <c:pt idx="28">
                  <c:v>1038</c:v>
                </c:pt>
                <c:pt idx="29">
                  <c:v>1038</c:v>
                </c:pt>
                <c:pt idx="30">
                  <c:v>1038</c:v>
                </c:pt>
                <c:pt idx="31">
                  <c:v>1038</c:v>
                </c:pt>
                <c:pt idx="32">
                  <c:v>1370.6</c:v>
                </c:pt>
                <c:pt idx="33">
                  <c:v>1865.9</c:v>
                </c:pt>
                <c:pt idx="34">
                  <c:v>2271.1</c:v>
                </c:pt>
                <c:pt idx="35">
                  <c:v>2289</c:v>
                </c:pt>
                <c:pt idx="36">
                  <c:v>2305</c:v>
                </c:pt>
                <c:pt idx="37">
                  <c:v>2305</c:v>
                </c:pt>
                <c:pt idx="38">
                  <c:v>2305</c:v>
                </c:pt>
                <c:pt idx="39">
                  <c:v>2305</c:v>
                </c:pt>
                <c:pt idx="40">
                  <c:v>2243.6999999999998</c:v>
                </c:pt>
                <c:pt idx="41">
                  <c:v>2305</c:v>
                </c:pt>
                <c:pt idx="42">
                  <c:v>2305</c:v>
                </c:pt>
                <c:pt idx="43">
                  <c:v>2305</c:v>
                </c:pt>
                <c:pt idx="44">
                  <c:v>2632</c:v>
                </c:pt>
                <c:pt idx="45">
                  <c:v>2632</c:v>
                </c:pt>
                <c:pt idx="46">
                  <c:v>2613.6</c:v>
                </c:pt>
                <c:pt idx="47">
                  <c:v>2444.4</c:v>
                </c:pt>
                <c:pt idx="48">
                  <c:v>2414.5</c:v>
                </c:pt>
                <c:pt idx="49">
                  <c:v>2414.5</c:v>
                </c:pt>
                <c:pt idx="50">
                  <c:v>2347.4</c:v>
                </c:pt>
                <c:pt idx="51">
                  <c:v>2355.4</c:v>
                </c:pt>
                <c:pt idx="52">
                  <c:v>2181</c:v>
                </c:pt>
                <c:pt idx="53">
                  <c:v>2181</c:v>
                </c:pt>
                <c:pt idx="54">
                  <c:v>2179.9</c:v>
                </c:pt>
                <c:pt idx="55">
                  <c:v>2031.9</c:v>
                </c:pt>
                <c:pt idx="56">
                  <c:v>2139</c:v>
                </c:pt>
                <c:pt idx="57">
                  <c:v>2098.9</c:v>
                </c:pt>
                <c:pt idx="58">
                  <c:v>1955.2</c:v>
                </c:pt>
                <c:pt idx="59">
                  <c:v>1780.9</c:v>
                </c:pt>
                <c:pt idx="60">
                  <c:v>2136</c:v>
                </c:pt>
                <c:pt idx="61">
                  <c:v>1965.9</c:v>
                </c:pt>
                <c:pt idx="62">
                  <c:v>2050.1</c:v>
                </c:pt>
                <c:pt idx="63">
                  <c:v>1941.7</c:v>
                </c:pt>
                <c:pt idx="64">
                  <c:v>1675.9</c:v>
                </c:pt>
                <c:pt idx="65">
                  <c:v>1861.4</c:v>
                </c:pt>
                <c:pt idx="66">
                  <c:v>1963</c:v>
                </c:pt>
                <c:pt idx="67">
                  <c:v>1816.2</c:v>
                </c:pt>
                <c:pt idx="68">
                  <c:v>974.3</c:v>
                </c:pt>
                <c:pt idx="69">
                  <c:v>910.2</c:v>
                </c:pt>
                <c:pt idx="70">
                  <c:v>668.8</c:v>
                </c:pt>
                <c:pt idx="71">
                  <c:v>579</c:v>
                </c:pt>
                <c:pt idx="72">
                  <c:v>818.5</c:v>
                </c:pt>
                <c:pt idx="73">
                  <c:v>783.9</c:v>
                </c:pt>
                <c:pt idx="74">
                  <c:v>733</c:v>
                </c:pt>
                <c:pt idx="75">
                  <c:v>765.9</c:v>
                </c:pt>
                <c:pt idx="76">
                  <c:v>796.5</c:v>
                </c:pt>
                <c:pt idx="77">
                  <c:v>796.5</c:v>
                </c:pt>
                <c:pt idx="78">
                  <c:v>796.5</c:v>
                </c:pt>
                <c:pt idx="79">
                  <c:v>796.5</c:v>
                </c:pt>
                <c:pt idx="80">
                  <c:v>591</c:v>
                </c:pt>
                <c:pt idx="81">
                  <c:v>591</c:v>
                </c:pt>
                <c:pt idx="82">
                  <c:v>591</c:v>
                </c:pt>
                <c:pt idx="83">
                  <c:v>591</c:v>
                </c:pt>
                <c:pt idx="84">
                  <c:v>857.5</c:v>
                </c:pt>
                <c:pt idx="85">
                  <c:v>824.9</c:v>
                </c:pt>
                <c:pt idx="86">
                  <c:v>750.8</c:v>
                </c:pt>
                <c:pt idx="87">
                  <c:v>840.4</c:v>
                </c:pt>
                <c:pt idx="88">
                  <c:v>870.7</c:v>
                </c:pt>
                <c:pt idx="89">
                  <c:v>915.2</c:v>
                </c:pt>
                <c:pt idx="90">
                  <c:v>978.1</c:v>
                </c:pt>
                <c:pt idx="91">
                  <c:v>944.9</c:v>
                </c:pt>
                <c:pt idx="92">
                  <c:v>1073.2</c:v>
                </c:pt>
                <c:pt idx="93">
                  <c:v>1143.4000000000001</c:v>
                </c:pt>
                <c:pt idx="94">
                  <c:v>1143.0999999999999</c:v>
                </c:pt>
                <c:pt idx="95">
                  <c:v>1109.8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136-497F-9A23-A6FFB3BFE777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24</c:v>
                </c:pt>
                <c:pt idx="1">
                  <c:v>24</c:v>
                </c:pt>
                <c:pt idx="2">
                  <c:v>24</c:v>
                </c:pt>
                <c:pt idx="3">
                  <c:v>24</c:v>
                </c:pt>
                <c:pt idx="4">
                  <c:v>24</c:v>
                </c:pt>
                <c:pt idx="5">
                  <c:v>24</c:v>
                </c:pt>
                <c:pt idx="6">
                  <c:v>24</c:v>
                </c:pt>
                <c:pt idx="7">
                  <c:v>24</c:v>
                </c:pt>
                <c:pt idx="8">
                  <c:v>24</c:v>
                </c:pt>
                <c:pt idx="9">
                  <c:v>24</c:v>
                </c:pt>
                <c:pt idx="10">
                  <c:v>24</c:v>
                </c:pt>
                <c:pt idx="11">
                  <c:v>24</c:v>
                </c:pt>
                <c:pt idx="12">
                  <c:v>24</c:v>
                </c:pt>
                <c:pt idx="13">
                  <c:v>24</c:v>
                </c:pt>
                <c:pt idx="14">
                  <c:v>24</c:v>
                </c:pt>
                <c:pt idx="15">
                  <c:v>24</c:v>
                </c:pt>
                <c:pt idx="16">
                  <c:v>24</c:v>
                </c:pt>
                <c:pt idx="17">
                  <c:v>24</c:v>
                </c:pt>
                <c:pt idx="18">
                  <c:v>24</c:v>
                </c:pt>
                <c:pt idx="19">
                  <c:v>24</c:v>
                </c:pt>
                <c:pt idx="20">
                  <c:v>24</c:v>
                </c:pt>
                <c:pt idx="21">
                  <c:v>24</c:v>
                </c:pt>
                <c:pt idx="22">
                  <c:v>24</c:v>
                </c:pt>
                <c:pt idx="23">
                  <c:v>24</c:v>
                </c:pt>
                <c:pt idx="24">
                  <c:v>24</c:v>
                </c:pt>
                <c:pt idx="25">
                  <c:v>24</c:v>
                </c:pt>
                <c:pt idx="26">
                  <c:v>24</c:v>
                </c:pt>
                <c:pt idx="27">
                  <c:v>22.436</c:v>
                </c:pt>
                <c:pt idx="28">
                  <c:v>19.512</c:v>
                </c:pt>
                <c:pt idx="29">
                  <c:v>15.292</c:v>
                </c:pt>
                <c:pt idx="30">
                  <c:v>9.8040000000000003</c:v>
                </c:pt>
                <c:pt idx="31">
                  <c:v>3.024</c:v>
                </c:pt>
                <c:pt idx="64">
                  <c:v>2.2240000000000002</c:v>
                </c:pt>
                <c:pt idx="65">
                  <c:v>8.3439999999999994</c:v>
                </c:pt>
                <c:pt idx="66">
                  <c:v>12.936</c:v>
                </c:pt>
                <c:pt idx="67">
                  <c:v>16.788</c:v>
                </c:pt>
                <c:pt idx="68">
                  <c:v>20.175999999999998</c:v>
                </c:pt>
                <c:pt idx="69">
                  <c:v>22.44</c:v>
                </c:pt>
                <c:pt idx="70">
                  <c:v>23.724</c:v>
                </c:pt>
                <c:pt idx="71">
                  <c:v>24</c:v>
                </c:pt>
                <c:pt idx="72">
                  <c:v>24</c:v>
                </c:pt>
                <c:pt idx="73">
                  <c:v>24</c:v>
                </c:pt>
                <c:pt idx="74">
                  <c:v>24</c:v>
                </c:pt>
                <c:pt idx="75">
                  <c:v>24</c:v>
                </c:pt>
                <c:pt idx="76">
                  <c:v>24</c:v>
                </c:pt>
                <c:pt idx="77">
                  <c:v>24</c:v>
                </c:pt>
                <c:pt idx="78">
                  <c:v>24</c:v>
                </c:pt>
                <c:pt idx="79">
                  <c:v>24</c:v>
                </c:pt>
                <c:pt idx="80">
                  <c:v>24</c:v>
                </c:pt>
                <c:pt idx="81">
                  <c:v>24</c:v>
                </c:pt>
                <c:pt idx="82">
                  <c:v>24</c:v>
                </c:pt>
                <c:pt idx="83">
                  <c:v>24</c:v>
                </c:pt>
                <c:pt idx="84">
                  <c:v>24</c:v>
                </c:pt>
                <c:pt idx="85">
                  <c:v>24</c:v>
                </c:pt>
                <c:pt idx="86">
                  <c:v>24</c:v>
                </c:pt>
                <c:pt idx="87">
                  <c:v>24</c:v>
                </c:pt>
                <c:pt idx="88">
                  <c:v>24</c:v>
                </c:pt>
                <c:pt idx="89">
                  <c:v>24</c:v>
                </c:pt>
                <c:pt idx="90">
                  <c:v>24</c:v>
                </c:pt>
                <c:pt idx="91">
                  <c:v>24</c:v>
                </c:pt>
                <c:pt idx="92">
                  <c:v>24</c:v>
                </c:pt>
                <c:pt idx="93">
                  <c:v>24</c:v>
                </c:pt>
                <c:pt idx="94">
                  <c:v>24</c:v>
                </c:pt>
                <c:pt idx="95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136-497F-9A23-A6FFB3BFE777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(BUY)'!$B$16:$CW$16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D-7136-497F-9A23-A6FFB3BFE777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7136-497F-9A23-A6FFB3BFE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252.9</c:v>
                </c:pt>
                <c:pt idx="1">
                  <c:v>254.2</c:v>
                </c:pt>
                <c:pt idx="2">
                  <c:v>238.53</c:v>
                </c:pt>
                <c:pt idx="3">
                  <c:v>222</c:v>
                </c:pt>
                <c:pt idx="4">
                  <c:v>239.5</c:v>
                </c:pt>
                <c:pt idx="5">
                  <c:v>222.01</c:v>
                </c:pt>
                <c:pt idx="6">
                  <c:v>222</c:v>
                </c:pt>
                <c:pt idx="7">
                  <c:v>221.99</c:v>
                </c:pt>
                <c:pt idx="8">
                  <c:v>216.05</c:v>
                </c:pt>
                <c:pt idx="9">
                  <c:v>221.99</c:v>
                </c:pt>
                <c:pt idx="10">
                  <c:v>227.05</c:v>
                </c:pt>
                <c:pt idx="11">
                  <c:v>225.69</c:v>
                </c:pt>
                <c:pt idx="12">
                  <c:v>224.86</c:v>
                </c:pt>
                <c:pt idx="13">
                  <c:v>229.94</c:v>
                </c:pt>
                <c:pt idx="14">
                  <c:v>225.52</c:v>
                </c:pt>
                <c:pt idx="15">
                  <c:v>225.08</c:v>
                </c:pt>
                <c:pt idx="16">
                  <c:v>232.48</c:v>
                </c:pt>
                <c:pt idx="17">
                  <c:v>239.57</c:v>
                </c:pt>
                <c:pt idx="18">
                  <c:v>246.76</c:v>
                </c:pt>
                <c:pt idx="19">
                  <c:v>247.36</c:v>
                </c:pt>
                <c:pt idx="20">
                  <c:v>233.24</c:v>
                </c:pt>
                <c:pt idx="21">
                  <c:v>243.58</c:v>
                </c:pt>
                <c:pt idx="22">
                  <c:v>245.49</c:v>
                </c:pt>
                <c:pt idx="23">
                  <c:v>244.08</c:v>
                </c:pt>
                <c:pt idx="24">
                  <c:v>243.15</c:v>
                </c:pt>
                <c:pt idx="25">
                  <c:v>255.95</c:v>
                </c:pt>
                <c:pt idx="26">
                  <c:v>272.68</c:v>
                </c:pt>
                <c:pt idx="27">
                  <c:v>270.11</c:v>
                </c:pt>
                <c:pt idx="28">
                  <c:v>292.55</c:v>
                </c:pt>
                <c:pt idx="29">
                  <c:v>275.89999999999998</c:v>
                </c:pt>
                <c:pt idx="30">
                  <c:v>261.86</c:v>
                </c:pt>
                <c:pt idx="31">
                  <c:v>260.33</c:v>
                </c:pt>
                <c:pt idx="32">
                  <c:v>255.81</c:v>
                </c:pt>
                <c:pt idx="33">
                  <c:v>247.74</c:v>
                </c:pt>
                <c:pt idx="34">
                  <c:v>245.95</c:v>
                </c:pt>
                <c:pt idx="35">
                  <c:v>193.69</c:v>
                </c:pt>
                <c:pt idx="36">
                  <c:v>191.25</c:v>
                </c:pt>
                <c:pt idx="37">
                  <c:v>191.74</c:v>
                </c:pt>
                <c:pt idx="38">
                  <c:v>192.59</c:v>
                </c:pt>
                <c:pt idx="39">
                  <c:v>178.56</c:v>
                </c:pt>
                <c:pt idx="40">
                  <c:v>242.07</c:v>
                </c:pt>
                <c:pt idx="41">
                  <c:v>57.99</c:v>
                </c:pt>
                <c:pt idx="42">
                  <c:v>2.0099999999999998</c:v>
                </c:pt>
                <c:pt idx="43">
                  <c:v>0.01</c:v>
                </c:pt>
                <c:pt idx="44">
                  <c:v>190.41</c:v>
                </c:pt>
                <c:pt idx="45">
                  <c:v>117.89</c:v>
                </c:pt>
                <c:pt idx="46">
                  <c:v>168.06</c:v>
                </c:pt>
                <c:pt idx="47">
                  <c:v>167.91</c:v>
                </c:pt>
                <c:pt idx="48">
                  <c:v>113</c:v>
                </c:pt>
                <c:pt idx="49">
                  <c:v>153.66</c:v>
                </c:pt>
                <c:pt idx="50">
                  <c:v>165.75</c:v>
                </c:pt>
                <c:pt idx="51">
                  <c:v>167.38</c:v>
                </c:pt>
                <c:pt idx="52">
                  <c:v>113</c:v>
                </c:pt>
                <c:pt idx="53">
                  <c:v>115</c:v>
                </c:pt>
                <c:pt idx="54">
                  <c:v>172.09</c:v>
                </c:pt>
                <c:pt idx="55">
                  <c:v>174.71</c:v>
                </c:pt>
                <c:pt idx="56">
                  <c:v>154.33000000000001</c:v>
                </c:pt>
                <c:pt idx="57">
                  <c:v>178.28</c:v>
                </c:pt>
                <c:pt idx="58">
                  <c:v>205.3</c:v>
                </c:pt>
                <c:pt idx="59">
                  <c:v>215.25</c:v>
                </c:pt>
                <c:pt idx="60">
                  <c:v>194.92</c:v>
                </c:pt>
                <c:pt idx="61">
                  <c:v>232.65</c:v>
                </c:pt>
                <c:pt idx="62">
                  <c:v>247.76</c:v>
                </c:pt>
                <c:pt idx="63">
                  <c:v>249.76</c:v>
                </c:pt>
                <c:pt idx="64">
                  <c:v>204.74</c:v>
                </c:pt>
                <c:pt idx="65">
                  <c:v>251.76</c:v>
                </c:pt>
                <c:pt idx="66">
                  <c:v>271.67</c:v>
                </c:pt>
                <c:pt idx="67">
                  <c:v>295.67</c:v>
                </c:pt>
                <c:pt idx="68">
                  <c:v>300.41000000000003</c:v>
                </c:pt>
                <c:pt idx="69">
                  <c:v>323.14</c:v>
                </c:pt>
                <c:pt idx="70">
                  <c:v>343.72</c:v>
                </c:pt>
                <c:pt idx="71">
                  <c:v>309.13</c:v>
                </c:pt>
                <c:pt idx="72">
                  <c:v>280.77999999999997</c:v>
                </c:pt>
                <c:pt idx="73">
                  <c:v>280.86</c:v>
                </c:pt>
                <c:pt idx="74">
                  <c:v>279.14999999999998</c:v>
                </c:pt>
                <c:pt idx="75">
                  <c:v>285.58999999999997</c:v>
                </c:pt>
                <c:pt idx="76">
                  <c:v>278.58999999999997</c:v>
                </c:pt>
                <c:pt idx="77">
                  <c:v>266.02</c:v>
                </c:pt>
                <c:pt idx="78">
                  <c:v>284.67</c:v>
                </c:pt>
                <c:pt idx="79">
                  <c:v>270.72000000000003</c:v>
                </c:pt>
                <c:pt idx="80">
                  <c:v>288.86</c:v>
                </c:pt>
                <c:pt idx="81">
                  <c:v>262.48</c:v>
                </c:pt>
                <c:pt idx="82">
                  <c:v>266.04000000000002</c:v>
                </c:pt>
                <c:pt idx="83">
                  <c:v>270.02</c:v>
                </c:pt>
                <c:pt idx="84">
                  <c:v>279.14999999999998</c:v>
                </c:pt>
                <c:pt idx="85">
                  <c:v>277.04000000000002</c:v>
                </c:pt>
                <c:pt idx="86">
                  <c:v>291.77999999999997</c:v>
                </c:pt>
                <c:pt idx="87">
                  <c:v>289.58999999999997</c:v>
                </c:pt>
                <c:pt idx="88">
                  <c:v>294.02</c:v>
                </c:pt>
                <c:pt idx="89">
                  <c:v>290.02999999999997</c:v>
                </c:pt>
                <c:pt idx="90">
                  <c:v>270.05</c:v>
                </c:pt>
                <c:pt idx="91">
                  <c:v>270</c:v>
                </c:pt>
                <c:pt idx="92">
                  <c:v>266.29000000000002</c:v>
                </c:pt>
                <c:pt idx="93">
                  <c:v>266.41000000000003</c:v>
                </c:pt>
                <c:pt idx="94">
                  <c:v>250.02</c:v>
                </c:pt>
                <c:pt idx="95">
                  <c:v>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7136-497F-9A23-A6FFB3BFE7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H28" sqref="CH28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46319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5395.5320000000002</v>
      </c>
      <c r="C5" s="25">
        <v>5300.23</v>
      </c>
      <c r="D5" s="25">
        <v>5307.5739999999996</v>
      </c>
      <c r="E5" s="25">
        <v>5288.9589999999998</v>
      </c>
      <c r="F5" s="25">
        <v>5118.2709999999997</v>
      </c>
      <c r="G5" s="25">
        <v>5130.2640000000001</v>
      </c>
      <c r="H5" s="25">
        <v>5098.3339999999998</v>
      </c>
      <c r="I5" s="25">
        <v>5068.3609999999999</v>
      </c>
      <c r="J5" s="25">
        <v>4899.9210000000003</v>
      </c>
      <c r="K5" s="25">
        <v>4922.2370000000001</v>
      </c>
      <c r="L5" s="25">
        <v>5005.4799999999996</v>
      </c>
      <c r="M5" s="25">
        <v>5000.1310000000003</v>
      </c>
      <c r="N5" s="25">
        <v>5055.0879999999997</v>
      </c>
      <c r="O5" s="25">
        <v>5067.71</v>
      </c>
      <c r="P5" s="25">
        <v>5063.7430000000004</v>
      </c>
      <c r="Q5" s="25">
        <v>5061.3500000000004</v>
      </c>
      <c r="R5" s="25">
        <v>5090.5730000000003</v>
      </c>
      <c r="S5" s="25">
        <v>5111.0209999999997</v>
      </c>
      <c r="T5" s="25">
        <v>5201.3490000000002</v>
      </c>
      <c r="U5" s="25">
        <v>5205.8950000000004</v>
      </c>
      <c r="V5" s="25">
        <v>5153.4759999999997</v>
      </c>
      <c r="W5" s="25">
        <v>5181.0940000000001</v>
      </c>
      <c r="X5" s="25">
        <v>5181.7939999999999</v>
      </c>
      <c r="Y5" s="25">
        <v>5199.6980000000003</v>
      </c>
      <c r="Z5" s="25">
        <v>5404.7619999999997</v>
      </c>
      <c r="AA5" s="25">
        <v>5442.518</v>
      </c>
      <c r="AB5" s="25">
        <v>5509.1319999999996</v>
      </c>
      <c r="AC5" s="25">
        <v>5568.9350000000004</v>
      </c>
      <c r="AD5" s="25">
        <v>6025.0209999999997</v>
      </c>
      <c r="AE5" s="25">
        <v>6104.2870000000003</v>
      </c>
      <c r="AF5" s="25">
        <v>6213.2139999999999</v>
      </c>
      <c r="AG5" s="25">
        <v>6282.9070000000002</v>
      </c>
      <c r="AH5" s="25">
        <v>6664.3209999999999</v>
      </c>
      <c r="AI5" s="25">
        <v>7208.5069999999996</v>
      </c>
      <c r="AJ5" s="25">
        <v>7618.9160000000002</v>
      </c>
      <c r="AK5" s="25">
        <v>7736.2669999999998</v>
      </c>
      <c r="AL5" s="25">
        <v>7741.0929999999998</v>
      </c>
      <c r="AM5" s="25">
        <v>7734.6120000000001</v>
      </c>
      <c r="AN5" s="25">
        <v>7871.3289999999997</v>
      </c>
      <c r="AO5" s="25">
        <v>7900.3739999999998</v>
      </c>
      <c r="AP5" s="25">
        <v>7798.8410000000003</v>
      </c>
      <c r="AQ5" s="25">
        <v>7992.2020000000002</v>
      </c>
      <c r="AR5" s="25">
        <v>8066.8580000000002</v>
      </c>
      <c r="AS5" s="25">
        <v>8114.0209999999997</v>
      </c>
      <c r="AT5" s="25">
        <v>8293.134</v>
      </c>
      <c r="AU5" s="25">
        <v>8388.4089999999997</v>
      </c>
      <c r="AV5" s="25">
        <v>8400.152</v>
      </c>
      <c r="AW5" s="25">
        <v>8360.2440000000006</v>
      </c>
      <c r="AX5" s="25">
        <v>8327.8259999999991</v>
      </c>
      <c r="AY5" s="25">
        <v>8298.0059999999994</v>
      </c>
      <c r="AZ5" s="25">
        <v>8224.7610000000004</v>
      </c>
      <c r="BA5" s="25">
        <v>8161.741</v>
      </c>
      <c r="BB5" s="25">
        <v>8160.7060000000001</v>
      </c>
      <c r="BC5" s="25">
        <v>7990.2839999999997</v>
      </c>
      <c r="BD5" s="25">
        <v>7821.6580000000004</v>
      </c>
      <c r="BE5" s="25">
        <v>7624.7359999999999</v>
      </c>
      <c r="BF5" s="25">
        <v>7716.3879999999999</v>
      </c>
      <c r="BG5" s="25">
        <v>7500.348</v>
      </c>
      <c r="BH5" s="25">
        <v>7261.2160000000003</v>
      </c>
      <c r="BI5" s="25">
        <v>6968.2780000000002</v>
      </c>
      <c r="BJ5" s="25">
        <v>7342.4160000000002</v>
      </c>
      <c r="BK5" s="25">
        <v>7166.3779999999997</v>
      </c>
      <c r="BL5" s="25">
        <v>7270.8530000000001</v>
      </c>
      <c r="BM5" s="25">
        <v>7212.7740000000003</v>
      </c>
      <c r="BN5" s="25">
        <v>6945.799</v>
      </c>
      <c r="BO5" s="25">
        <v>7119.2979999999998</v>
      </c>
      <c r="BP5" s="25">
        <v>7282.9859999999999</v>
      </c>
      <c r="BQ5" s="25">
        <v>7195.6819999999998</v>
      </c>
      <c r="BR5" s="25">
        <v>6428.7430000000004</v>
      </c>
      <c r="BS5" s="25">
        <v>6447.7730000000001</v>
      </c>
      <c r="BT5" s="25">
        <v>6282.576</v>
      </c>
      <c r="BU5" s="25">
        <v>6342.4989999999998</v>
      </c>
      <c r="BV5" s="25">
        <v>6642.2179999999998</v>
      </c>
      <c r="BW5" s="25">
        <v>6689.5940000000001</v>
      </c>
      <c r="BX5" s="25">
        <v>6683.991</v>
      </c>
      <c r="BY5" s="25">
        <v>6747.3419999999996</v>
      </c>
      <c r="BZ5" s="25">
        <v>6757.8879999999999</v>
      </c>
      <c r="CA5" s="25">
        <v>6737.0730000000003</v>
      </c>
      <c r="CB5" s="25">
        <v>6687.5619999999999</v>
      </c>
      <c r="CC5" s="25">
        <v>6645.3389999999999</v>
      </c>
      <c r="CD5" s="25">
        <v>6338.4049999999997</v>
      </c>
      <c r="CE5" s="25">
        <v>6286.8720000000003</v>
      </c>
      <c r="CF5" s="25">
        <v>6209.2650000000003</v>
      </c>
      <c r="CG5" s="25">
        <v>6122.4570000000003</v>
      </c>
      <c r="CH5" s="25">
        <v>6254.67</v>
      </c>
      <c r="CI5" s="25">
        <v>6135.1419999999998</v>
      </c>
      <c r="CJ5" s="25">
        <v>5968.67</v>
      </c>
      <c r="CK5" s="25">
        <v>5976.2020000000002</v>
      </c>
      <c r="CL5" s="25">
        <v>5916.3190000000004</v>
      </c>
      <c r="CM5" s="25">
        <v>5886.0839999999998</v>
      </c>
      <c r="CN5" s="25">
        <v>5883.4790000000003</v>
      </c>
      <c r="CO5" s="25">
        <v>5771.4709999999995</v>
      </c>
      <c r="CP5" s="25">
        <v>5781.1109999999999</v>
      </c>
      <c r="CQ5" s="25">
        <v>5777.4070000000002</v>
      </c>
      <c r="CR5" s="25">
        <v>5708.7520000000004</v>
      </c>
      <c r="CS5" s="25">
        <v>5631.5309999999999</v>
      </c>
      <c r="CT5" s="26"/>
      <c r="CU5" s="26"/>
      <c r="CV5" s="26"/>
      <c r="CW5" s="27"/>
      <c r="CX5" s="28">
        <f t="array" ref="CX5">SUMPRODUCT(B5:CW5*0.25)</f>
        <v>155470.17750000005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252.9</v>
      </c>
      <c r="C8" s="37">
        <v>254.2</v>
      </c>
      <c r="D8" s="37">
        <v>238.53</v>
      </c>
      <c r="E8" s="37">
        <v>222</v>
      </c>
      <c r="F8" s="37">
        <v>239.5</v>
      </c>
      <c r="G8" s="37">
        <v>222.01</v>
      </c>
      <c r="H8" s="37">
        <v>222</v>
      </c>
      <c r="I8" s="37">
        <v>221.99</v>
      </c>
      <c r="J8" s="37">
        <v>216.05</v>
      </c>
      <c r="K8" s="37">
        <v>221.99</v>
      </c>
      <c r="L8" s="37">
        <v>227.05</v>
      </c>
      <c r="M8" s="37">
        <v>225.69</v>
      </c>
      <c r="N8" s="37">
        <v>224.86</v>
      </c>
      <c r="O8" s="37">
        <v>229.94</v>
      </c>
      <c r="P8" s="37">
        <v>225.52</v>
      </c>
      <c r="Q8" s="37">
        <v>225.08</v>
      </c>
      <c r="R8" s="37">
        <v>232.48</v>
      </c>
      <c r="S8" s="37">
        <v>239.57</v>
      </c>
      <c r="T8" s="37">
        <v>246.76</v>
      </c>
      <c r="U8" s="37">
        <v>247.36</v>
      </c>
      <c r="V8" s="37">
        <v>233.24</v>
      </c>
      <c r="W8" s="37">
        <v>243.58</v>
      </c>
      <c r="X8" s="37">
        <v>245.49</v>
      </c>
      <c r="Y8" s="37">
        <v>244.08</v>
      </c>
      <c r="Z8" s="37">
        <v>243.15</v>
      </c>
      <c r="AA8" s="37">
        <v>255.95</v>
      </c>
      <c r="AB8" s="37">
        <v>272.68</v>
      </c>
      <c r="AC8" s="37">
        <v>270.11</v>
      </c>
      <c r="AD8" s="37">
        <v>292.55</v>
      </c>
      <c r="AE8" s="37">
        <v>275.89999999999998</v>
      </c>
      <c r="AF8" s="37">
        <v>261.86</v>
      </c>
      <c r="AG8" s="37">
        <v>260.33</v>
      </c>
      <c r="AH8" s="37">
        <v>255.81</v>
      </c>
      <c r="AI8" s="37">
        <v>247.74</v>
      </c>
      <c r="AJ8" s="37">
        <v>245.95</v>
      </c>
      <c r="AK8" s="37">
        <v>193.69</v>
      </c>
      <c r="AL8" s="37">
        <v>191.25</v>
      </c>
      <c r="AM8" s="37">
        <v>191.74</v>
      </c>
      <c r="AN8" s="37">
        <v>192.59</v>
      </c>
      <c r="AO8" s="37">
        <v>178.56</v>
      </c>
      <c r="AP8" s="37">
        <v>242.07</v>
      </c>
      <c r="AQ8" s="37">
        <v>57.99</v>
      </c>
      <c r="AR8" s="37">
        <v>2.0099999999999998</v>
      </c>
      <c r="AS8" s="37">
        <v>0.01</v>
      </c>
      <c r="AT8" s="37">
        <v>190.41</v>
      </c>
      <c r="AU8" s="37">
        <v>117.89</v>
      </c>
      <c r="AV8" s="37">
        <v>168.06</v>
      </c>
      <c r="AW8" s="37">
        <v>167.91</v>
      </c>
      <c r="AX8" s="37">
        <v>113</v>
      </c>
      <c r="AY8" s="37">
        <v>153.66</v>
      </c>
      <c r="AZ8" s="37">
        <v>165.75</v>
      </c>
      <c r="BA8" s="37">
        <v>167.38</v>
      </c>
      <c r="BB8" s="37">
        <v>113</v>
      </c>
      <c r="BC8" s="37">
        <v>115</v>
      </c>
      <c r="BD8" s="37">
        <v>172.09</v>
      </c>
      <c r="BE8" s="37">
        <v>174.71</v>
      </c>
      <c r="BF8" s="37">
        <v>154.33000000000001</v>
      </c>
      <c r="BG8" s="37">
        <v>178.28</v>
      </c>
      <c r="BH8" s="37">
        <v>205.3</v>
      </c>
      <c r="BI8" s="37">
        <v>215.25</v>
      </c>
      <c r="BJ8" s="37">
        <v>194.92</v>
      </c>
      <c r="BK8" s="37">
        <v>232.65</v>
      </c>
      <c r="BL8" s="37">
        <v>247.76</v>
      </c>
      <c r="BM8" s="37">
        <v>249.76</v>
      </c>
      <c r="BN8" s="37">
        <v>204.74</v>
      </c>
      <c r="BO8" s="37">
        <v>251.76</v>
      </c>
      <c r="BP8" s="37">
        <v>271.67</v>
      </c>
      <c r="BQ8" s="37">
        <v>295.67</v>
      </c>
      <c r="BR8" s="37">
        <v>300.41000000000003</v>
      </c>
      <c r="BS8" s="37">
        <v>323.14</v>
      </c>
      <c r="BT8" s="37">
        <v>343.72</v>
      </c>
      <c r="BU8" s="37">
        <v>309.13</v>
      </c>
      <c r="BV8" s="37">
        <v>280.77999999999997</v>
      </c>
      <c r="BW8" s="37">
        <v>280.86</v>
      </c>
      <c r="BX8" s="37">
        <v>279.14999999999998</v>
      </c>
      <c r="BY8" s="37">
        <v>285.58999999999997</v>
      </c>
      <c r="BZ8" s="37">
        <v>278.58999999999997</v>
      </c>
      <c r="CA8" s="37">
        <v>266.02</v>
      </c>
      <c r="CB8" s="37">
        <v>284.67</v>
      </c>
      <c r="CC8" s="37">
        <v>270.72000000000003</v>
      </c>
      <c r="CD8" s="37">
        <v>288.86</v>
      </c>
      <c r="CE8" s="37">
        <v>262.48</v>
      </c>
      <c r="CF8" s="37">
        <v>266.04000000000002</v>
      </c>
      <c r="CG8" s="37">
        <v>270.02</v>
      </c>
      <c r="CH8" s="37">
        <v>279.14999999999998</v>
      </c>
      <c r="CI8" s="37">
        <v>277.04000000000002</v>
      </c>
      <c r="CJ8" s="37">
        <v>291.77999999999997</v>
      </c>
      <c r="CK8" s="37">
        <v>289.58999999999997</v>
      </c>
      <c r="CL8" s="37">
        <v>294.02</v>
      </c>
      <c r="CM8" s="37">
        <v>290.02999999999997</v>
      </c>
      <c r="CN8" s="37">
        <v>270.05</v>
      </c>
      <c r="CO8" s="37">
        <v>270</v>
      </c>
      <c r="CP8" s="37">
        <v>266.29000000000002</v>
      </c>
      <c r="CQ8" s="37">
        <v>266.41000000000003</v>
      </c>
      <c r="CR8" s="37">
        <v>250.02</v>
      </c>
      <c r="CS8" s="37">
        <v>212</v>
      </c>
      <c r="CT8" s="38"/>
      <c r="CU8" s="38"/>
      <c r="CV8" s="38"/>
      <c r="CW8" s="39"/>
      <c r="CX8" s="40">
        <f>IF(SUM(B8:CW8)&lt;&gt;0,AVERAGEIF(B8:CW8,"&lt;&gt;"""),"")</f>
        <v>230.2220833333333</v>
      </c>
    </row>
    <row r="9" spans="1:102" ht="24.95" customHeight="1" thickBot="1" x14ac:dyDescent="0.25">
      <c r="A9" s="41" t="s">
        <v>6</v>
      </c>
      <c r="B9" s="42">
        <v>241.9075</v>
      </c>
      <c r="C9" s="43">
        <v>241.9075</v>
      </c>
      <c r="D9" s="43">
        <v>241.9075</v>
      </c>
      <c r="E9" s="43">
        <v>241.9075</v>
      </c>
      <c r="F9" s="43">
        <v>226.375</v>
      </c>
      <c r="G9" s="43">
        <v>226.375</v>
      </c>
      <c r="H9" s="43">
        <v>226.375</v>
      </c>
      <c r="I9" s="43">
        <v>226.375</v>
      </c>
      <c r="J9" s="43">
        <v>222.69499999999999</v>
      </c>
      <c r="K9" s="43">
        <v>222.69499999999999</v>
      </c>
      <c r="L9" s="43">
        <v>222.69499999999999</v>
      </c>
      <c r="M9" s="43">
        <v>222.69499999999999</v>
      </c>
      <c r="N9" s="43">
        <v>226.35</v>
      </c>
      <c r="O9" s="43">
        <v>226.35</v>
      </c>
      <c r="P9" s="43">
        <v>226.35</v>
      </c>
      <c r="Q9" s="43">
        <v>226.35</v>
      </c>
      <c r="R9" s="43">
        <v>241.54249999999999</v>
      </c>
      <c r="S9" s="43">
        <v>241.54249999999999</v>
      </c>
      <c r="T9" s="43">
        <v>241.54249999999999</v>
      </c>
      <c r="U9" s="43">
        <v>241.54249999999999</v>
      </c>
      <c r="V9" s="43">
        <v>241.5975</v>
      </c>
      <c r="W9" s="43">
        <v>241.5975</v>
      </c>
      <c r="X9" s="43">
        <v>241.5975</v>
      </c>
      <c r="Y9" s="43">
        <v>241.5975</v>
      </c>
      <c r="Z9" s="43">
        <v>260.47250000000003</v>
      </c>
      <c r="AA9" s="43">
        <v>260.47250000000003</v>
      </c>
      <c r="AB9" s="43">
        <v>260.47250000000003</v>
      </c>
      <c r="AC9" s="43">
        <v>260.47250000000003</v>
      </c>
      <c r="AD9" s="43">
        <v>272.66000000000003</v>
      </c>
      <c r="AE9" s="43">
        <v>272.66000000000003</v>
      </c>
      <c r="AF9" s="43">
        <v>272.66000000000003</v>
      </c>
      <c r="AG9" s="43">
        <v>272.66000000000003</v>
      </c>
      <c r="AH9" s="43">
        <v>235.79750000000001</v>
      </c>
      <c r="AI9" s="43">
        <v>235.79750000000001</v>
      </c>
      <c r="AJ9" s="43">
        <v>235.79750000000001</v>
      </c>
      <c r="AK9" s="43">
        <v>235.79750000000001</v>
      </c>
      <c r="AL9" s="43">
        <v>188.535</v>
      </c>
      <c r="AM9" s="43">
        <v>188.535</v>
      </c>
      <c r="AN9" s="43">
        <v>188.535</v>
      </c>
      <c r="AO9" s="43">
        <v>188.535</v>
      </c>
      <c r="AP9" s="43">
        <v>75.52</v>
      </c>
      <c r="AQ9" s="43">
        <v>75.52</v>
      </c>
      <c r="AR9" s="43">
        <v>75.52</v>
      </c>
      <c r="AS9" s="43">
        <v>75.52</v>
      </c>
      <c r="AT9" s="43">
        <v>161.0675</v>
      </c>
      <c r="AU9" s="43">
        <v>161.0675</v>
      </c>
      <c r="AV9" s="43">
        <v>161.0675</v>
      </c>
      <c r="AW9" s="43">
        <v>161.0675</v>
      </c>
      <c r="AX9" s="43">
        <v>149.94749999999999</v>
      </c>
      <c r="AY9" s="43">
        <v>149.94749999999999</v>
      </c>
      <c r="AZ9" s="43">
        <v>149.94749999999999</v>
      </c>
      <c r="BA9" s="43">
        <v>149.94749999999999</v>
      </c>
      <c r="BB9" s="43">
        <v>143.69999999999999</v>
      </c>
      <c r="BC9" s="43">
        <v>143.69999999999999</v>
      </c>
      <c r="BD9" s="43">
        <v>143.69999999999999</v>
      </c>
      <c r="BE9" s="43">
        <v>143.69999999999999</v>
      </c>
      <c r="BF9" s="43">
        <v>188.29</v>
      </c>
      <c r="BG9" s="43">
        <v>188.29</v>
      </c>
      <c r="BH9" s="43">
        <v>188.29</v>
      </c>
      <c r="BI9" s="43">
        <v>188.29</v>
      </c>
      <c r="BJ9" s="43">
        <v>231.27250000000001</v>
      </c>
      <c r="BK9" s="43">
        <v>231.27250000000001</v>
      </c>
      <c r="BL9" s="43">
        <v>231.27250000000001</v>
      </c>
      <c r="BM9" s="43">
        <v>231.27250000000001</v>
      </c>
      <c r="BN9" s="43">
        <v>255.96</v>
      </c>
      <c r="BO9" s="43">
        <v>255.96</v>
      </c>
      <c r="BP9" s="43">
        <v>255.96</v>
      </c>
      <c r="BQ9" s="43">
        <v>255.96</v>
      </c>
      <c r="BR9" s="43">
        <v>319.10000000000002</v>
      </c>
      <c r="BS9" s="43">
        <v>319.10000000000002</v>
      </c>
      <c r="BT9" s="43">
        <v>319.10000000000002</v>
      </c>
      <c r="BU9" s="43">
        <v>319.10000000000002</v>
      </c>
      <c r="BV9" s="43">
        <v>281.59500000000003</v>
      </c>
      <c r="BW9" s="43">
        <v>281.59500000000003</v>
      </c>
      <c r="BX9" s="43">
        <v>281.59500000000003</v>
      </c>
      <c r="BY9" s="43">
        <v>281.59500000000003</v>
      </c>
      <c r="BZ9" s="43">
        <v>275</v>
      </c>
      <c r="CA9" s="43">
        <v>275</v>
      </c>
      <c r="CB9" s="43">
        <v>275</v>
      </c>
      <c r="CC9" s="43">
        <v>275</v>
      </c>
      <c r="CD9" s="43">
        <v>271.85000000000002</v>
      </c>
      <c r="CE9" s="43">
        <v>271.85000000000002</v>
      </c>
      <c r="CF9" s="43">
        <v>271.85000000000002</v>
      </c>
      <c r="CG9" s="43">
        <v>271.85000000000002</v>
      </c>
      <c r="CH9" s="43">
        <v>284.39</v>
      </c>
      <c r="CI9" s="43">
        <v>284.39</v>
      </c>
      <c r="CJ9" s="43">
        <v>284.39</v>
      </c>
      <c r="CK9" s="43">
        <v>284.39</v>
      </c>
      <c r="CL9" s="43">
        <v>281.02499999999998</v>
      </c>
      <c r="CM9" s="43">
        <v>281.02499999999998</v>
      </c>
      <c r="CN9" s="43">
        <v>281.02499999999998</v>
      </c>
      <c r="CO9" s="43">
        <v>281.02499999999998</v>
      </c>
      <c r="CP9" s="43">
        <v>248.68</v>
      </c>
      <c r="CQ9" s="43">
        <v>248.68</v>
      </c>
      <c r="CR9" s="43">
        <v>248.68</v>
      </c>
      <c r="CS9" s="43">
        <v>248.68</v>
      </c>
      <c r="CT9" s="44"/>
      <c r="CU9" s="44"/>
      <c r="CV9" s="44"/>
      <c r="CW9" s="45"/>
      <c r="CX9" s="46">
        <f>IF(SUM(B9:CW9)&lt;&gt;0,AVERAGEIF(B9:CW9,"&lt;&gt;"""),"")</f>
        <v>230.2220833333333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>
        <v>555</v>
      </c>
      <c r="C11" s="53">
        <v>555</v>
      </c>
      <c r="D11" s="53">
        <v>555</v>
      </c>
      <c r="E11" s="53">
        <v>555</v>
      </c>
      <c r="F11" s="53">
        <v>555</v>
      </c>
      <c r="G11" s="53">
        <v>555</v>
      </c>
      <c r="H11" s="53">
        <v>555</v>
      </c>
      <c r="I11" s="53">
        <v>555</v>
      </c>
      <c r="J11" s="53">
        <v>555</v>
      </c>
      <c r="K11" s="53">
        <v>555</v>
      </c>
      <c r="L11" s="53">
        <v>555</v>
      </c>
      <c r="M11" s="53">
        <v>555</v>
      </c>
      <c r="N11" s="53">
        <v>555</v>
      </c>
      <c r="O11" s="53">
        <v>555</v>
      </c>
      <c r="P11" s="53">
        <v>555</v>
      </c>
      <c r="Q11" s="53">
        <v>555</v>
      </c>
      <c r="R11" s="53">
        <v>555</v>
      </c>
      <c r="S11" s="53">
        <v>555</v>
      </c>
      <c r="T11" s="53">
        <v>555</v>
      </c>
      <c r="U11" s="53">
        <v>555</v>
      </c>
      <c r="V11" s="53">
        <v>555</v>
      </c>
      <c r="W11" s="53">
        <v>555</v>
      </c>
      <c r="X11" s="53">
        <v>555</v>
      </c>
      <c r="Y11" s="53">
        <v>555</v>
      </c>
      <c r="Z11" s="53">
        <v>555</v>
      </c>
      <c r="AA11" s="53">
        <v>555</v>
      </c>
      <c r="AB11" s="53">
        <v>555</v>
      </c>
      <c r="AC11" s="53">
        <v>555</v>
      </c>
      <c r="AD11" s="53">
        <v>555</v>
      </c>
      <c r="AE11" s="53">
        <v>555</v>
      </c>
      <c r="AF11" s="53">
        <v>555</v>
      </c>
      <c r="AG11" s="53">
        <v>555</v>
      </c>
      <c r="AH11" s="53">
        <v>555</v>
      </c>
      <c r="AI11" s="53">
        <v>555</v>
      </c>
      <c r="AJ11" s="53">
        <v>555</v>
      </c>
      <c r="AK11" s="53">
        <v>302</v>
      </c>
      <c r="AL11" s="53">
        <v>302</v>
      </c>
      <c r="AM11" s="53">
        <v>302</v>
      </c>
      <c r="AN11" s="53">
        <v>302</v>
      </c>
      <c r="AO11" s="53">
        <v>302</v>
      </c>
      <c r="AP11" s="53">
        <v>302</v>
      </c>
      <c r="AQ11" s="53">
        <v>302</v>
      </c>
      <c r="AR11" s="53">
        <v>302</v>
      </c>
      <c r="AS11" s="53">
        <v>302</v>
      </c>
      <c r="AT11" s="53">
        <v>302</v>
      </c>
      <c r="AU11" s="53">
        <v>302</v>
      </c>
      <c r="AV11" s="53">
        <v>302</v>
      </c>
      <c r="AW11" s="53">
        <v>302</v>
      </c>
      <c r="AX11" s="53">
        <v>302</v>
      </c>
      <c r="AY11" s="53">
        <v>302</v>
      </c>
      <c r="AZ11" s="53">
        <v>302</v>
      </c>
      <c r="BA11" s="53">
        <v>302</v>
      </c>
      <c r="BB11" s="53">
        <v>302</v>
      </c>
      <c r="BC11" s="53">
        <v>302</v>
      </c>
      <c r="BD11" s="53">
        <v>302</v>
      </c>
      <c r="BE11" s="53">
        <v>302</v>
      </c>
      <c r="BF11" s="53">
        <v>302</v>
      </c>
      <c r="BG11" s="53">
        <v>302</v>
      </c>
      <c r="BH11" s="53">
        <v>302</v>
      </c>
      <c r="BI11" s="53">
        <v>302</v>
      </c>
      <c r="BJ11" s="53">
        <v>500.17700000000002</v>
      </c>
      <c r="BK11" s="53">
        <v>555</v>
      </c>
      <c r="BL11" s="53">
        <v>555</v>
      </c>
      <c r="BM11" s="53">
        <v>555</v>
      </c>
      <c r="BN11" s="53">
        <v>548.50900000000001</v>
      </c>
      <c r="BO11" s="53">
        <v>555</v>
      </c>
      <c r="BP11" s="53">
        <v>555</v>
      </c>
      <c r="BQ11" s="53">
        <v>555</v>
      </c>
      <c r="BR11" s="53">
        <v>555</v>
      </c>
      <c r="BS11" s="53">
        <v>555</v>
      </c>
      <c r="BT11" s="53">
        <v>555</v>
      </c>
      <c r="BU11" s="53">
        <v>555</v>
      </c>
      <c r="BV11" s="53">
        <v>555</v>
      </c>
      <c r="BW11" s="53">
        <v>555</v>
      </c>
      <c r="BX11" s="53">
        <v>555</v>
      </c>
      <c r="BY11" s="53">
        <v>555</v>
      </c>
      <c r="BZ11" s="53">
        <v>555</v>
      </c>
      <c r="CA11" s="53">
        <v>555</v>
      </c>
      <c r="CB11" s="53">
        <v>555</v>
      </c>
      <c r="CC11" s="53">
        <v>555</v>
      </c>
      <c r="CD11" s="53">
        <v>555</v>
      </c>
      <c r="CE11" s="53">
        <v>555</v>
      </c>
      <c r="CF11" s="53">
        <v>555</v>
      </c>
      <c r="CG11" s="53">
        <v>555</v>
      </c>
      <c r="CH11" s="53">
        <v>555</v>
      </c>
      <c r="CI11" s="53">
        <v>555</v>
      </c>
      <c r="CJ11" s="53">
        <v>555</v>
      </c>
      <c r="CK11" s="53">
        <v>555</v>
      </c>
      <c r="CL11" s="53">
        <v>555</v>
      </c>
      <c r="CM11" s="53">
        <v>555</v>
      </c>
      <c r="CN11" s="53">
        <v>555</v>
      </c>
      <c r="CO11" s="53">
        <v>555</v>
      </c>
      <c r="CP11" s="53">
        <v>555</v>
      </c>
      <c r="CQ11" s="53">
        <v>555</v>
      </c>
      <c r="CR11" s="53">
        <v>555</v>
      </c>
      <c r="CS11" s="53">
        <v>555</v>
      </c>
      <c r="CT11" s="54"/>
      <c r="CU11" s="54"/>
      <c r="CV11" s="54"/>
      <c r="CW11" s="55"/>
      <c r="CX11" s="56">
        <f t="array" ref="CX11">SUMPRODUCT(B11:CW11*0.25)</f>
        <v>11723.4215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>
        <v>3473.8969999999999</v>
      </c>
      <c r="C13" s="65">
        <v>3283.9380000000001</v>
      </c>
      <c r="D13" s="65">
        <v>3093.433</v>
      </c>
      <c r="E13" s="65">
        <v>2898.7310000000002</v>
      </c>
      <c r="F13" s="65">
        <v>2988.4639999999999</v>
      </c>
      <c r="G13" s="65">
        <v>2926.54</v>
      </c>
      <c r="H13" s="65">
        <v>2902.6880000000001</v>
      </c>
      <c r="I13" s="65">
        <v>2870.3140000000003</v>
      </c>
      <c r="J13" s="65">
        <v>2842.05</v>
      </c>
      <c r="K13" s="65">
        <v>2870.9360000000001</v>
      </c>
      <c r="L13" s="65">
        <v>2940.8050000000003</v>
      </c>
      <c r="M13" s="65">
        <v>2939.0190000000002</v>
      </c>
      <c r="N13" s="65">
        <v>2940.9920000000002</v>
      </c>
      <c r="O13" s="65">
        <v>2957.3559999999998</v>
      </c>
      <c r="P13" s="65">
        <v>2946.0140000000001</v>
      </c>
      <c r="Q13" s="65">
        <v>2945.9989999999998</v>
      </c>
      <c r="R13" s="65">
        <v>2975.1320000000001</v>
      </c>
      <c r="S13" s="65">
        <v>2996.4670000000001</v>
      </c>
      <c r="T13" s="65">
        <v>2996.6980000000003</v>
      </c>
      <c r="U13" s="65">
        <v>2996.7179999999998</v>
      </c>
      <c r="V13" s="65">
        <v>2978.9660000000003</v>
      </c>
      <c r="W13" s="65">
        <v>2996.596</v>
      </c>
      <c r="X13" s="65">
        <v>2996.6580000000004</v>
      </c>
      <c r="Y13" s="65">
        <v>2996.6120000000001</v>
      </c>
      <c r="Z13" s="65">
        <v>2997.1130000000003</v>
      </c>
      <c r="AA13" s="65">
        <v>2997.5</v>
      </c>
      <c r="AB13" s="65">
        <v>2998.0050000000001</v>
      </c>
      <c r="AC13" s="65">
        <v>2997.9270000000001</v>
      </c>
      <c r="AD13" s="65">
        <v>2999.6040000000003</v>
      </c>
      <c r="AE13" s="65">
        <v>2999.1010000000001</v>
      </c>
      <c r="AF13" s="65">
        <v>2998.6770000000001</v>
      </c>
      <c r="AG13" s="65">
        <v>2993.6310000000003</v>
      </c>
      <c r="AH13" s="65">
        <v>2991.3630000000003</v>
      </c>
      <c r="AI13" s="65">
        <v>2986.1490000000003</v>
      </c>
      <c r="AJ13" s="65">
        <v>2986.1010000000001</v>
      </c>
      <c r="AK13" s="65">
        <v>2813.9</v>
      </c>
      <c r="AL13" s="65">
        <v>2298.6240000000003</v>
      </c>
      <c r="AM13" s="65">
        <v>1860.6420000000001</v>
      </c>
      <c r="AN13" s="65">
        <v>1628.0540000000001</v>
      </c>
      <c r="AO13" s="65">
        <v>1309.394</v>
      </c>
      <c r="AP13" s="65">
        <v>953.9</v>
      </c>
      <c r="AQ13" s="65">
        <v>923.9</v>
      </c>
      <c r="AR13" s="65">
        <v>853.9</v>
      </c>
      <c r="AS13" s="65">
        <v>808.9</v>
      </c>
      <c r="AT13" s="65">
        <v>763.9</v>
      </c>
      <c r="AU13" s="65">
        <v>763.9</v>
      </c>
      <c r="AV13" s="65">
        <v>763.9</v>
      </c>
      <c r="AW13" s="65">
        <v>763.9</v>
      </c>
      <c r="AX13" s="65">
        <v>763.9</v>
      </c>
      <c r="AY13" s="65">
        <v>763.9</v>
      </c>
      <c r="AZ13" s="65">
        <v>763.9</v>
      </c>
      <c r="BA13" s="65">
        <v>763.9</v>
      </c>
      <c r="BB13" s="65">
        <v>763.9</v>
      </c>
      <c r="BC13" s="65">
        <v>763.9</v>
      </c>
      <c r="BD13" s="65">
        <v>763.9</v>
      </c>
      <c r="BE13" s="65">
        <v>763.9</v>
      </c>
      <c r="BF13" s="65">
        <v>763.9</v>
      </c>
      <c r="BG13" s="65">
        <v>763.9</v>
      </c>
      <c r="BH13" s="65">
        <v>813.9</v>
      </c>
      <c r="BI13" s="65">
        <v>848.9</v>
      </c>
      <c r="BJ13" s="65">
        <v>1285.2660000000001</v>
      </c>
      <c r="BK13" s="65">
        <v>1476.9560000000001</v>
      </c>
      <c r="BL13" s="65">
        <v>1953.279</v>
      </c>
      <c r="BM13" s="65">
        <v>2163.3220000000001</v>
      </c>
      <c r="BN13" s="65">
        <v>2635.1410000000001</v>
      </c>
      <c r="BO13" s="65">
        <v>2897.875</v>
      </c>
      <c r="BP13" s="65">
        <v>3126.4160000000002</v>
      </c>
      <c r="BQ13" s="65">
        <v>3207.069</v>
      </c>
      <c r="BR13" s="65">
        <v>3224.1040000000003</v>
      </c>
      <c r="BS13" s="65">
        <v>3260.491</v>
      </c>
      <c r="BT13" s="65">
        <v>3457.7470000000003</v>
      </c>
      <c r="BU13" s="65">
        <v>3465.6370000000002</v>
      </c>
      <c r="BV13" s="65">
        <v>3474.8820000000001</v>
      </c>
      <c r="BW13" s="65">
        <v>3474.8890000000001</v>
      </c>
      <c r="BX13" s="65">
        <v>3474.7539999999999</v>
      </c>
      <c r="BY13" s="65">
        <v>3480.26</v>
      </c>
      <c r="BZ13" s="65">
        <v>3481.982</v>
      </c>
      <c r="CA13" s="65">
        <v>3485.846</v>
      </c>
      <c r="CB13" s="65">
        <v>3487.5309999999999</v>
      </c>
      <c r="CC13" s="65">
        <v>3491.2710000000002</v>
      </c>
      <c r="CD13" s="65">
        <v>3520.1210000000001</v>
      </c>
      <c r="CE13" s="65">
        <v>3524.154</v>
      </c>
      <c r="CF13" s="65">
        <v>3529.2840000000001</v>
      </c>
      <c r="CG13" s="65">
        <v>3529.4300000000003</v>
      </c>
      <c r="CH13" s="65">
        <v>3530.7640000000001</v>
      </c>
      <c r="CI13" s="65">
        <v>3530.6880000000001</v>
      </c>
      <c r="CJ13" s="65">
        <v>3531.2280000000001</v>
      </c>
      <c r="CK13" s="65">
        <v>3531.1469999999999</v>
      </c>
      <c r="CL13" s="65">
        <v>3540.3100000000004</v>
      </c>
      <c r="CM13" s="65">
        <v>3540.1640000000002</v>
      </c>
      <c r="CN13" s="65">
        <v>3539.431</v>
      </c>
      <c r="CO13" s="65">
        <v>3539.4290000000001</v>
      </c>
      <c r="CP13" s="65">
        <v>3539.2930000000001</v>
      </c>
      <c r="CQ13" s="65">
        <v>3539.2980000000002</v>
      </c>
      <c r="CR13" s="65">
        <v>3471.0039999999999</v>
      </c>
      <c r="CS13" s="65">
        <v>3393.931</v>
      </c>
      <c r="CT13" s="66"/>
      <c r="CU13" s="66"/>
      <c r="CV13" s="66"/>
      <c r="CW13" s="67"/>
      <c r="CX13" s="68">
        <f t="array" ref="CX13">SUMPRODUCT(B13:CW13*0.25)</f>
        <v>61710.800499999968</v>
      </c>
    </row>
    <row r="14" spans="1:102" ht="24.95" customHeight="1" x14ac:dyDescent="0.2">
      <c r="A14" s="63" t="s">
        <v>11</v>
      </c>
      <c r="B14" s="64">
        <v>80</v>
      </c>
      <c r="C14" s="65">
        <v>80</v>
      </c>
      <c r="D14" s="65">
        <v>80</v>
      </c>
      <c r="E14" s="65">
        <v>80</v>
      </c>
      <c r="F14" s="65">
        <v>80</v>
      </c>
      <c r="G14" s="65">
        <v>80</v>
      </c>
      <c r="H14" s="65">
        <v>80</v>
      </c>
      <c r="I14" s="65">
        <v>80</v>
      </c>
      <c r="J14" s="65">
        <v>60</v>
      </c>
      <c r="K14" s="65">
        <v>60</v>
      </c>
      <c r="L14" s="65">
        <v>60</v>
      </c>
      <c r="M14" s="65">
        <v>60</v>
      </c>
      <c r="N14" s="65"/>
      <c r="O14" s="65"/>
      <c r="P14" s="65"/>
      <c r="Q14" s="65"/>
      <c r="R14" s="65"/>
      <c r="S14" s="65"/>
      <c r="T14" s="65">
        <v>79.837000000000003</v>
      </c>
      <c r="U14" s="65">
        <v>80</v>
      </c>
      <c r="V14" s="65">
        <v>30</v>
      </c>
      <c r="W14" s="65">
        <v>30</v>
      </c>
      <c r="X14" s="65">
        <v>30</v>
      </c>
      <c r="Y14" s="65">
        <v>55</v>
      </c>
      <c r="Z14" s="65">
        <v>221</v>
      </c>
      <c r="AA14" s="65">
        <v>221</v>
      </c>
      <c r="AB14" s="65">
        <v>221</v>
      </c>
      <c r="AC14" s="65">
        <v>221</v>
      </c>
      <c r="AD14" s="65">
        <v>268.68</v>
      </c>
      <c r="AE14" s="65">
        <v>208</v>
      </c>
      <c r="AF14" s="65">
        <v>208</v>
      </c>
      <c r="AG14" s="65">
        <v>208</v>
      </c>
      <c r="AH14" s="65">
        <v>208</v>
      </c>
      <c r="AI14" s="65">
        <v>183</v>
      </c>
      <c r="AJ14" s="65">
        <v>13</v>
      </c>
      <c r="AK14" s="65">
        <v>13</v>
      </c>
      <c r="AL14" s="65">
        <v>44</v>
      </c>
      <c r="AM14" s="65">
        <v>44</v>
      </c>
      <c r="AN14" s="65">
        <v>44</v>
      </c>
      <c r="AO14" s="65">
        <v>44</v>
      </c>
      <c r="AP14" s="65">
        <v>44</v>
      </c>
      <c r="AQ14" s="65">
        <v>44</v>
      </c>
      <c r="AR14" s="65">
        <v>44</v>
      </c>
      <c r="AS14" s="65">
        <v>44</v>
      </c>
      <c r="AT14" s="65">
        <v>31</v>
      </c>
      <c r="AU14" s="65">
        <v>31</v>
      </c>
      <c r="AV14" s="65">
        <v>31</v>
      </c>
      <c r="AW14" s="65">
        <v>31</v>
      </c>
      <c r="AX14" s="65">
        <v>31</v>
      </c>
      <c r="AY14" s="65">
        <v>31</v>
      </c>
      <c r="AZ14" s="65">
        <v>31</v>
      </c>
      <c r="BA14" s="65">
        <v>31</v>
      </c>
      <c r="BB14" s="65">
        <v>31</v>
      </c>
      <c r="BC14" s="65">
        <v>31</v>
      </c>
      <c r="BD14" s="65">
        <v>31</v>
      </c>
      <c r="BE14" s="65">
        <v>31</v>
      </c>
      <c r="BF14" s="65">
        <v>31</v>
      </c>
      <c r="BG14" s="65">
        <v>31</v>
      </c>
      <c r="BH14" s="65">
        <v>31</v>
      </c>
      <c r="BI14" s="65">
        <v>31</v>
      </c>
      <c r="BJ14" s="65">
        <v>4</v>
      </c>
      <c r="BK14" s="65">
        <v>4</v>
      </c>
      <c r="BL14" s="65">
        <v>93.908000000000001</v>
      </c>
      <c r="BM14" s="65">
        <v>320.673</v>
      </c>
      <c r="BN14" s="65">
        <v>30</v>
      </c>
      <c r="BO14" s="65">
        <v>459.88400000000001</v>
      </c>
      <c r="BP14" s="65">
        <v>914.31600000000003</v>
      </c>
      <c r="BQ14" s="65">
        <v>1166.818</v>
      </c>
      <c r="BR14" s="65">
        <v>495.87700000000001</v>
      </c>
      <c r="BS14" s="65">
        <v>709.15099999999995</v>
      </c>
      <c r="BT14" s="65">
        <v>350.435</v>
      </c>
      <c r="BU14" s="65">
        <v>271</v>
      </c>
      <c r="BV14" s="65">
        <v>562</v>
      </c>
      <c r="BW14" s="65">
        <v>562</v>
      </c>
      <c r="BX14" s="65">
        <v>561</v>
      </c>
      <c r="BY14" s="65">
        <v>562</v>
      </c>
      <c r="BZ14" s="65">
        <v>562</v>
      </c>
      <c r="CA14" s="65">
        <v>562</v>
      </c>
      <c r="CB14" s="65">
        <v>562</v>
      </c>
      <c r="CC14" s="65">
        <v>562</v>
      </c>
      <c r="CD14" s="65">
        <v>562</v>
      </c>
      <c r="CE14" s="65">
        <v>562</v>
      </c>
      <c r="CF14" s="65">
        <v>561</v>
      </c>
      <c r="CG14" s="65">
        <v>415</v>
      </c>
      <c r="CH14" s="65">
        <v>414</v>
      </c>
      <c r="CI14" s="65">
        <v>341</v>
      </c>
      <c r="CJ14" s="65">
        <v>196</v>
      </c>
      <c r="CK14" s="65">
        <v>196</v>
      </c>
      <c r="CL14" s="65">
        <v>170</v>
      </c>
      <c r="CM14" s="65">
        <v>170</v>
      </c>
      <c r="CN14" s="65">
        <v>170</v>
      </c>
      <c r="CO14" s="65">
        <v>170</v>
      </c>
      <c r="CP14" s="65">
        <v>170</v>
      </c>
      <c r="CQ14" s="65">
        <v>170</v>
      </c>
      <c r="CR14" s="65">
        <v>170</v>
      </c>
      <c r="CS14" s="65">
        <v>170</v>
      </c>
      <c r="CT14" s="66"/>
      <c r="CU14" s="66"/>
      <c r="CV14" s="66"/>
      <c r="CW14" s="67"/>
      <c r="CX14" s="68">
        <f t="array" ref="CX14">SUMPRODUCT(B14:CW14*0.25)</f>
        <v>4537.1447499999995</v>
      </c>
    </row>
    <row r="15" spans="1:102" ht="24.95" customHeight="1" x14ac:dyDescent="0.2">
      <c r="A15" s="69" t="s">
        <v>12</v>
      </c>
      <c r="B15" s="70">
        <v>815.73500000000001</v>
      </c>
      <c r="C15" s="71">
        <v>814.09199999999998</v>
      </c>
      <c r="D15" s="71">
        <v>828.24099999999999</v>
      </c>
      <c r="E15" s="71">
        <v>811.12799999999993</v>
      </c>
      <c r="F15" s="71">
        <v>818.50700000000006</v>
      </c>
      <c r="G15" s="71">
        <v>813.12400000000002</v>
      </c>
      <c r="H15" s="71">
        <v>816.94600000000003</v>
      </c>
      <c r="I15" s="71">
        <v>826.14699999999993</v>
      </c>
      <c r="J15" s="71">
        <v>831.57100000000003</v>
      </c>
      <c r="K15" s="71">
        <v>825.00099999999998</v>
      </c>
      <c r="L15" s="71">
        <v>838.375</v>
      </c>
      <c r="M15" s="71">
        <v>834.81200000000001</v>
      </c>
      <c r="N15" s="71">
        <v>831.09599999999989</v>
      </c>
      <c r="O15" s="71">
        <v>827.35400000000004</v>
      </c>
      <c r="P15" s="71">
        <v>834.72900000000004</v>
      </c>
      <c r="Q15" s="71">
        <v>832.351</v>
      </c>
      <c r="R15" s="71">
        <v>838.44100000000003</v>
      </c>
      <c r="S15" s="71">
        <v>837.55399999999997</v>
      </c>
      <c r="T15" s="71">
        <v>847.81399999999996</v>
      </c>
      <c r="U15" s="71">
        <v>852.17700000000002</v>
      </c>
      <c r="V15" s="71">
        <v>857.51</v>
      </c>
      <c r="W15" s="71">
        <v>867.49799999999993</v>
      </c>
      <c r="X15" s="71">
        <v>868.13600000000008</v>
      </c>
      <c r="Y15" s="71">
        <v>861.08600000000001</v>
      </c>
      <c r="Z15" s="71">
        <v>830.649</v>
      </c>
      <c r="AA15" s="71">
        <v>828.01799999999992</v>
      </c>
      <c r="AB15" s="71">
        <v>838.78300000000002</v>
      </c>
      <c r="AC15" s="71">
        <v>883.06399999999996</v>
      </c>
      <c r="AD15" s="71">
        <v>996.39300000000003</v>
      </c>
      <c r="AE15" s="71">
        <v>1260.8420000000001</v>
      </c>
      <c r="AF15" s="71">
        <v>1692.0650000000001</v>
      </c>
      <c r="AG15" s="71">
        <v>2202.2759999999998</v>
      </c>
      <c r="AH15" s="71">
        <v>2735.6169999999997</v>
      </c>
      <c r="AI15" s="71">
        <v>3353.3579999999997</v>
      </c>
      <c r="AJ15" s="71">
        <v>3933.8150000000001</v>
      </c>
      <c r="AK15" s="71">
        <v>4476.3670000000002</v>
      </c>
      <c r="AL15" s="71">
        <v>4943.4690000000001</v>
      </c>
      <c r="AM15" s="71">
        <v>5374.97</v>
      </c>
      <c r="AN15" s="71">
        <v>5744.2750000000005</v>
      </c>
      <c r="AO15" s="71">
        <v>6091.9800000000005</v>
      </c>
      <c r="AP15" s="71">
        <v>6337.9409999999998</v>
      </c>
      <c r="AQ15" s="71">
        <v>6561.3020000000006</v>
      </c>
      <c r="AR15" s="71">
        <v>6705.9579999999996</v>
      </c>
      <c r="AS15" s="71">
        <v>6798.1210000000001</v>
      </c>
      <c r="AT15" s="71">
        <v>7030.2340000000004</v>
      </c>
      <c r="AU15" s="71">
        <v>7125.509</v>
      </c>
      <c r="AV15" s="71">
        <v>7137.2520000000004</v>
      </c>
      <c r="AW15" s="71">
        <v>7097.3440000000001</v>
      </c>
      <c r="AX15" s="71">
        <v>7064.9260000000004</v>
      </c>
      <c r="AY15" s="71">
        <v>7035.1059999999998</v>
      </c>
      <c r="AZ15" s="71">
        <v>6961.8609999999999</v>
      </c>
      <c r="BA15" s="71">
        <v>6898.8410000000003</v>
      </c>
      <c r="BB15" s="71">
        <v>6810.4059999999999</v>
      </c>
      <c r="BC15" s="71">
        <v>6639.9839999999995</v>
      </c>
      <c r="BD15" s="71">
        <v>6471.3579999999993</v>
      </c>
      <c r="BE15" s="71">
        <v>6274.4359999999997</v>
      </c>
      <c r="BF15" s="71">
        <v>6114.0879999999997</v>
      </c>
      <c r="BG15" s="71">
        <v>5898.0479999999998</v>
      </c>
      <c r="BH15" s="71">
        <v>5608.9160000000002</v>
      </c>
      <c r="BI15" s="71">
        <v>5280.9780000000001</v>
      </c>
      <c r="BJ15" s="71">
        <v>4913.973</v>
      </c>
      <c r="BK15" s="71">
        <v>4491.4220000000005</v>
      </c>
      <c r="BL15" s="71">
        <v>4029.6660000000002</v>
      </c>
      <c r="BM15" s="71">
        <v>3534.779</v>
      </c>
      <c r="BN15" s="71">
        <v>3058.1489999999999</v>
      </c>
      <c r="BO15" s="71">
        <v>2532.5390000000002</v>
      </c>
      <c r="BP15" s="71">
        <v>2013.2540000000001</v>
      </c>
      <c r="BQ15" s="71">
        <v>1562.7949999999998</v>
      </c>
      <c r="BR15" s="71">
        <v>1241.8620000000001</v>
      </c>
      <c r="BS15" s="71">
        <v>970.03100000000006</v>
      </c>
      <c r="BT15" s="71">
        <v>823.35</v>
      </c>
      <c r="BU15" s="71">
        <v>769.51799999999992</v>
      </c>
      <c r="BV15" s="71">
        <v>771.03599999999994</v>
      </c>
      <c r="BW15" s="71">
        <v>761.12300000000005</v>
      </c>
      <c r="BX15" s="71">
        <v>759.53700000000003</v>
      </c>
      <c r="BY15" s="71">
        <v>760.83799999999997</v>
      </c>
      <c r="BZ15" s="71">
        <v>759.96199999999999</v>
      </c>
      <c r="CA15" s="71">
        <v>756.827</v>
      </c>
      <c r="CB15" s="71">
        <v>747.28699999999992</v>
      </c>
      <c r="CC15" s="71">
        <v>742.22400000000005</v>
      </c>
      <c r="CD15" s="71">
        <v>725.14</v>
      </c>
      <c r="CE15" s="71">
        <v>722.67400000000009</v>
      </c>
      <c r="CF15" s="71">
        <v>723.48299999999995</v>
      </c>
      <c r="CG15" s="71">
        <v>719.62699999999995</v>
      </c>
      <c r="CH15" s="71">
        <v>712.80600000000004</v>
      </c>
      <c r="CI15" s="71">
        <v>712.44600000000003</v>
      </c>
      <c r="CJ15" s="71">
        <v>714.34199999999998</v>
      </c>
      <c r="CK15" s="71">
        <v>721.95500000000004</v>
      </c>
      <c r="CL15" s="71">
        <v>722.60900000000004</v>
      </c>
      <c r="CM15" s="71">
        <v>719.92000000000007</v>
      </c>
      <c r="CN15" s="71">
        <v>718.048</v>
      </c>
      <c r="CO15" s="71">
        <v>716.04200000000003</v>
      </c>
      <c r="CP15" s="71">
        <v>711.81799999999998</v>
      </c>
      <c r="CQ15" s="71">
        <v>708.10899999999992</v>
      </c>
      <c r="CR15" s="71">
        <v>707.74799999999993</v>
      </c>
      <c r="CS15" s="71">
        <v>707.6</v>
      </c>
      <c r="CT15" s="72"/>
      <c r="CU15" s="72"/>
      <c r="CV15" s="72"/>
      <c r="CW15" s="73"/>
      <c r="CX15" s="74">
        <f t="array" ref="CX15">SUMPRODUCT(B15:CW15*0.25)</f>
        <v>61383.128499999992</v>
      </c>
    </row>
    <row r="16" spans="1:102" ht="24.95" customHeight="1" x14ac:dyDescent="0.2">
      <c r="A16" s="69" t="s">
        <v>13</v>
      </c>
      <c r="B16" s="70">
        <v>12</v>
      </c>
      <c r="C16" s="71">
        <v>12</v>
      </c>
      <c r="D16" s="71">
        <v>12</v>
      </c>
      <c r="E16" s="71">
        <v>12</v>
      </c>
      <c r="F16" s="71">
        <v>13</v>
      </c>
      <c r="G16" s="71">
        <v>13</v>
      </c>
      <c r="H16" s="71">
        <v>13</v>
      </c>
      <c r="I16" s="71">
        <v>13</v>
      </c>
      <c r="J16" s="71">
        <v>14</v>
      </c>
      <c r="K16" s="71">
        <v>14</v>
      </c>
      <c r="L16" s="71">
        <v>14</v>
      </c>
      <c r="M16" s="71">
        <v>14</v>
      </c>
      <c r="N16" s="71">
        <v>13</v>
      </c>
      <c r="O16" s="71">
        <v>13</v>
      </c>
      <c r="P16" s="71">
        <v>13</v>
      </c>
      <c r="Q16" s="71">
        <v>13</v>
      </c>
      <c r="R16" s="71">
        <v>12</v>
      </c>
      <c r="S16" s="71">
        <v>12</v>
      </c>
      <c r="T16" s="71">
        <v>12</v>
      </c>
      <c r="U16" s="71">
        <v>12</v>
      </c>
      <c r="V16" s="71">
        <v>12</v>
      </c>
      <c r="W16" s="71">
        <v>12</v>
      </c>
      <c r="X16" s="71">
        <v>12</v>
      </c>
      <c r="Y16" s="71">
        <v>12</v>
      </c>
      <c r="Z16" s="71">
        <v>13</v>
      </c>
      <c r="AA16" s="71">
        <v>13</v>
      </c>
      <c r="AB16" s="71">
        <v>13</v>
      </c>
      <c r="AC16" s="71">
        <v>13</v>
      </c>
      <c r="AD16" s="71">
        <v>21</v>
      </c>
      <c r="AE16" s="71">
        <v>21</v>
      </c>
      <c r="AF16" s="71">
        <v>21</v>
      </c>
      <c r="AG16" s="71">
        <v>21</v>
      </c>
      <c r="AH16" s="71">
        <v>35</v>
      </c>
      <c r="AI16" s="71">
        <v>35</v>
      </c>
      <c r="AJ16" s="71">
        <v>35</v>
      </c>
      <c r="AK16" s="71">
        <v>35</v>
      </c>
      <c r="AL16" s="71">
        <v>48</v>
      </c>
      <c r="AM16" s="71">
        <v>48</v>
      </c>
      <c r="AN16" s="71">
        <v>48</v>
      </c>
      <c r="AO16" s="71">
        <v>48</v>
      </c>
      <c r="AP16" s="71">
        <v>56</v>
      </c>
      <c r="AQ16" s="71">
        <v>56</v>
      </c>
      <c r="AR16" s="71">
        <v>56</v>
      </c>
      <c r="AS16" s="71">
        <v>56</v>
      </c>
      <c r="AT16" s="71">
        <v>61</v>
      </c>
      <c r="AU16" s="71">
        <v>61</v>
      </c>
      <c r="AV16" s="71">
        <v>61</v>
      </c>
      <c r="AW16" s="71">
        <v>61</v>
      </c>
      <c r="AX16" s="71">
        <v>61</v>
      </c>
      <c r="AY16" s="71">
        <v>61</v>
      </c>
      <c r="AZ16" s="71">
        <v>61</v>
      </c>
      <c r="BA16" s="71">
        <v>61</v>
      </c>
      <c r="BB16" s="71">
        <v>56</v>
      </c>
      <c r="BC16" s="71">
        <v>56</v>
      </c>
      <c r="BD16" s="71">
        <v>56</v>
      </c>
      <c r="BE16" s="71">
        <v>56</v>
      </c>
      <c r="BF16" s="71">
        <v>47</v>
      </c>
      <c r="BG16" s="71">
        <v>47</v>
      </c>
      <c r="BH16" s="71">
        <v>47</v>
      </c>
      <c r="BI16" s="71">
        <v>47</v>
      </c>
      <c r="BJ16" s="71">
        <v>33</v>
      </c>
      <c r="BK16" s="71">
        <v>33</v>
      </c>
      <c r="BL16" s="71">
        <v>33</v>
      </c>
      <c r="BM16" s="71">
        <v>33</v>
      </c>
      <c r="BN16" s="71">
        <v>18</v>
      </c>
      <c r="BO16" s="71">
        <v>18</v>
      </c>
      <c r="BP16" s="71">
        <v>18</v>
      </c>
      <c r="BQ16" s="71">
        <v>18</v>
      </c>
      <c r="BR16" s="71">
        <v>9</v>
      </c>
      <c r="BS16" s="71">
        <v>9</v>
      </c>
      <c r="BT16" s="71">
        <v>9</v>
      </c>
      <c r="BU16" s="71">
        <v>9</v>
      </c>
      <c r="BV16" s="71">
        <v>9</v>
      </c>
      <c r="BW16" s="71">
        <v>9</v>
      </c>
      <c r="BX16" s="71">
        <v>9</v>
      </c>
      <c r="BY16" s="71">
        <v>9</v>
      </c>
      <c r="BZ16" s="71">
        <v>8</v>
      </c>
      <c r="CA16" s="71">
        <v>8</v>
      </c>
      <c r="CB16" s="71">
        <v>8</v>
      </c>
      <c r="CC16" s="71">
        <v>8</v>
      </c>
      <c r="CD16" s="71">
        <v>7</v>
      </c>
      <c r="CE16" s="71">
        <v>7</v>
      </c>
      <c r="CF16" s="71">
        <v>7</v>
      </c>
      <c r="CG16" s="71">
        <v>7</v>
      </c>
      <c r="CH16" s="71">
        <v>6</v>
      </c>
      <c r="CI16" s="71">
        <v>6</v>
      </c>
      <c r="CJ16" s="71">
        <v>6</v>
      </c>
      <c r="CK16" s="71">
        <v>6</v>
      </c>
      <c r="CL16" s="71">
        <v>5</v>
      </c>
      <c r="CM16" s="71">
        <v>5</v>
      </c>
      <c r="CN16" s="71">
        <v>5</v>
      </c>
      <c r="CO16" s="71">
        <v>5</v>
      </c>
      <c r="CP16" s="71">
        <v>5</v>
      </c>
      <c r="CQ16" s="71">
        <v>5</v>
      </c>
      <c r="CR16" s="71">
        <v>5</v>
      </c>
      <c r="CS16" s="71">
        <v>5</v>
      </c>
      <c r="CT16" s="72"/>
      <c r="CU16" s="72"/>
      <c r="CV16" s="72"/>
      <c r="CW16" s="73"/>
      <c r="CX16" s="74">
        <f t="array" ref="CX16">SUMPRODUCT(B16:CW16*0.25)</f>
        <v>574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40</v>
      </c>
      <c r="AB17" s="71">
        <v>95.343999999999994</v>
      </c>
      <c r="AC17" s="71">
        <v>110.944</v>
      </c>
      <c r="AD17" s="71">
        <v>110.944</v>
      </c>
      <c r="AE17" s="71">
        <v>110.944</v>
      </c>
      <c r="AF17" s="71">
        <v>76.671999999999997</v>
      </c>
      <c r="AG17" s="71"/>
      <c r="AH17" s="71">
        <v>43.341000000000001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>
        <v>30</v>
      </c>
      <c r="BR17" s="71">
        <v>127.9</v>
      </c>
      <c r="BS17" s="71">
        <v>169.1</v>
      </c>
      <c r="BT17" s="71">
        <v>312.04399999999998</v>
      </c>
      <c r="BU17" s="71">
        <v>353.24400000000003</v>
      </c>
      <c r="BV17" s="71">
        <v>309.3</v>
      </c>
      <c r="BW17" s="71">
        <v>366.58199999999999</v>
      </c>
      <c r="BX17" s="71">
        <v>336.7</v>
      </c>
      <c r="BY17" s="71">
        <v>419.24400000000003</v>
      </c>
      <c r="BZ17" s="71">
        <v>409.24400000000003</v>
      </c>
      <c r="CA17" s="71">
        <v>362.9</v>
      </c>
      <c r="CB17" s="71">
        <v>409.24400000000003</v>
      </c>
      <c r="CC17" s="71">
        <v>314.44400000000002</v>
      </c>
      <c r="CD17" s="71">
        <v>317.64400000000001</v>
      </c>
      <c r="CE17" s="71">
        <v>314.44400000000002</v>
      </c>
      <c r="CF17" s="71">
        <v>297.798</v>
      </c>
      <c r="CG17" s="71">
        <v>202.5</v>
      </c>
      <c r="CH17" s="71">
        <v>214.1</v>
      </c>
      <c r="CI17" s="71">
        <v>168.00800000000001</v>
      </c>
      <c r="CJ17" s="71">
        <v>144.1</v>
      </c>
      <c r="CK17" s="71">
        <v>144.1</v>
      </c>
      <c r="CL17" s="71">
        <v>137.4</v>
      </c>
      <c r="CM17" s="71">
        <v>110</v>
      </c>
      <c r="CN17" s="71">
        <v>110</v>
      </c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1667.0572500000005</v>
      </c>
    </row>
    <row r="18" spans="1:102" ht="30" customHeight="1" thickBot="1" x14ac:dyDescent="0.25">
      <c r="A18" s="75" t="s">
        <v>15</v>
      </c>
      <c r="B18" s="76">
        <f>SUM(B11:B17)</f>
        <v>4936.6319999999996</v>
      </c>
      <c r="C18" s="77">
        <f t="shared" ref="C18:BN18" si="0">SUM(C11:C17)</f>
        <v>4745.03</v>
      </c>
      <c r="D18" s="77">
        <f t="shared" si="0"/>
        <v>4568.674</v>
      </c>
      <c r="E18" s="77">
        <f t="shared" si="0"/>
        <v>4356.8590000000004</v>
      </c>
      <c r="F18" s="77">
        <f t="shared" si="0"/>
        <v>4454.9709999999995</v>
      </c>
      <c r="G18" s="77">
        <f t="shared" si="0"/>
        <v>4387.6639999999998</v>
      </c>
      <c r="H18" s="77">
        <f t="shared" si="0"/>
        <v>4367.634</v>
      </c>
      <c r="I18" s="77">
        <f t="shared" si="0"/>
        <v>4344.4610000000002</v>
      </c>
      <c r="J18" s="77">
        <f t="shared" si="0"/>
        <v>4302.6210000000001</v>
      </c>
      <c r="K18" s="77">
        <f t="shared" si="0"/>
        <v>4324.9369999999999</v>
      </c>
      <c r="L18" s="77">
        <f t="shared" si="0"/>
        <v>4408.18</v>
      </c>
      <c r="M18" s="77">
        <f t="shared" si="0"/>
        <v>4402.8310000000001</v>
      </c>
      <c r="N18" s="77">
        <f t="shared" si="0"/>
        <v>4340.0879999999997</v>
      </c>
      <c r="O18" s="77">
        <f t="shared" si="0"/>
        <v>4352.71</v>
      </c>
      <c r="P18" s="77">
        <f t="shared" si="0"/>
        <v>4348.7430000000004</v>
      </c>
      <c r="Q18" s="77">
        <f t="shared" si="0"/>
        <v>4346.3499999999995</v>
      </c>
      <c r="R18" s="77">
        <f t="shared" si="0"/>
        <v>4380.5730000000003</v>
      </c>
      <c r="S18" s="77">
        <f t="shared" si="0"/>
        <v>4401.0209999999997</v>
      </c>
      <c r="T18" s="77">
        <f t="shared" si="0"/>
        <v>4491.3490000000002</v>
      </c>
      <c r="U18" s="77">
        <f t="shared" si="0"/>
        <v>4495.8949999999995</v>
      </c>
      <c r="V18" s="77">
        <f t="shared" si="0"/>
        <v>4433.4760000000006</v>
      </c>
      <c r="W18" s="77">
        <f t="shared" si="0"/>
        <v>4461.0940000000001</v>
      </c>
      <c r="X18" s="77">
        <f t="shared" si="0"/>
        <v>4461.7940000000008</v>
      </c>
      <c r="Y18" s="77">
        <f t="shared" si="0"/>
        <v>4479.6980000000003</v>
      </c>
      <c r="Z18" s="77">
        <f t="shared" si="0"/>
        <v>4616.7620000000006</v>
      </c>
      <c r="AA18" s="77">
        <f t="shared" si="0"/>
        <v>4654.518</v>
      </c>
      <c r="AB18" s="77">
        <f t="shared" si="0"/>
        <v>4721.1320000000005</v>
      </c>
      <c r="AC18" s="77">
        <f t="shared" si="0"/>
        <v>4780.9350000000004</v>
      </c>
      <c r="AD18" s="77">
        <f t="shared" si="0"/>
        <v>4951.6210000000001</v>
      </c>
      <c r="AE18" s="77">
        <f t="shared" si="0"/>
        <v>5154.8870000000006</v>
      </c>
      <c r="AF18" s="77">
        <f t="shared" si="0"/>
        <v>5551.4139999999998</v>
      </c>
      <c r="AG18" s="77">
        <f t="shared" si="0"/>
        <v>5979.9070000000002</v>
      </c>
      <c r="AH18" s="77">
        <f t="shared" si="0"/>
        <v>6568.3209999999999</v>
      </c>
      <c r="AI18" s="77">
        <f t="shared" si="0"/>
        <v>7112.5069999999996</v>
      </c>
      <c r="AJ18" s="77">
        <f t="shared" si="0"/>
        <v>7522.9160000000002</v>
      </c>
      <c r="AK18" s="77">
        <f t="shared" si="0"/>
        <v>7640.2669999999998</v>
      </c>
      <c r="AL18" s="77">
        <f t="shared" si="0"/>
        <v>7636.0930000000008</v>
      </c>
      <c r="AM18" s="77">
        <f t="shared" si="0"/>
        <v>7629.6120000000001</v>
      </c>
      <c r="AN18" s="77">
        <f t="shared" si="0"/>
        <v>7766.3290000000006</v>
      </c>
      <c r="AO18" s="77">
        <f t="shared" si="0"/>
        <v>7795.3740000000007</v>
      </c>
      <c r="AP18" s="77">
        <f t="shared" si="0"/>
        <v>7693.8410000000003</v>
      </c>
      <c r="AQ18" s="77">
        <f t="shared" si="0"/>
        <v>7887.2020000000011</v>
      </c>
      <c r="AR18" s="77">
        <f t="shared" si="0"/>
        <v>7961.8580000000002</v>
      </c>
      <c r="AS18" s="77">
        <f t="shared" si="0"/>
        <v>8009.0210000000006</v>
      </c>
      <c r="AT18" s="77">
        <f t="shared" si="0"/>
        <v>8188.134</v>
      </c>
      <c r="AU18" s="77">
        <f t="shared" si="0"/>
        <v>8283.4089999999997</v>
      </c>
      <c r="AV18" s="77">
        <f t="shared" si="0"/>
        <v>8295.152</v>
      </c>
      <c r="AW18" s="77">
        <f t="shared" si="0"/>
        <v>8255.2440000000006</v>
      </c>
      <c r="AX18" s="77">
        <f t="shared" si="0"/>
        <v>8222.8260000000009</v>
      </c>
      <c r="AY18" s="77">
        <f t="shared" si="0"/>
        <v>8193.0059999999994</v>
      </c>
      <c r="AZ18" s="77">
        <f t="shared" si="0"/>
        <v>8119.7610000000004</v>
      </c>
      <c r="BA18" s="77">
        <f t="shared" si="0"/>
        <v>8056.741</v>
      </c>
      <c r="BB18" s="77">
        <f t="shared" si="0"/>
        <v>7963.3060000000005</v>
      </c>
      <c r="BC18" s="77">
        <f t="shared" si="0"/>
        <v>7792.884</v>
      </c>
      <c r="BD18" s="77">
        <f t="shared" si="0"/>
        <v>7624.2579999999998</v>
      </c>
      <c r="BE18" s="77">
        <f t="shared" si="0"/>
        <v>7427.3359999999993</v>
      </c>
      <c r="BF18" s="77">
        <f t="shared" si="0"/>
        <v>7257.9879999999994</v>
      </c>
      <c r="BG18" s="77">
        <f t="shared" si="0"/>
        <v>7041.9480000000003</v>
      </c>
      <c r="BH18" s="77">
        <f t="shared" si="0"/>
        <v>6802.8160000000007</v>
      </c>
      <c r="BI18" s="77">
        <f t="shared" si="0"/>
        <v>6509.8780000000006</v>
      </c>
      <c r="BJ18" s="77">
        <f t="shared" si="0"/>
        <v>6736.4160000000002</v>
      </c>
      <c r="BK18" s="77">
        <f t="shared" si="0"/>
        <v>6560.3780000000006</v>
      </c>
      <c r="BL18" s="77">
        <f t="shared" si="0"/>
        <v>6664.8530000000001</v>
      </c>
      <c r="BM18" s="77">
        <f t="shared" si="0"/>
        <v>6606.7739999999994</v>
      </c>
      <c r="BN18" s="77">
        <f t="shared" si="0"/>
        <v>6289.799</v>
      </c>
      <c r="BO18" s="77">
        <f t="shared" ref="BO18:CW18" si="1">SUM(BO11:BO17)</f>
        <v>6463.2980000000007</v>
      </c>
      <c r="BP18" s="77">
        <f t="shared" si="1"/>
        <v>6626.9859999999999</v>
      </c>
      <c r="BQ18" s="77">
        <f t="shared" si="1"/>
        <v>6539.6819999999998</v>
      </c>
      <c r="BR18" s="77">
        <f t="shared" si="1"/>
        <v>5653.7430000000004</v>
      </c>
      <c r="BS18" s="77">
        <f t="shared" si="1"/>
        <v>5672.7730000000001</v>
      </c>
      <c r="BT18" s="77">
        <f t="shared" si="1"/>
        <v>5507.5760000000009</v>
      </c>
      <c r="BU18" s="77">
        <f t="shared" si="1"/>
        <v>5423.3990000000003</v>
      </c>
      <c r="BV18" s="77">
        <f t="shared" si="1"/>
        <v>5681.2179999999998</v>
      </c>
      <c r="BW18" s="77">
        <f t="shared" si="1"/>
        <v>5728.594000000001</v>
      </c>
      <c r="BX18" s="77">
        <f t="shared" si="1"/>
        <v>5695.991</v>
      </c>
      <c r="BY18" s="77">
        <f t="shared" si="1"/>
        <v>5786.3419999999996</v>
      </c>
      <c r="BZ18" s="77">
        <f t="shared" si="1"/>
        <v>5776.1879999999992</v>
      </c>
      <c r="CA18" s="77">
        <f t="shared" si="1"/>
        <v>5730.5729999999994</v>
      </c>
      <c r="CB18" s="77">
        <f t="shared" si="1"/>
        <v>5769.0619999999999</v>
      </c>
      <c r="CC18" s="77">
        <f t="shared" si="1"/>
        <v>5672.9390000000012</v>
      </c>
      <c r="CD18" s="77">
        <f t="shared" si="1"/>
        <v>5686.9050000000007</v>
      </c>
      <c r="CE18" s="77">
        <f t="shared" si="1"/>
        <v>5685.2720000000008</v>
      </c>
      <c r="CF18" s="77">
        <f t="shared" si="1"/>
        <v>5673.5649999999996</v>
      </c>
      <c r="CG18" s="77">
        <f t="shared" si="1"/>
        <v>5428.5570000000007</v>
      </c>
      <c r="CH18" s="77">
        <f t="shared" si="1"/>
        <v>5432.67</v>
      </c>
      <c r="CI18" s="77">
        <f t="shared" si="1"/>
        <v>5313.1419999999998</v>
      </c>
      <c r="CJ18" s="77">
        <f t="shared" si="1"/>
        <v>5146.67</v>
      </c>
      <c r="CK18" s="77">
        <f t="shared" si="1"/>
        <v>5154.2020000000002</v>
      </c>
      <c r="CL18" s="77">
        <f t="shared" si="1"/>
        <v>5130.3190000000004</v>
      </c>
      <c r="CM18" s="77">
        <f t="shared" si="1"/>
        <v>5100.0840000000007</v>
      </c>
      <c r="CN18" s="77">
        <f t="shared" si="1"/>
        <v>5097.4790000000003</v>
      </c>
      <c r="CO18" s="77">
        <f t="shared" si="1"/>
        <v>4985.4710000000005</v>
      </c>
      <c r="CP18" s="77">
        <f t="shared" si="1"/>
        <v>4981.1109999999999</v>
      </c>
      <c r="CQ18" s="77">
        <f t="shared" si="1"/>
        <v>4977.4070000000011</v>
      </c>
      <c r="CR18" s="77">
        <f t="shared" si="1"/>
        <v>4908.7519999999995</v>
      </c>
      <c r="CS18" s="77">
        <f t="shared" si="1"/>
        <v>4831.5310000000009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141595.55249999996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1425.78</v>
      </c>
      <c r="C31" s="88">
        <v>1425.78</v>
      </c>
      <c r="D31" s="88">
        <v>1425.78</v>
      </c>
      <c r="E31" s="88">
        <v>1430.78</v>
      </c>
      <c r="F31" s="88">
        <v>1451.78</v>
      </c>
      <c r="G31" s="88">
        <v>1451.78</v>
      </c>
      <c r="H31" s="88">
        <v>1451.78</v>
      </c>
      <c r="I31" s="88">
        <v>1451.78</v>
      </c>
      <c r="J31" s="88">
        <v>1434.78</v>
      </c>
      <c r="K31" s="88">
        <v>1437.78</v>
      </c>
      <c r="L31" s="88">
        <v>1438.78</v>
      </c>
      <c r="M31" s="88">
        <v>1439.78</v>
      </c>
      <c r="N31" s="88">
        <v>1438.78</v>
      </c>
      <c r="O31" s="88">
        <v>1438.78</v>
      </c>
      <c r="P31" s="88">
        <v>1441.78</v>
      </c>
      <c r="Q31" s="88">
        <v>1437.78</v>
      </c>
      <c r="R31" s="88">
        <v>1433.78</v>
      </c>
      <c r="S31" s="88">
        <v>1432.78</v>
      </c>
      <c r="T31" s="88">
        <v>1435.78</v>
      </c>
      <c r="U31" s="88">
        <v>1440.78</v>
      </c>
      <c r="V31" s="88">
        <v>1476.78</v>
      </c>
      <c r="W31" s="88">
        <v>1481.78</v>
      </c>
      <c r="X31" s="88">
        <v>1481.78</v>
      </c>
      <c r="Y31" s="88">
        <v>1503.78</v>
      </c>
      <c r="Z31" s="88">
        <v>1666.866</v>
      </c>
      <c r="AA31" s="88">
        <v>1704.866</v>
      </c>
      <c r="AB31" s="88">
        <v>1766.21</v>
      </c>
      <c r="AC31" s="88">
        <v>1795.81</v>
      </c>
      <c r="AD31" s="88">
        <v>1814.876</v>
      </c>
      <c r="AE31" s="88">
        <v>1879.876</v>
      </c>
      <c r="AF31" s="88">
        <v>1940.604</v>
      </c>
      <c r="AG31" s="88">
        <v>1981.932</v>
      </c>
      <c r="AH31" s="88">
        <v>2208.0140000000001</v>
      </c>
      <c r="AI31" s="88">
        <v>2290.6729999999998</v>
      </c>
      <c r="AJ31" s="88">
        <v>2270.6729999999998</v>
      </c>
      <c r="AK31" s="88">
        <v>2418.6729999999998</v>
      </c>
      <c r="AL31" s="88">
        <v>2576.3850000000002</v>
      </c>
      <c r="AM31" s="88">
        <v>2315.3850000000002</v>
      </c>
      <c r="AN31" s="88">
        <v>2320.3850000000002</v>
      </c>
      <c r="AO31" s="88">
        <v>2367.3850000000002</v>
      </c>
      <c r="AP31" s="88">
        <v>2191.6109999999999</v>
      </c>
      <c r="AQ31" s="88">
        <v>2231.6109999999999</v>
      </c>
      <c r="AR31" s="88">
        <v>2288.6109999999999</v>
      </c>
      <c r="AS31" s="88">
        <v>2332.6109999999999</v>
      </c>
      <c r="AT31" s="88">
        <v>2356.7040000000002</v>
      </c>
      <c r="AU31" s="88">
        <v>2377.7040000000002</v>
      </c>
      <c r="AV31" s="88">
        <v>2376.7040000000002</v>
      </c>
      <c r="AW31" s="88">
        <v>2375.7040000000002</v>
      </c>
      <c r="AX31" s="88">
        <v>2373.3879999999999</v>
      </c>
      <c r="AY31" s="88">
        <v>2372.3879999999999</v>
      </c>
      <c r="AZ31" s="88">
        <v>2363.3879999999999</v>
      </c>
      <c r="BA31" s="88">
        <v>2336.3879999999999</v>
      </c>
      <c r="BB31" s="88">
        <v>2283.59</v>
      </c>
      <c r="BC31" s="88">
        <v>2232.59</v>
      </c>
      <c r="BD31" s="88">
        <v>2178.59</v>
      </c>
      <c r="BE31" s="88">
        <v>2123.59</v>
      </c>
      <c r="BF31" s="88">
        <v>2052.0250000000001</v>
      </c>
      <c r="BG31" s="88">
        <v>1983.0250000000001</v>
      </c>
      <c r="BH31" s="88">
        <v>1902.0250000000001</v>
      </c>
      <c r="BI31" s="88">
        <v>1807.0250000000001</v>
      </c>
      <c r="BJ31" s="88">
        <v>1666.7809999999999</v>
      </c>
      <c r="BK31" s="88">
        <v>1694.7809999999999</v>
      </c>
      <c r="BL31" s="88">
        <v>1623.7809999999999</v>
      </c>
      <c r="BM31" s="88">
        <v>1622.7809999999999</v>
      </c>
      <c r="BN31" s="88">
        <v>1477.575</v>
      </c>
      <c r="BO31" s="88">
        <v>1513.575</v>
      </c>
      <c r="BP31" s="88">
        <v>1581.575</v>
      </c>
      <c r="BQ31" s="88">
        <v>1538.575</v>
      </c>
      <c r="BR31" s="88">
        <v>1556.46</v>
      </c>
      <c r="BS31" s="88">
        <v>1542.66</v>
      </c>
      <c r="BT31" s="88">
        <v>1875.604</v>
      </c>
      <c r="BU31" s="88">
        <v>1921.8040000000001</v>
      </c>
      <c r="BV31" s="88">
        <v>2113.08</v>
      </c>
      <c r="BW31" s="88">
        <v>2170.3620000000001</v>
      </c>
      <c r="BX31" s="88">
        <v>2141.48</v>
      </c>
      <c r="BY31" s="88">
        <v>2234.0239999999999</v>
      </c>
      <c r="BZ31" s="88">
        <v>2223.0239999999999</v>
      </c>
      <c r="CA31" s="88">
        <v>2182.6799999999998</v>
      </c>
      <c r="CB31" s="88">
        <v>2225.0239999999999</v>
      </c>
      <c r="CC31" s="88">
        <v>2132.2240000000002</v>
      </c>
      <c r="CD31" s="88">
        <v>2137.424</v>
      </c>
      <c r="CE31" s="88">
        <v>2138.2240000000002</v>
      </c>
      <c r="CF31" s="88">
        <v>2125.578</v>
      </c>
      <c r="CG31" s="88">
        <v>1883.28</v>
      </c>
      <c r="CH31" s="88">
        <v>1892.88</v>
      </c>
      <c r="CI31" s="88">
        <v>1773.788</v>
      </c>
      <c r="CJ31" s="88">
        <v>1605.88</v>
      </c>
      <c r="CK31" s="88">
        <v>1607.88</v>
      </c>
      <c r="CL31" s="88">
        <v>1582.18</v>
      </c>
      <c r="CM31" s="88">
        <v>1554.78</v>
      </c>
      <c r="CN31" s="88">
        <v>1552.78</v>
      </c>
      <c r="CO31" s="88">
        <v>1438.78</v>
      </c>
      <c r="CP31" s="88">
        <v>1433.78</v>
      </c>
      <c r="CQ31" s="88">
        <v>1430.78</v>
      </c>
      <c r="CR31" s="88">
        <v>1430.78</v>
      </c>
      <c r="CS31" s="88">
        <v>1431.78</v>
      </c>
      <c r="CT31" s="89"/>
      <c r="CU31" s="89"/>
      <c r="CV31" s="89"/>
      <c r="CW31" s="90"/>
      <c r="CX31" s="91">
        <f t="array" ref="CX31">SUMPRODUCT(B31:CW31*0.25)</f>
        <v>44156.757249999995</v>
      </c>
    </row>
    <row r="32" spans="1:102" ht="24.95" customHeight="1" x14ac:dyDescent="0.2">
      <c r="A32" s="92" t="s">
        <v>27</v>
      </c>
      <c r="B32" s="93">
        <v>2279.8519999999999</v>
      </c>
      <c r="C32" s="94">
        <v>2168.25</v>
      </c>
      <c r="D32" s="94">
        <v>2071.8940000000002</v>
      </c>
      <c r="E32" s="94">
        <v>1855.079</v>
      </c>
      <c r="F32" s="94">
        <v>1925.191</v>
      </c>
      <c r="G32" s="94">
        <v>1857.884</v>
      </c>
      <c r="H32" s="94">
        <v>1837.854</v>
      </c>
      <c r="I32" s="94">
        <v>1814.681</v>
      </c>
      <c r="J32" s="94">
        <v>1825.8409999999999</v>
      </c>
      <c r="K32" s="94">
        <v>1845.1569999999999</v>
      </c>
      <c r="L32" s="94">
        <v>1927.4</v>
      </c>
      <c r="M32" s="94">
        <v>1921.0509999999999</v>
      </c>
      <c r="N32" s="94">
        <v>1816.308</v>
      </c>
      <c r="O32" s="94">
        <v>1828.93</v>
      </c>
      <c r="P32" s="94">
        <v>1821.963</v>
      </c>
      <c r="Q32" s="94">
        <v>1823.57</v>
      </c>
      <c r="R32" s="94">
        <v>1856.7929999999999</v>
      </c>
      <c r="S32" s="94">
        <v>1878.241</v>
      </c>
      <c r="T32" s="94">
        <v>1965.569</v>
      </c>
      <c r="U32" s="94">
        <v>1965.115</v>
      </c>
      <c r="V32" s="94">
        <v>1876.6959999999999</v>
      </c>
      <c r="W32" s="94">
        <v>1899.3140000000001</v>
      </c>
      <c r="X32" s="94">
        <v>1900.0139999999999</v>
      </c>
      <c r="Y32" s="94">
        <v>1895.9179999999999</v>
      </c>
      <c r="Z32" s="94">
        <v>1937.896</v>
      </c>
      <c r="AA32" s="94">
        <v>1937.652</v>
      </c>
      <c r="AB32" s="94">
        <v>1942.922</v>
      </c>
      <c r="AC32" s="94">
        <v>1973.125</v>
      </c>
      <c r="AD32" s="94">
        <v>2007.7449999999999</v>
      </c>
      <c r="AE32" s="94">
        <v>2146.011</v>
      </c>
      <c r="AF32" s="94">
        <v>2481.81</v>
      </c>
      <c r="AG32" s="94">
        <v>2868.9749999999999</v>
      </c>
      <c r="AH32" s="94">
        <v>3156.3069999999998</v>
      </c>
      <c r="AI32" s="94">
        <v>3617.8339999999998</v>
      </c>
      <c r="AJ32" s="94">
        <v>4048.2429999999999</v>
      </c>
      <c r="AK32" s="94">
        <v>4067.5940000000001</v>
      </c>
      <c r="AL32" s="94">
        <v>3884.7080000000001</v>
      </c>
      <c r="AM32" s="94">
        <v>4230.2269999999999</v>
      </c>
      <c r="AN32" s="94">
        <v>4452.9440000000004</v>
      </c>
      <c r="AO32" s="94">
        <v>4434.9889999999996</v>
      </c>
      <c r="AP32" s="94">
        <v>4509.2299999999996</v>
      </c>
      <c r="AQ32" s="94">
        <v>4662.5910000000003</v>
      </c>
      <c r="AR32" s="94">
        <v>4750.2470000000003</v>
      </c>
      <c r="AS32" s="94">
        <v>4798.41</v>
      </c>
      <c r="AT32" s="94">
        <v>4998.43</v>
      </c>
      <c r="AU32" s="94">
        <v>5072.7049999999999</v>
      </c>
      <c r="AV32" s="94">
        <v>5085.4480000000003</v>
      </c>
      <c r="AW32" s="94">
        <v>5046.54</v>
      </c>
      <c r="AX32" s="94">
        <v>5016.4380000000001</v>
      </c>
      <c r="AY32" s="94">
        <v>4987.6180000000004</v>
      </c>
      <c r="AZ32" s="94">
        <v>4923.3729999999996</v>
      </c>
      <c r="BA32" s="94">
        <v>4887.3530000000001</v>
      </c>
      <c r="BB32" s="94">
        <v>4846.7160000000003</v>
      </c>
      <c r="BC32" s="94">
        <v>4727.2939999999999</v>
      </c>
      <c r="BD32" s="94">
        <v>4612.6679999999997</v>
      </c>
      <c r="BE32" s="94">
        <v>4470.7460000000001</v>
      </c>
      <c r="BF32" s="94">
        <v>4372.9629999999997</v>
      </c>
      <c r="BG32" s="94">
        <v>4225.9229999999998</v>
      </c>
      <c r="BH32" s="94">
        <v>4017.7910000000002</v>
      </c>
      <c r="BI32" s="94">
        <v>3784.8530000000001</v>
      </c>
      <c r="BJ32" s="94">
        <v>4138.6350000000002</v>
      </c>
      <c r="BK32" s="94">
        <v>3896.5970000000002</v>
      </c>
      <c r="BL32" s="94">
        <v>3855.0720000000001</v>
      </c>
      <c r="BM32" s="94">
        <v>3677.9929999999999</v>
      </c>
      <c r="BN32" s="94">
        <v>3468.2240000000002</v>
      </c>
      <c r="BO32" s="94">
        <v>3595.723</v>
      </c>
      <c r="BP32" s="94">
        <v>3636.4110000000001</v>
      </c>
      <c r="BQ32" s="94">
        <v>3552.107</v>
      </c>
      <c r="BR32" s="94">
        <v>2752.2829999999999</v>
      </c>
      <c r="BS32" s="94">
        <v>2665.1129999999998</v>
      </c>
      <c r="BT32" s="94">
        <v>1990.972</v>
      </c>
      <c r="BU32" s="94">
        <v>1860.595</v>
      </c>
      <c r="BV32" s="94">
        <v>2110.1379999999999</v>
      </c>
      <c r="BW32" s="94">
        <v>2100.232</v>
      </c>
      <c r="BX32" s="94">
        <v>2096.511</v>
      </c>
      <c r="BY32" s="94">
        <v>2094.3180000000002</v>
      </c>
      <c r="BZ32" s="94">
        <v>2095.1639999999998</v>
      </c>
      <c r="CA32" s="94">
        <v>2089.893</v>
      </c>
      <c r="CB32" s="94">
        <v>2086.038</v>
      </c>
      <c r="CC32" s="94">
        <v>2082.7150000000001</v>
      </c>
      <c r="CD32" s="94">
        <v>1909.481</v>
      </c>
      <c r="CE32" s="94">
        <v>1907.048</v>
      </c>
      <c r="CF32" s="94">
        <v>1907.9870000000001</v>
      </c>
      <c r="CG32" s="94">
        <v>1905.277</v>
      </c>
      <c r="CH32" s="94">
        <v>1942.79</v>
      </c>
      <c r="CI32" s="94">
        <v>1942.354</v>
      </c>
      <c r="CJ32" s="94">
        <v>1943.79</v>
      </c>
      <c r="CK32" s="94">
        <v>1949.3219999999999</v>
      </c>
      <c r="CL32" s="94">
        <v>1912.1389999999999</v>
      </c>
      <c r="CM32" s="94">
        <v>1909.3040000000001</v>
      </c>
      <c r="CN32" s="94">
        <v>1908.6990000000001</v>
      </c>
      <c r="CO32" s="94">
        <v>1910.691</v>
      </c>
      <c r="CP32" s="94">
        <v>1925.3309999999999</v>
      </c>
      <c r="CQ32" s="94">
        <v>1924.627</v>
      </c>
      <c r="CR32" s="94">
        <v>1855.972</v>
      </c>
      <c r="CS32" s="94">
        <v>1777.751</v>
      </c>
      <c r="CT32" s="95"/>
      <c r="CU32" s="95"/>
      <c r="CV32" s="95"/>
      <c r="CW32" s="96"/>
      <c r="CX32" s="97">
        <f t="array" ref="CX32">SUMPRODUCT(B32:CW32*0.25)</f>
        <v>68805.545249999996</v>
      </c>
    </row>
    <row r="33" spans="1:102" ht="24.95" customHeight="1" x14ac:dyDescent="0.2">
      <c r="A33" s="101" t="s">
        <v>28</v>
      </c>
      <c r="B33" s="98">
        <v>1460</v>
      </c>
      <c r="C33" s="99">
        <v>1380</v>
      </c>
      <c r="D33" s="99">
        <v>1300</v>
      </c>
      <c r="E33" s="99">
        <v>1300</v>
      </c>
      <c r="F33" s="99">
        <v>1300</v>
      </c>
      <c r="G33" s="99">
        <v>1300</v>
      </c>
      <c r="H33" s="99">
        <v>1300</v>
      </c>
      <c r="I33" s="99">
        <v>1300</v>
      </c>
      <c r="J33" s="99">
        <v>1300</v>
      </c>
      <c r="K33" s="99">
        <v>1300</v>
      </c>
      <c r="L33" s="99">
        <v>1300</v>
      </c>
      <c r="M33" s="99">
        <v>1300</v>
      </c>
      <c r="N33" s="99">
        <v>1300</v>
      </c>
      <c r="O33" s="99">
        <v>1300</v>
      </c>
      <c r="P33" s="99">
        <v>1300</v>
      </c>
      <c r="Q33" s="99">
        <v>1300</v>
      </c>
      <c r="R33" s="99">
        <v>1300</v>
      </c>
      <c r="S33" s="99">
        <v>1300</v>
      </c>
      <c r="T33" s="99">
        <v>1300</v>
      </c>
      <c r="U33" s="99">
        <v>1300</v>
      </c>
      <c r="V33" s="99">
        <v>1300</v>
      </c>
      <c r="W33" s="99">
        <v>1300</v>
      </c>
      <c r="X33" s="99">
        <v>1300</v>
      </c>
      <c r="Y33" s="99">
        <v>1300</v>
      </c>
      <c r="Z33" s="99">
        <v>1300</v>
      </c>
      <c r="AA33" s="99">
        <v>1300</v>
      </c>
      <c r="AB33" s="99">
        <v>1300</v>
      </c>
      <c r="AC33" s="99">
        <v>1300</v>
      </c>
      <c r="AD33" s="99">
        <v>1300</v>
      </c>
      <c r="AE33" s="99">
        <v>1300</v>
      </c>
      <c r="AF33" s="99">
        <v>1300</v>
      </c>
      <c r="AG33" s="99">
        <v>1300</v>
      </c>
      <c r="AH33" s="99">
        <v>1300</v>
      </c>
      <c r="AI33" s="99">
        <v>1300</v>
      </c>
      <c r="AJ33" s="99">
        <v>1300</v>
      </c>
      <c r="AK33" s="99">
        <v>1250</v>
      </c>
      <c r="AL33" s="99">
        <v>1280</v>
      </c>
      <c r="AM33" s="99">
        <v>1189</v>
      </c>
      <c r="AN33" s="99">
        <v>1098</v>
      </c>
      <c r="AO33" s="99">
        <v>1098</v>
      </c>
      <c r="AP33" s="99">
        <v>1098</v>
      </c>
      <c r="AQ33" s="99">
        <v>1098</v>
      </c>
      <c r="AR33" s="99">
        <v>1028</v>
      </c>
      <c r="AS33" s="99">
        <v>983</v>
      </c>
      <c r="AT33" s="99">
        <v>938</v>
      </c>
      <c r="AU33" s="99">
        <v>938</v>
      </c>
      <c r="AV33" s="99">
        <v>938</v>
      </c>
      <c r="AW33" s="99">
        <v>938</v>
      </c>
      <c r="AX33" s="99">
        <v>938</v>
      </c>
      <c r="AY33" s="99">
        <v>938</v>
      </c>
      <c r="AZ33" s="99">
        <v>938</v>
      </c>
      <c r="BA33" s="99">
        <v>938</v>
      </c>
      <c r="BB33" s="99">
        <v>938</v>
      </c>
      <c r="BC33" s="99">
        <v>938</v>
      </c>
      <c r="BD33" s="99">
        <v>938</v>
      </c>
      <c r="BE33" s="99">
        <v>938</v>
      </c>
      <c r="BF33" s="99">
        <v>938</v>
      </c>
      <c r="BG33" s="99">
        <v>938</v>
      </c>
      <c r="BH33" s="99">
        <v>988</v>
      </c>
      <c r="BI33" s="99">
        <v>1023</v>
      </c>
      <c r="BJ33" s="99">
        <v>1037</v>
      </c>
      <c r="BK33" s="99">
        <v>1075</v>
      </c>
      <c r="BL33" s="99">
        <v>1292</v>
      </c>
      <c r="BM33" s="99">
        <v>1412</v>
      </c>
      <c r="BN33" s="99">
        <v>1500</v>
      </c>
      <c r="BO33" s="99">
        <v>1510</v>
      </c>
      <c r="BP33" s="99">
        <v>1565</v>
      </c>
      <c r="BQ33" s="99">
        <v>1605</v>
      </c>
      <c r="BR33" s="99">
        <v>1620</v>
      </c>
      <c r="BS33" s="99">
        <v>1740</v>
      </c>
      <c r="BT33" s="99">
        <v>1916</v>
      </c>
      <c r="BU33" s="99">
        <v>1916</v>
      </c>
      <c r="BV33" s="99">
        <v>1919</v>
      </c>
      <c r="BW33" s="99">
        <v>1919</v>
      </c>
      <c r="BX33" s="99">
        <v>1919</v>
      </c>
      <c r="BY33" s="99">
        <v>1919</v>
      </c>
      <c r="BZ33" s="99">
        <v>1919</v>
      </c>
      <c r="CA33" s="99">
        <v>1919</v>
      </c>
      <c r="CB33" s="99">
        <v>1919</v>
      </c>
      <c r="CC33" s="99">
        <v>1919</v>
      </c>
      <c r="CD33" s="99">
        <v>1919</v>
      </c>
      <c r="CE33" s="99">
        <v>1919</v>
      </c>
      <c r="CF33" s="99">
        <v>1919</v>
      </c>
      <c r="CG33" s="99">
        <v>1919</v>
      </c>
      <c r="CH33" s="99">
        <v>1919</v>
      </c>
      <c r="CI33" s="99">
        <v>1919</v>
      </c>
      <c r="CJ33" s="99">
        <v>1919</v>
      </c>
      <c r="CK33" s="99">
        <v>1919</v>
      </c>
      <c r="CL33" s="99">
        <v>1922</v>
      </c>
      <c r="CM33" s="99">
        <v>1922</v>
      </c>
      <c r="CN33" s="99">
        <v>1922</v>
      </c>
      <c r="CO33" s="99">
        <v>1922</v>
      </c>
      <c r="CP33" s="99">
        <v>1922</v>
      </c>
      <c r="CQ33" s="99">
        <v>1922</v>
      </c>
      <c r="CR33" s="99">
        <v>1922</v>
      </c>
      <c r="CS33" s="99">
        <v>1922</v>
      </c>
      <c r="CT33" s="100"/>
      <c r="CU33" s="100"/>
      <c r="CV33" s="100"/>
      <c r="CW33" s="102"/>
      <c r="CX33" s="103">
        <f t="array" ref="CX33">SUMPRODUCT(B33:CW33*0.25)</f>
        <v>33818.25</v>
      </c>
    </row>
    <row r="34" spans="1:102" ht="30" customHeight="1" thickBot="1" x14ac:dyDescent="0.25">
      <c r="A34" s="75" t="s">
        <v>29</v>
      </c>
      <c r="B34" s="76">
        <f>SUM(B31:B33)</f>
        <v>5165.6319999999996</v>
      </c>
      <c r="C34" s="77">
        <f t="shared" ref="C34:BN34" si="5">SUM(C31:C33)</f>
        <v>4974.03</v>
      </c>
      <c r="D34" s="77">
        <f t="shared" si="5"/>
        <v>4797.674</v>
      </c>
      <c r="E34" s="77">
        <f t="shared" si="5"/>
        <v>4585.8590000000004</v>
      </c>
      <c r="F34" s="77">
        <f t="shared" si="5"/>
        <v>4676.9709999999995</v>
      </c>
      <c r="G34" s="77">
        <f t="shared" si="5"/>
        <v>4609.6639999999998</v>
      </c>
      <c r="H34" s="77">
        <f t="shared" si="5"/>
        <v>4589.634</v>
      </c>
      <c r="I34" s="77">
        <f t="shared" si="5"/>
        <v>4566.4610000000002</v>
      </c>
      <c r="J34" s="77">
        <f t="shared" si="5"/>
        <v>4560.6210000000001</v>
      </c>
      <c r="K34" s="77">
        <f t="shared" si="5"/>
        <v>4582.9369999999999</v>
      </c>
      <c r="L34" s="77">
        <f t="shared" si="5"/>
        <v>4666.18</v>
      </c>
      <c r="M34" s="77">
        <f t="shared" si="5"/>
        <v>4660.8310000000001</v>
      </c>
      <c r="N34" s="77">
        <f t="shared" si="5"/>
        <v>4555.0879999999997</v>
      </c>
      <c r="O34" s="77">
        <f t="shared" si="5"/>
        <v>4567.71</v>
      </c>
      <c r="P34" s="77">
        <f t="shared" si="5"/>
        <v>4563.7430000000004</v>
      </c>
      <c r="Q34" s="77">
        <f t="shared" si="5"/>
        <v>4561.3500000000004</v>
      </c>
      <c r="R34" s="77">
        <f t="shared" si="5"/>
        <v>4590.5730000000003</v>
      </c>
      <c r="S34" s="77">
        <f t="shared" si="5"/>
        <v>4611.0209999999997</v>
      </c>
      <c r="T34" s="77">
        <f t="shared" si="5"/>
        <v>4701.3490000000002</v>
      </c>
      <c r="U34" s="77">
        <f t="shared" si="5"/>
        <v>4705.8950000000004</v>
      </c>
      <c r="V34" s="77">
        <f t="shared" si="5"/>
        <v>4653.4759999999997</v>
      </c>
      <c r="W34" s="77">
        <f t="shared" si="5"/>
        <v>4681.0940000000001</v>
      </c>
      <c r="X34" s="77">
        <f t="shared" si="5"/>
        <v>4681.7939999999999</v>
      </c>
      <c r="Y34" s="77">
        <f t="shared" si="5"/>
        <v>4699.6980000000003</v>
      </c>
      <c r="Z34" s="77">
        <f t="shared" si="5"/>
        <v>4904.7619999999997</v>
      </c>
      <c r="AA34" s="77">
        <f t="shared" si="5"/>
        <v>4942.518</v>
      </c>
      <c r="AB34" s="77">
        <f t="shared" si="5"/>
        <v>5009.1319999999996</v>
      </c>
      <c r="AC34" s="77">
        <f t="shared" si="5"/>
        <v>5068.9349999999995</v>
      </c>
      <c r="AD34" s="77">
        <f t="shared" si="5"/>
        <v>5122.6210000000001</v>
      </c>
      <c r="AE34" s="77">
        <f t="shared" si="5"/>
        <v>5325.8869999999997</v>
      </c>
      <c r="AF34" s="77">
        <f t="shared" si="5"/>
        <v>5722.4139999999998</v>
      </c>
      <c r="AG34" s="77">
        <f t="shared" si="5"/>
        <v>6150.9070000000002</v>
      </c>
      <c r="AH34" s="77">
        <f t="shared" si="5"/>
        <v>6664.3209999999999</v>
      </c>
      <c r="AI34" s="77">
        <f t="shared" si="5"/>
        <v>7208.5069999999996</v>
      </c>
      <c r="AJ34" s="77">
        <f t="shared" si="5"/>
        <v>7618.9159999999993</v>
      </c>
      <c r="AK34" s="77">
        <f t="shared" si="5"/>
        <v>7736.2669999999998</v>
      </c>
      <c r="AL34" s="77">
        <f t="shared" si="5"/>
        <v>7741.0930000000008</v>
      </c>
      <c r="AM34" s="77">
        <f t="shared" si="5"/>
        <v>7734.6120000000001</v>
      </c>
      <c r="AN34" s="77">
        <f t="shared" si="5"/>
        <v>7871.3290000000006</v>
      </c>
      <c r="AO34" s="77">
        <f t="shared" si="5"/>
        <v>7900.3739999999998</v>
      </c>
      <c r="AP34" s="77">
        <f t="shared" si="5"/>
        <v>7798.8409999999994</v>
      </c>
      <c r="AQ34" s="77">
        <f t="shared" si="5"/>
        <v>7992.2020000000002</v>
      </c>
      <c r="AR34" s="77">
        <f t="shared" si="5"/>
        <v>8066.8580000000002</v>
      </c>
      <c r="AS34" s="77">
        <f t="shared" si="5"/>
        <v>8114.0209999999997</v>
      </c>
      <c r="AT34" s="77">
        <f t="shared" si="5"/>
        <v>8293.134</v>
      </c>
      <c r="AU34" s="77">
        <f t="shared" si="5"/>
        <v>8388.4089999999997</v>
      </c>
      <c r="AV34" s="77">
        <f t="shared" si="5"/>
        <v>8400.152</v>
      </c>
      <c r="AW34" s="77">
        <f t="shared" si="5"/>
        <v>8360.2440000000006</v>
      </c>
      <c r="AX34" s="77">
        <f t="shared" si="5"/>
        <v>8327.8260000000009</v>
      </c>
      <c r="AY34" s="77">
        <f t="shared" si="5"/>
        <v>8298.0060000000012</v>
      </c>
      <c r="AZ34" s="77">
        <f t="shared" si="5"/>
        <v>8224.7609999999986</v>
      </c>
      <c r="BA34" s="77">
        <f t="shared" si="5"/>
        <v>8161.741</v>
      </c>
      <c r="BB34" s="77">
        <f t="shared" si="5"/>
        <v>8068.3060000000005</v>
      </c>
      <c r="BC34" s="77">
        <f t="shared" si="5"/>
        <v>7897.884</v>
      </c>
      <c r="BD34" s="77">
        <f t="shared" si="5"/>
        <v>7729.2579999999998</v>
      </c>
      <c r="BE34" s="77">
        <f t="shared" si="5"/>
        <v>7532.3360000000002</v>
      </c>
      <c r="BF34" s="77">
        <f t="shared" si="5"/>
        <v>7362.9879999999994</v>
      </c>
      <c r="BG34" s="77">
        <f t="shared" si="5"/>
        <v>7146.9480000000003</v>
      </c>
      <c r="BH34" s="77">
        <f t="shared" si="5"/>
        <v>6907.8160000000007</v>
      </c>
      <c r="BI34" s="77">
        <f t="shared" si="5"/>
        <v>6614.8780000000006</v>
      </c>
      <c r="BJ34" s="77">
        <f t="shared" si="5"/>
        <v>6842.4160000000002</v>
      </c>
      <c r="BK34" s="77">
        <f t="shared" si="5"/>
        <v>6666.3780000000006</v>
      </c>
      <c r="BL34" s="77">
        <f t="shared" si="5"/>
        <v>6770.8530000000001</v>
      </c>
      <c r="BM34" s="77">
        <f t="shared" si="5"/>
        <v>6712.7739999999994</v>
      </c>
      <c r="BN34" s="77">
        <f t="shared" si="5"/>
        <v>6445.799</v>
      </c>
      <c r="BO34" s="77">
        <f t="shared" ref="BO34:CW34" si="6">SUM(BO31:BO33)</f>
        <v>6619.2979999999998</v>
      </c>
      <c r="BP34" s="77">
        <f t="shared" si="6"/>
        <v>6782.9859999999999</v>
      </c>
      <c r="BQ34" s="77">
        <f t="shared" si="6"/>
        <v>6695.6819999999998</v>
      </c>
      <c r="BR34" s="77">
        <f t="shared" si="6"/>
        <v>5928.7430000000004</v>
      </c>
      <c r="BS34" s="77">
        <f t="shared" si="6"/>
        <v>5947.7730000000001</v>
      </c>
      <c r="BT34" s="77">
        <f t="shared" si="6"/>
        <v>5782.576</v>
      </c>
      <c r="BU34" s="77">
        <f t="shared" si="6"/>
        <v>5698.3990000000003</v>
      </c>
      <c r="BV34" s="77">
        <f t="shared" si="6"/>
        <v>6142.2179999999998</v>
      </c>
      <c r="BW34" s="77">
        <f t="shared" si="6"/>
        <v>6189.5940000000001</v>
      </c>
      <c r="BX34" s="77">
        <f t="shared" si="6"/>
        <v>6156.991</v>
      </c>
      <c r="BY34" s="77">
        <f t="shared" si="6"/>
        <v>6247.3420000000006</v>
      </c>
      <c r="BZ34" s="77">
        <f t="shared" si="6"/>
        <v>6237.1880000000001</v>
      </c>
      <c r="CA34" s="77">
        <f t="shared" si="6"/>
        <v>6191.5730000000003</v>
      </c>
      <c r="CB34" s="77">
        <f t="shared" si="6"/>
        <v>6230.0619999999999</v>
      </c>
      <c r="CC34" s="77">
        <f t="shared" si="6"/>
        <v>6133.9390000000003</v>
      </c>
      <c r="CD34" s="77">
        <f t="shared" si="6"/>
        <v>5965.9049999999997</v>
      </c>
      <c r="CE34" s="77">
        <f t="shared" si="6"/>
        <v>5964.2719999999999</v>
      </c>
      <c r="CF34" s="77">
        <f t="shared" si="6"/>
        <v>5952.5650000000005</v>
      </c>
      <c r="CG34" s="77">
        <f t="shared" si="6"/>
        <v>5707.5569999999998</v>
      </c>
      <c r="CH34" s="77">
        <f t="shared" si="6"/>
        <v>5754.67</v>
      </c>
      <c r="CI34" s="77">
        <f t="shared" si="6"/>
        <v>5635.1419999999998</v>
      </c>
      <c r="CJ34" s="77">
        <f t="shared" si="6"/>
        <v>5468.67</v>
      </c>
      <c r="CK34" s="77">
        <f t="shared" si="6"/>
        <v>5476.2020000000002</v>
      </c>
      <c r="CL34" s="77">
        <f t="shared" si="6"/>
        <v>5416.3189999999995</v>
      </c>
      <c r="CM34" s="77">
        <f t="shared" si="6"/>
        <v>5386.0839999999998</v>
      </c>
      <c r="CN34" s="77">
        <f t="shared" si="6"/>
        <v>5383.4790000000003</v>
      </c>
      <c r="CO34" s="77">
        <f t="shared" si="6"/>
        <v>5271.4709999999995</v>
      </c>
      <c r="CP34" s="77">
        <f t="shared" si="6"/>
        <v>5281.1109999999999</v>
      </c>
      <c r="CQ34" s="77">
        <f t="shared" si="6"/>
        <v>5277.4070000000002</v>
      </c>
      <c r="CR34" s="77">
        <f t="shared" si="6"/>
        <v>5208.7520000000004</v>
      </c>
      <c r="CS34" s="77">
        <f t="shared" si="6"/>
        <v>5131.5309999999999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146780.55249999999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138</v>
      </c>
      <c r="C37" s="115">
        <v>138</v>
      </c>
      <c r="D37" s="115">
        <v>138</v>
      </c>
      <c r="E37" s="115">
        <v>138</v>
      </c>
      <c r="F37" s="115">
        <v>131</v>
      </c>
      <c r="G37" s="115">
        <v>131</v>
      </c>
      <c r="H37" s="115">
        <v>131</v>
      </c>
      <c r="I37" s="115">
        <v>131</v>
      </c>
      <c r="J37" s="115">
        <v>167</v>
      </c>
      <c r="K37" s="115">
        <v>167</v>
      </c>
      <c r="L37" s="115">
        <v>167</v>
      </c>
      <c r="M37" s="115">
        <v>167</v>
      </c>
      <c r="N37" s="115">
        <v>124</v>
      </c>
      <c r="O37" s="115">
        <v>124</v>
      </c>
      <c r="P37" s="115">
        <v>124</v>
      </c>
      <c r="Q37" s="115">
        <v>124</v>
      </c>
      <c r="R37" s="115">
        <v>119</v>
      </c>
      <c r="S37" s="115">
        <v>119</v>
      </c>
      <c r="T37" s="115">
        <v>119</v>
      </c>
      <c r="U37" s="115">
        <v>119</v>
      </c>
      <c r="V37" s="115">
        <v>129</v>
      </c>
      <c r="W37" s="115">
        <v>129</v>
      </c>
      <c r="X37" s="115">
        <v>129</v>
      </c>
      <c r="Y37" s="115">
        <v>129</v>
      </c>
      <c r="Z37" s="115">
        <v>197</v>
      </c>
      <c r="AA37" s="115">
        <v>197</v>
      </c>
      <c r="AB37" s="115">
        <v>197</v>
      </c>
      <c r="AC37" s="115">
        <v>197</v>
      </c>
      <c r="AD37" s="115">
        <v>80</v>
      </c>
      <c r="AE37" s="115">
        <v>80</v>
      </c>
      <c r="AF37" s="115">
        <v>80</v>
      </c>
      <c r="AG37" s="115">
        <v>80</v>
      </c>
      <c r="AH37" s="115">
        <v>5</v>
      </c>
      <c r="AI37" s="115">
        <v>5</v>
      </c>
      <c r="AJ37" s="115">
        <v>5</v>
      </c>
      <c r="AK37" s="115">
        <v>5</v>
      </c>
      <c r="AL37" s="115">
        <v>5</v>
      </c>
      <c r="AM37" s="115">
        <v>5</v>
      </c>
      <c r="AN37" s="115">
        <v>5</v>
      </c>
      <c r="AO37" s="115">
        <v>5</v>
      </c>
      <c r="AP37" s="115">
        <v>5</v>
      </c>
      <c r="AQ37" s="115">
        <v>5</v>
      </c>
      <c r="AR37" s="115">
        <v>5</v>
      </c>
      <c r="AS37" s="115">
        <v>5</v>
      </c>
      <c r="AT37" s="115">
        <v>5</v>
      </c>
      <c r="AU37" s="115">
        <v>5</v>
      </c>
      <c r="AV37" s="115">
        <v>5</v>
      </c>
      <c r="AW37" s="115">
        <v>5</v>
      </c>
      <c r="AX37" s="115">
        <v>5</v>
      </c>
      <c r="AY37" s="115">
        <v>5</v>
      </c>
      <c r="AZ37" s="115">
        <v>5</v>
      </c>
      <c r="BA37" s="115">
        <v>5</v>
      </c>
      <c r="BB37" s="115">
        <v>5</v>
      </c>
      <c r="BC37" s="115">
        <v>5</v>
      </c>
      <c r="BD37" s="115">
        <v>5</v>
      </c>
      <c r="BE37" s="115">
        <v>5</v>
      </c>
      <c r="BF37" s="115">
        <v>5</v>
      </c>
      <c r="BG37" s="115">
        <v>5</v>
      </c>
      <c r="BH37" s="115">
        <v>5</v>
      </c>
      <c r="BI37" s="115">
        <v>5</v>
      </c>
      <c r="BJ37" s="115">
        <v>15</v>
      </c>
      <c r="BK37" s="115">
        <v>15</v>
      </c>
      <c r="BL37" s="115">
        <v>15</v>
      </c>
      <c r="BM37" s="115">
        <v>15</v>
      </c>
      <c r="BN37" s="115">
        <v>65</v>
      </c>
      <c r="BO37" s="115">
        <v>65</v>
      </c>
      <c r="BP37" s="115">
        <v>65</v>
      </c>
      <c r="BQ37" s="115">
        <v>65</v>
      </c>
      <c r="BR37" s="115">
        <v>184</v>
      </c>
      <c r="BS37" s="115">
        <v>184</v>
      </c>
      <c r="BT37" s="115">
        <v>184</v>
      </c>
      <c r="BU37" s="115">
        <v>184</v>
      </c>
      <c r="BV37" s="115">
        <v>207</v>
      </c>
      <c r="BW37" s="115">
        <v>207</v>
      </c>
      <c r="BX37" s="115">
        <v>207</v>
      </c>
      <c r="BY37" s="115">
        <v>207</v>
      </c>
      <c r="BZ37" s="115">
        <v>207</v>
      </c>
      <c r="CA37" s="115">
        <v>207</v>
      </c>
      <c r="CB37" s="115">
        <v>207</v>
      </c>
      <c r="CC37" s="115">
        <v>207</v>
      </c>
      <c r="CD37" s="115">
        <v>188</v>
      </c>
      <c r="CE37" s="115">
        <v>188</v>
      </c>
      <c r="CF37" s="115">
        <v>188</v>
      </c>
      <c r="CG37" s="115">
        <v>188</v>
      </c>
      <c r="CH37" s="115">
        <v>173</v>
      </c>
      <c r="CI37" s="115">
        <v>173</v>
      </c>
      <c r="CJ37" s="115">
        <v>173</v>
      </c>
      <c r="CK37" s="115">
        <v>173</v>
      </c>
      <c r="CL37" s="115">
        <v>186</v>
      </c>
      <c r="CM37" s="115">
        <v>186</v>
      </c>
      <c r="CN37" s="115">
        <v>186</v>
      </c>
      <c r="CO37" s="115">
        <v>186</v>
      </c>
      <c r="CP37" s="115">
        <v>200</v>
      </c>
      <c r="CQ37" s="115">
        <v>200</v>
      </c>
      <c r="CR37" s="115">
        <v>200</v>
      </c>
      <c r="CS37" s="115">
        <v>200</v>
      </c>
      <c r="CT37" s="116"/>
      <c r="CU37" s="116"/>
      <c r="CV37" s="116"/>
      <c r="CW37" s="117"/>
      <c r="CX37" s="91">
        <f t="array" ref="CX37">SUMPRODUCT(B37:CW37*0.25)</f>
        <v>2545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>
        <v>154</v>
      </c>
      <c r="BW38" s="120">
        <v>154</v>
      </c>
      <c r="BX38" s="120">
        <v>154</v>
      </c>
      <c r="BY38" s="120">
        <v>154</v>
      </c>
      <c r="BZ38" s="120">
        <v>154</v>
      </c>
      <c r="CA38" s="120">
        <v>154</v>
      </c>
      <c r="CB38" s="120">
        <v>154</v>
      </c>
      <c r="CC38" s="120">
        <v>154</v>
      </c>
      <c r="CD38" s="120"/>
      <c r="CE38" s="120"/>
      <c r="CF38" s="120"/>
      <c r="CG38" s="120"/>
      <c r="CH38" s="120">
        <v>58</v>
      </c>
      <c r="CI38" s="120">
        <v>58</v>
      </c>
      <c r="CJ38" s="120">
        <v>58</v>
      </c>
      <c r="CK38" s="120">
        <v>58</v>
      </c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366</v>
      </c>
    </row>
    <row r="39" spans="1:102" ht="24.95" customHeight="1" x14ac:dyDescent="0.2">
      <c r="A39" s="118" t="s">
        <v>33</v>
      </c>
      <c r="B39" s="119">
        <v>229.9</v>
      </c>
      <c r="C39" s="120">
        <v>326.2</v>
      </c>
      <c r="D39" s="120">
        <v>509.9</v>
      </c>
      <c r="E39" s="120">
        <v>703.1</v>
      </c>
      <c r="F39" s="120">
        <v>441.3</v>
      </c>
      <c r="G39" s="120">
        <v>520.6</v>
      </c>
      <c r="H39" s="120">
        <v>508.7</v>
      </c>
      <c r="I39" s="120">
        <v>501.9</v>
      </c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>
        <v>902.4</v>
      </c>
      <c r="AE39" s="120">
        <v>778.4</v>
      </c>
      <c r="AF39" s="120">
        <v>490.8</v>
      </c>
      <c r="AG39" s="120">
        <v>132</v>
      </c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>
        <v>144.1</v>
      </c>
      <c r="BV39" s="120"/>
      <c r="BW39" s="120"/>
      <c r="BX39" s="120">
        <v>27</v>
      </c>
      <c r="BY39" s="120"/>
      <c r="BZ39" s="120">
        <v>520.70000000000005</v>
      </c>
      <c r="CA39" s="120">
        <v>545.5</v>
      </c>
      <c r="CB39" s="120">
        <v>457.5</v>
      </c>
      <c r="CC39" s="120">
        <v>511.4</v>
      </c>
      <c r="CD39" s="120">
        <v>157.69999999999999</v>
      </c>
      <c r="CE39" s="120">
        <v>107.8</v>
      </c>
      <c r="CF39" s="120">
        <v>41.9</v>
      </c>
      <c r="CG39" s="120">
        <v>200.1</v>
      </c>
      <c r="CH39" s="120"/>
      <c r="CI39" s="120"/>
      <c r="CJ39" s="120"/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2189.7249999999999</v>
      </c>
    </row>
    <row r="40" spans="1:102" ht="24.95" customHeight="1" x14ac:dyDescent="0.2">
      <c r="A40" s="118" t="s">
        <v>34</v>
      </c>
      <c r="B40" s="119">
        <v>91</v>
      </c>
      <c r="C40" s="120">
        <v>91</v>
      </c>
      <c r="D40" s="120">
        <v>91</v>
      </c>
      <c r="E40" s="120">
        <v>91</v>
      </c>
      <c r="F40" s="120">
        <v>91</v>
      </c>
      <c r="G40" s="120">
        <v>91</v>
      </c>
      <c r="H40" s="120">
        <v>91</v>
      </c>
      <c r="I40" s="120">
        <v>91</v>
      </c>
      <c r="J40" s="120">
        <v>91</v>
      </c>
      <c r="K40" s="120">
        <v>91</v>
      </c>
      <c r="L40" s="120">
        <v>91</v>
      </c>
      <c r="M40" s="120">
        <v>91</v>
      </c>
      <c r="N40" s="120">
        <v>91</v>
      </c>
      <c r="O40" s="120">
        <v>91</v>
      </c>
      <c r="P40" s="120">
        <v>91</v>
      </c>
      <c r="Q40" s="120">
        <v>91</v>
      </c>
      <c r="R40" s="120">
        <v>91</v>
      </c>
      <c r="S40" s="120">
        <v>91</v>
      </c>
      <c r="T40" s="120">
        <v>91</v>
      </c>
      <c r="U40" s="120">
        <v>91</v>
      </c>
      <c r="V40" s="120">
        <v>91</v>
      </c>
      <c r="W40" s="120">
        <v>91</v>
      </c>
      <c r="X40" s="120">
        <v>91</v>
      </c>
      <c r="Y40" s="120">
        <v>91</v>
      </c>
      <c r="Z40" s="120">
        <v>91</v>
      </c>
      <c r="AA40" s="120">
        <v>91</v>
      </c>
      <c r="AB40" s="120">
        <v>91</v>
      </c>
      <c r="AC40" s="120">
        <v>91</v>
      </c>
      <c r="AD40" s="120">
        <v>91</v>
      </c>
      <c r="AE40" s="120">
        <v>91</v>
      </c>
      <c r="AF40" s="120">
        <v>91</v>
      </c>
      <c r="AG40" s="120">
        <v>91</v>
      </c>
      <c r="AH40" s="120">
        <v>91</v>
      </c>
      <c r="AI40" s="120">
        <v>91</v>
      </c>
      <c r="AJ40" s="120">
        <v>91</v>
      </c>
      <c r="AK40" s="120">
        <v>91</v>
      </c>
      <c r="AL40" s="120">
        <v>100</v>
      </c>
      <c r="AM40" s="120">
        <v>100</v>
      </c>
      <c r="AN40" s="120">
        <v>100</v>
      </c>
      <c r="AO40" s="120">
        <v>100</v>
      </c>
      <c r="AP40" s="120">
        <v>100</v>
      </c>
      <c r="AQ40" s="120">
        <v>100</v>
      </c>
      <c r="AR40" s="120">
        <v>100</v>
      </c>
      <c r="AS40" s="120">
        <v>100</v>
      </c>
      <c r="AT40" s="120">
        <v>100</v>
      </c>
      <c r="AU40" s="120">
        <v>100</v>
      </c>
      <c r="AV40" s="120">
        <v>100</v>
      </c>
      <c r="AW40" s="120">
        <v>100</v>
      </c>
      <c r="AX40" s="120">
        <v>100</v>
      </c>
      <c r="AY40" s="120">
        <v>100</v>
      </c>
      <c r="AZ40" s="120">
        <v>100</v>
      </c>
      <c r="BA40" s="120">
        <v>100</v>
      </c>
      <c r="BB40" s="120">
        <v>100</v>
      </c>
      <c r="BC40" s="120">
        <v>100</v>
      </c>
      <c r="BD40" s="120">
        <v>100</v>
      </c>
      <c r="BE40" s="120">
        <v>100</v>
      </c>
      <c r="BF40" s="120">
        <v>100</v>
      </c>
      <c r="BG40" s="120">
        <v>100</v>
      </c>
      <c r="BH40" s="120">
        <v>100</v>
      </c>
      <c r="BI40" s="120">
        <v>100</v>
      </c>
      <c r="BJ40" s="120">
        <v>91</v>
      </c>
      <c r="BK40" s="120">
        <v>91</v>
      </c>
      <c r="BL40" s="120">
        <v>91</v>
      </c>
      <c r="BM40" s="120">
        <v>91</v>
      </c>
      <c r="BN40" s="120">
        <v>91</v>
      </c>
      <c r="BO40" s="120">
        <v>91</v>
      </c>
      <c r="BP40" s="120">
        <v>91</v>
      </c>
      <c r="BQ40" s="120">
        <v>91</v>
      </c>
      <c r="BR40" s="120">
        <v>91</v>
      </c>
      <c r="BS40" s="120">
        <v>91</v>
      </c>
      <c r="BT40" s="120">
        <v>91</v>
      </c>
      <c r="BU40" s="120">
        <v>91</v>
      </c>
      <c r="BV40" s="120">
        <v>100</v>
      </c>
      <c r="BW40" s="120">
        <v>100</v>
      </c>
      <c r="BX40" s="120">
        <v>100</v>
      </c>
      <c r="BY40" s="120">
        <v>100</v>
      </c>
      <c r="BZ40" s="120">
        <v>100</v>
      </c>
      <c r="CA40" s="120">
        <v>100</v>
      </c>
      <c r="CB40" s="120">
        <v>100</v>
      </c>
      <c r="CC40" s="120">
        <v>100</v>
      </c>
      <c r="CD40" s="120">
        <v>91</v>
      </c>
      <c r="CE40" s="120">
        <v>91</v>
      </c>
      <c r="CF40" s="120">
        <v>91</v>
      </c>
      <c r="CG40" s="120">
        <v>91</v>
      </c>
      <c r="CH40" s="120">
        <v>91</v>
      </c>
      <c r="CI40" s="120">
        <v>91</v>
      </c>
      <c r="CJ40" s="120">
        <v>91</v>
      </c>
      <c r="CK40" s="120">
        <v>91</v>
      </c>
      <c r="CL40" s="120">
        <v>100</v>
      </c>
      <c r="CM40" s="120">
        <v>100</v>
      </c>
      <c r="CN40" s="120">
        <v>100</v>
      </c>
      <c r="CO40" s="120">
        <v>100</v>
      </c>
      <c r="CP40" s="120">
        <v>100</v>
      </c>
      <c r="CQ40" s="120">
        <v>100</v>
      </c>
      <c r="CR40" s="120">
        <v>100</v>
      </c>
      <c r="CS40" s="120">
        <v>100</v>
      </c>
      <c r="CT40" s="122"/>
      <c r="CU40" s="122"/>
      <c r="CV40" s="122"/>
      <c r="CW40" s="121"/>
      <c r="CX40" s="97">
        <f t="array" ref="CX40">SUMPRODUCT(B40:CW40*0.25)</f>
        <v>2274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>
        <v>339.3</v>
      </c>
      <c r="K41" s="120">
        <v>339.3</v>
      </c>
      <c r="L41" s="120">
        <v>339.3</v>
      </c>
      <c r="M41" s="120">
        <v>339.3</v>
      </c>
      <c r="N41" s="120">
        <v>500</v>
      </c>
      <c r="O41" s="120">
        <v>500</v>
      </c>
      <c r="P41" s="120">
        <v>500</v>
      </c>
      <c r="Q41" s="120">
        <v>500</v>
      </c>
      <c r="R41" s="120">
        <v>500</v>
      </c>
      <c r="S41" s="120">
        <v>500</v>
      </c>
      <c r="T41" s="120">
        <v>500</v>
      </c>
      <c r="U41" s="120">
        <v>500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>
        <v>92.4</v>
      </c>
      <c r="BC41" s="120">
        <v>92.4</v>
      </c>
      <c r="BD41" s="120">
        <v>92.4</v>
      </c>
      <c r="BE41" s="120">
        <v>92.4</v>
      </c>
      <c r="BF41" s="120">
        <v>353.4</v>
      </c>
      <c r="BG41" s="120">
        <v>353.4</v>
      </c>
      <c r="BH41" s="120">
        <v>353.4</v>
      </c>
      <c r="BI41" s="120">
        <v>353.4</v>
      </c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/>
      <c r="CA41" s="120"/>
      <c r="CB41" s="120"/>
      <c r="CC41" s="120"/>
      <c r="CD41" s="120">
        <v>214.8</v>
      </c>
      <c r="CE41" s="120">
        <v>214.8</v>
      </c>
      <c r="CF41" s="120">
        <v>214.8</v>
      </c>
      <c r="CG41" s="120">
        <v>214.8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6499.8999999999987</v>
      </c>
    </row>
    <row r="42" spans="1:102" ht="30" customHeight="1" thickBot="1" x14ac:dyDescent="0.25">
      <c r="A42" s="105" t="s">
        <v>36</v>
      </c>
      <c r="B42" s="106">
        <f>SUM(B37:B41)</f>
        <v>458.9</v>
      </c>
      <c r="C42" s="107">
        <f t="shared" ref="C42:BN42" si="7">SUM(C37:C41)</f>
        <v>555.20000000000005</v>
      </c>
      <c r="D42" s="107">
        <f t="shared" si="7"/>
        <v>738.9</v>
      </c>
      <c r="E42" s="107">
        <f t="shared" si="7"/>
        <v>932.1</v>
      </c>
      <c r="F42" s="107">
        <f t="shared" si="7"/>
        <v>663.3</v>
      </c>
      <c r="G42" s="107">
        <f t="shared" si="7"/>
        <v>742.6</v>
      </c>
      <c r="H42" s="107">
        <f t="shared" si="7"/>
        <v>730.7</v>
      </c>
      <c r="I42" s="107">
        <f t="shared" si="7"/>
        <v>723.9</v>
      </c>
      <c r="J42" s="107">
        <f t="shared" si="7"/>
        <v>597.29999999999995</v>
      </c>
      <c r="K42" s="107">
        <f t="shared" si="7"/>
        <v>597.29999999999995</v>
      </c>
      <c r="L42" s="107">
        <f t="shared" si="7"/>
        <v>597.29999999999995</v>
      </c>
      <c r="M42" s="107">
        <f t="shared" si="7"/>
        <v>597.29999999999995</v>
      </c>
      <c r="N42" s="107">
        <f t="shared" si="7"/>
        <v>715</v>
      </c>
      <c r="O42" s="107">
        <f t="shared" si="7"/>
        <v>715</v>
      </c>
      <c r="P42" s="107">
        <f t="shared" si="7"/>
        <v>715</v>
      </c>
      <c r="Q42" s="107">
        <f t="shared" si="7"/>
        <v>715</v>
      </c>
      <c r="R42" s="107">
        <f t="shared" si="7"/>
        <v>710</v>
      </c>
      <c r="S42" s="107">
        <f t="shared" si="7"/>
        <v>710</v>
      </c>
      <c r="T42" s="107">
        <f t="shared" si="7"/>
        <v>710</v>
      </c>
      <c r="U42" s="107">
        <f t="shared" si="7"/>
        <v>710</v>
      </c>
      <c r="V42" s="107">
        <f t="shared" si="7"/>
        <v>720</v>
      </c>
      <c r="W42" s="107">
        <f t="shared" si="7"/>
        <v>720</v>
      </c>
      <c r="X42" s="107">
        <f t="shared" si="7"/>
        <v>720</v>
      </c>
      <c r="Y42" s="107">
        <f t="shared" si="7"/>
        <v>720</v>
      </c>
      <c r="Z42" s="107">
        <f t="shared" si="7"/>
        <v>788</v>
      </c>
      <c r="AA42" s="107">
        <f t="shared" si="7"/>
        <v>788</v>
      </c>
      <c r="AB42" s="107">
        <f t="shared" si="7"/>
        <v>788</v>
      </c>
      <c r="AC42" s="107">
        <f t="shared" si="7"/>
        <v>788</v>
      </c>
      <c r="AD42" s="107">
        <f t="shared" si="7"/>
        <v>1073.4000000000001</v>
      </c>
      <c r="AE42" s="107">
        <f t="shared" si="7"/>
        <v>949.4</v>
      </c>
      <c r="AF42" s="107">
        <f t="shared" si="7"/>
        <v>661.8</v>
      </c>
      <c r="AG42" s="107">
        <f t="shared" si="7"/>
        <v>303</v>
      </c>
      <c r="AH42" s="107">
        <f t="shared" si="7"/>
        <v>96</v>
      </c>
      <c r="AI42" s="107">
        <f t="shared" si="7"/>
        <v>96</v>
      </c>
      <c r="AJ42" s="107">
        <f t="shared" si="7"/>
        <v>96</v>
      </c>
      <c r="AK42" s="107">
        <f t="shared" si="7"/>
        <v>96</v>
      </c>
      <c r="AL42" s="107">
        <f t="shared" si="7"/>
        <v>105</v>
      </c>
      <c r="AM42" s="107">
        <f t="shared" si="7"/>
        <v>105</v>
      </c>
      <c r="AN42" s="107">
        <f t="shared" si="7"/>
        <v>105</v>
      </c>
      <c r="AO42" s="107">
        <f t="shared" si="7"/>
        <v>105</v>
      </c>
      <c r="AP42" s="107">
        <f t="shared" si="7"/>
        <v>105</v>
      </c>
      <c r="AQ42" s="107">
        <f t="shared" si="7"/>
        <v>105</v>
      </c>
      <c r="AR42" s="107">
        <f t="shared" si="7"/>
        <v>105</v>
      </c>
      <c r="AS42" s="107">
        <f t="shared" si="7"/>
        <v>105</v>
      </c>
      <c r="AT42" s="107">
        <f t="shared" si="7"/>
        <v>105</v>
      </c>
      <c r="AU42" s="107">
        <f t="shared" si="7"/>
        <v>105</v>
      </c>
      <c r="AV42" s="107">
        <f t="shared" si="7"/>
        <v>105</v>
      </c>
      <c r="AW42" s="107">
        <f t="shared" si="7"/>
        <v>105</v>
      </c>
      <c r="AX42" s="107">
        <f t="shared" si="7"/>
        <v>105</v>
      </c>
      <c r="AY42" s="107">
        <f t="shared" si="7"/>
        <v>105</v>
      </c>
      <c r="AZ42" s="107">
        <f t="shared" si="7"/>
        <v>105</v>
      </c>
      <c r="BA42" s="107">
        <f t="shared" si="7"/>
        <v>105</v>
      </c>
      <c r="BB42" s="107">
        <f t="shared" si="7"/>
        <v>197.4</v>
      </c>
      <c r="BC42" s="107">
        <f t="shared" si="7"/>
        <v>197.4</v>
      </c>
      <c r="BD42" s="107">
        <f t="shared" si="7"/>
        <v>197.4</v>
      </c>
      <c r="BE42" s="107">
        <f t="shared" si="7"/>
        <v>197.4</v>
      </c>
      <c r="BF42" s="107">
        <f t="shared" si="7"/>
        <v>458.4</v>
      </c>
      <c r="BG42" s="107">
        <f t="shared" si="7"/>
        <v>458.4</v>
      </c>
      <c r="BH42" s="107">
        <f t="shared" si="7"/>
        <v>458.4</v>
      </c>
      <c r="BI42" s="107">
        <f t="shared" si="7"/>
        <v>458.4</v>
      </c>
      <c r="BJ42" s="107">
        <f t="shared" si="7"/>
        <v>606</v>
      </c>
      <c r="BK42" s="107">
        <f t="shared" si="7"/>
        <v>606</v>
      </c>
      <c r="BL42" s="107">
        <f t="shared" si="7"/>
        <v>606</v>
      </c>
      <c r="BM42" s="107">
        <f t="shared" si="7"/>
        <v>606</v>
      </c>
      <c r="BN42" s="107">
        <f t="shared" si="7"/>
        <v>656</v>
      </c>
      <c r="BO42" s="107">
        <f t="shared" ref="BO42:CW42" si="8">SUM(BO37:BO41)</f>
        <v>656</v>
      </c>
      <c r="BP42" s="107">
        <f t="shared" si="8"/>
        <v>656</v>
      </c>
      <c r="BQ42" s="107">
        <f t="shared" si="8"/>
        <v>656</v>
      </c>
      <c r="BR42" s="107">
        <f t="shared" si="8"/>
        <v>775</v>
      </c>
      <c r="BS42" s="107">
        <f t="shared" si="8"/>
        <v>775</v>
      </c>
      <c r="BT42" s="107">
        <f t="shared" si="8"/>
        <v>775</v>
      </c>
      <c r="BU42" s="107">
        <f t="shared" si="8"/>
        <v>919.1</v>
      </c>
      <c r="BV42" s="107">
        <f t="shared" si="8"/>
        <v>961</v>
      </c>
      <c r="BW42" s="107">
        <f t="shared" si="8"/>
        <v>961</v>
      </c>
      <c r="BX42" s="107">
        <f t="shared" si="8"/>
        <v>988</v>
      </c>
      <c r="BY42" s="107">
        <f t="shared" si="8"/>
        <v>961</v>
      </c>
      <c r="BZ42" s="107">
        <f t="shared" si="8"/>
        <v>981.7</v>
      </c>
      <c r="CA42" s="107">
        <f t="shared" si="8"/>
        <v>1006.5</v>
      </c>
      <c r="CB42" s="107">
        <f t="shared" si="8"/>
        <v>918.5</v>
      </c>
      <c r="CC42" s="107">
        <f t="shared" si="8"/>
        <v>972.4</v>
      </c>
      <c r="CD42" s="107">
        <f t="shared" si="8"/>
        <v>651.5</v>
      </c>
      <c r="CE42" s="107">
        <f t="shared" si="8"/>
        <v>601.6</v>
      </c>
      <c r="CF42" s="107">
        <f t="shared" si="8"/>
        <v>535.70000000000005</v>
      </c>
      <c r="CG42" s="107">
        <f t="shared" si="8"/>
        <v>693.90000000000009</v>
      </c>
      <c r="CH42" s="107">
        <f t="shared" si="8"/>
        <v>822</v>
      </c>
      <c r="CI42" s="107">
        <f t="shared" si="8"/>
        <v>822</v>
      </c>
      <c r="CJ42" s="107">
        <f t="shared" si="8"/>
        <v>822</v>
      </c>
      <c r="CK42" s="107">
        <f t="shared" si="8"/>
        <v>822</v>
      </c>
      <c r="CL42" s="107">
        <f t="shared" si="8"/>
        <v>786</v>
      </c>
      <c r="CM42" s="107">
        <f t="shared" si="8"/>
        <v>786</v>
      </c>
      <c r="CN42" s="107">
        <f t="shared" si="8"/>
        <v>786</v>
      </c>
      <c r="CO42" s="107">
        <f t="shared" si="8"/>
        <v>786</v>
      </c>
      <c r="CP42" s="107">
        <f t="shared" si="8"/>
        <v>800</v>
      </c>
      <c r="CQ42" s="107">
        <f t="shared" si="8"/>
        <v>800</v>
      </c>
      <c r="CR42" s="107">
        <f t="shared" si="8"/>
        <v>800</v>
      </c>
      <c r="CS42" s="107">
        <f t="shared" si="8"/>
        <v>800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13874.625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229.9</v>
      </c>
      <c r="C47" s="120">
        <v>326.2</v>
      </c>
      <c r="D47" s="120">
        <v>509.9</v>
      </c>
      <c r="E47" s="120">
        <v>703.1</v>
      </c>
      <c r="F47" s="120">
        <v>441.3</v>
      </c>
      <c r="G47" s="120">
        <v>520.6</v>
      </c>
      <c r="H47" s="120">
        <v>508.7</v>
      </c>
      <c r="I47" s="120">
        <v>501.9</v>
      </c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>
        <v>902.4</v>
      </c>
      <c r="AE47" s="120">
        <v>778.4</v>
      </c>
      <c r="AF47" s="120">
        <v>490.8</v>
      </c>
      <c r="AG47" s="120">
        <v>132</v>
      </c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>
        <v>144.1</v>
      </c>
      <c r="BV47" s="120"/>
      <c r="BW47" s="120"/>
      <c r="BX47" s="120">
        <v>27</v>
      </c>
      <c r="BY47" s="120"/>
      <c r="BZ47" s="120">
        <v>520.70000000000005</v>
      </c>
      <c r="CA47" s="120">
        <v>545.5</v>
      </c>
      <c r="CB47" s="120">
        <v>457.5</v>
      </c>
      <c r="CC47" s="120">
        <v>511.4</v>
      </c>
      <c r="CD47" s="120">
        <v>157.69999999999999</v>
      </c>
      <c r="CE47" s="120">
        <v>107.8</v>
      </c>
      <c r="CF47" s="120">
        <v>41.9</v>
      </c>
      <c r="CG47" s="120">
        <v>200.1</v>
      </c>
      <c r="CH47" s="120"/>
      <c r="CI47" s="120"/>
      <c r="CJ47" s="120"/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2189.7249999999999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>
        <v>339.3</v>
      </c>
      <c r="K49" s="120">
        <v>339.3</v>
      </c>
      <c r="L49" s="120">
        <v>339.3</v>
      </c>
      <c r="M49" s="120">
        <v>339.3</v>
      </c>
      <c r="N49" s="120">
        <v>500</v>
      </c>
      <c r="O49" s="120">
        <v>500</v>
      </c>
      <c r="P49" s="120">
        <v>500</v>
      </c>
      <c r="Q49" s="120">
        <v>500</v>
      </c>
      <c r="R49" s="120">
        <v>500</v>
      </c>
      <c r="S49" s="120">
        <v>500</v>
      </c>
      <c r="T49" s="120">
        <v>500</v>
      </c>
      <c r="U49" s="120">
        <v>500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>
        <v>92.4</v>
      </c>
      <c r="BC49" s="120">
        <v>92.4</v>
      </c>
      <c r="BD49" s="120">
        <v>92.4</v>
      </c>
      <c r="BE49" s="120">
        <v>92.4</v>
      </c>
      <c r="BF49" s="120">
        <v>353.4</v>
      </c>
      <c r="BG49" s="120">
        <v>353.4</v>
      </c>
      <c r="BH49" s="120">
        <v>353.4</v>
      </c>
      <c r="BI49" s="120">
        <v>353.4</v>
      </c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/>
      <c r="CA49" s="120"/>
      <c r="CB49" s="120"/>
      <c r="CC49" s="120"/>
      <c r="CD49" s="120">
        <v>214.8</v>
      </c>
      <c r="CE49" s="120">
        <v>214.8</v>
      </c>
      <c r="CF49" s="120">
        <v>214.8</v>
      </c>
      <c r="CG49" s="120">
        <v>214.8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6499.8999999999987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229.9</v>
      </c>
      <c r="C51" s="107">
        <f t="shared" ref="C51:BN51" si="9">SUM(C45:C50)</f>
        <v>326.2</v>
      </c>
      <c r="D51" s="107">
        <f t="shared" si="9"/>
        <v>509.9</v>
      </c>
      <c r="E51" s="107">
        <f t="shared" si="9"/>
        <v>703.1</v>
      </c>
      <c r="F51" s="107">
        <f t="shared" si="9"/>
        <v>441.3</v>
      </c>
      <c r="G51" s="107">
        <f t="shared" si="9"/>
        <v>520.6</v>
      </c>
      <c r="H51" s="107">
        <f t="shared" si="9"/>
        <v>508.7</v>
      </c>
      <c r="I51" s="107">
        <f t="shared" si="9"/>
        <v>501.9</v>
      </c>
      <c r="J51" s="107">
        <f t="shared" si="9"/>
        <v>339.3</v>
      </c>
      <c r="K51" s="107">
        <f t="shared" si="9"/>
        <v>339.3</v>
      </c>
      <c r="L51" s="107">
        <f t="shared" si="9"/>
        <v>339.3</v>
      </c>
      <c r="M51" s="107">
        <f t="shared" si="9"/>
        <v>339.3</v>
      </c>
      <c r="N51" s="107">
        <f t="shared" si="9"/>
        <v>500</v>
      </c>
      <c r="O51" s="107">
        <f t="shared" si="9"/>
        <v>500</v>
      </c>
      <c r="P51" s="107">
        <f t="shared" si="9"/>
        <v>500</v>
      </c>
      <c r="Q51" s="107">
        <f t="shared" si="9"/>
        <v>500</v>
      </c>
      <c r="R51" s="107">
        <f t="shared" si="9"/>
        <v>500</v>
      </c>
      <c r="S51" s="107">
        <f t="shared" si="9"/>
        <v>500</v>
      </c>
      <c r="T51" s="107">
        <f t="shared" si="9"/>
        <v>500</v>
      </c>
      <c r="U51" s="107">
        <f t="shared" si="9"/>
        <v>500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902.4</v>
      </c>
      <c r="AE51" s="107">
        <f t="shared" si="9"/>
        <v>778.4</v>
      </c>
      <c r="AF51" s="107">
        <f t="shared" si="9"/>
        <v>490.8</v>
      </c>
      <c r="AG51" s="107">
        <f t="shared" si="9"/>
        <v>132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92.4</v>
      </c>
      <c r="BC51" s="107">
        <f t="shared" si="9"/>
        <v>92.4</v>
      </c>
      <c r="BD51" s="107">
        <f t="shared" si="9"/>
        <v>92.4</v>
      </c>
      <c r="BE51" s="107">
        <f t="shared" si="9"/>
        <v>92.4</v>
      </c>
      <c r="BF51" s="107">
        <f t="shared" si="9"/>
        <v>353.4</v>
      </c>
      <c r="BG51" s="107">
        <f t="shared" si="9"/>
        <v>353.4</v>
      </c>
      <c r="BH51" s="107">
        <f t="shared" si="9"/>
        <v>353.4</v>
      </c>
      <c r="BI51" s="107">
        <f t="shared" si="9"/>
        <v>353.4</v>
      </c>
      <c r="BJ51" s="107">
        <f t="shared" si="9"/>
        <v>500</v>
      </c>
      <c r="BK51" s="107">
        <f t="shared" si="9"/>
        <v>500</v>
      </c>
      <c r="BL51" s="107">
        <f t="shared" si="9"/>
        <v>500</v>
      </c>
      <c r="BM51" s="107">
        <f t="shared" si="9"/>
        <v>500</v>
      </c>
      <c r="BN51" s="107">
        <f t="shared" si="9"/>
        <v>500</v>
      </c>
      <c r="BO51" s="107">
        <f t="shared" ref="BO51:CW51" si="10">SUM(BO45:BO50)</f>
        <v>500</v>
      </c>
      <c r="BP51" s="107">
        <f t="shared" si="10"/>
        <v>500</v>
      </c>
      <c r="BQ51" s="107">
        <f t="shared" si="10"/>
        <v>500</v>
      </c>
      <c r="BR51" s="107">
        <f t="shared" si="10"/>
        <v>500</v>
      </c>
      <c r="BS51" s="107">
        <f t="shared" si="10"/>
        <v>500</v>
      </c>
      <c r="BT51" s="107">
        <f t="shared" si="10"/>
        <v>500</v>
      </c>
      <c r="BU51" s="107">
        <f t="shared" si="10"/>
        <v>644.1</v>
      </c>
      <c r="BV51" s="107">
        <f t="shared" si="10"/>
        <v>500</v>
      </c>
      <c r="BW51" s="107">
        <f t="shared" si="10"/>
        <v>500</v>
      </c>
      <c r="BX51" s="107">
        <f t="shared" si="10"/>
        <v>527</v>
      </c>
      <c r="BY51" s="107">
        <f t="shared" si="10"/>
        <v>500</v>
      </c>
      <c r="BZ51" s="107">
        <f t="shared" si="10"/>
        <v>520.70000000000005</v>
      </c>
      <c r="CA51" s="107">
        <f t="shared" si="10"/>
        <v>545.5</v>
      </c>
      <c r="CB51" s="107">
        <f t="shared" si="10"/>
        <v>457.5</v>
      </c>
      <c r="CC51" s="107">
        <f t="shared" si="10"/>
        <v>511.4</v>
      </c>
      <c r="CD51" s="107">
        <f t="shared" si="10"/>
        <v>372.5</v>
      </c>
      <c r="CE51" s="107">
        <f t="shared" si="10"/>
        <v>322.60000000000002</v>
      </c>
      <c r="CF51" s="107">
        <f t="shared" si="10"/>
        <v>256.7</v>
      </c>
      <c r="CG51" s="107">
        <f t="shared" si="10"/>
        <v>414.9</v>
      </c>
      <c r="CH51" s="107">
        <f t="shared" si="10"/>
        <v>500</v>
      </c>
      <c r="CI51" s="107">
        <f t="shared" si="10"/>
        <v>500</v>
      </c>
      <c r="CJ51" s="107">
        <f t="shared" si="10"/>
        <v>500</v>
      </c>
      <c r="CK51" s="107">
        <f t="shared" si="10"/>
        <v>500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500</v>
      </c>
      <c r="CQ51" s="107">
        <f t="shared" si="10"/>
        <v>500</v>
      </c>
      <c r="CR51" s="107">
        <f t="shared" si="10"/>
        <v>500</v>
      </c>
      <c r="CS51" s="107">
        <f t="shared" si="10"/>
        <v>500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8689.6249999999982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5395.5319999999992</v>
      </c>
      <c r="C54" s="107">
        <f t="shared" ref="C54:BN54" si="13">C18+C28+C42</f>
        <v>5300.23</v>
      </c>
      <c r="D54" s="107">
        <f t="shared" si="13"/>
        <v>5307.5739999999996</v>
      </c>
      <c r="E54" s="107">
        <f t="shared" si="13"/>
        <v>5288.9590000000007</v>
      </c>
      <c r="F54" s="107">
        <f t="shared" si="13"/>
        <v>5118.2709999999997</v>
      </c>
      <c r="G54" s="107">
        <f t="shared" si="13"/>
        <v>5130.2640000000001</v>
      </c>
      <c r="H54" s="107">
        <f t="shared" si="13"/>
        <v>5098.3339999999998</v>
      </c>
      <c r="I54" s="107">
        <f t="shared" si="13"/>
        <v>5068.3609999999999</v>
      </c>
      <c r="J54" s="107">
        <f t="shared" si="13"/>
        <v>4899.9210000000003</v>
      </c>
      <c r="K54" s="107">
        <f t="shared" si="13"/>
        <v>4922.2370000000001</v>
      </c>
      <c r="L54" s="107">
        <f t="shared" si="13"/>
        <v>5005.4800000000005</v>
      </c>
      <c r="M54" s="107">
        <f t="shared" si="13"/>
        <v>5000.1310000000003</v>
      </c>
      <c r="N54" s="107">
        <f t="shared" si="13"/>
        <v>5055.0879999999997</v>
      </c>
      <c r="O54" s="107">
        <f t="shared" si="13"/>
        <v>5067.71</v>
      </c>
      <c r="P54" s="107">
        <f t="shared" si="13"/>
        <v>5063.7430000000004</v>
      </c>
      <c r="Q54" s="107">
        <f t="shared" si="13"/>
        <v>5061.3499999999995</v>
      </c>
      <c r="R54" s="107">
        <f t="shared" si="13"/>
        <v>5090.5730000000003</v>
      </c>
      <c r="S54" s="107">
        <f t="shared" si="13"/>
        <v>5111.0209999999997</v>
      </c>
      <c r="T54" s="107">
        <f t="shared" si="13"/>
        <v>5201.3490000000002</v>
      </c>
      <c r="U54" s="107">
        <f t="shared" si="13"/>
        <v>5205.8949999999995</v>
      </c>
      <c r="V54" s="107">
        <f t="shared" si="13"/>
        <v>5153.4760000000006</v>
      </c>
      <c r="W54" s="107">
        <f t="shared" si="13"/>
        <v>5181.0940000000001</v>
      </c>
      <c r="X54" s="107">
        <f t="shared" si="13"/>
        <v>5181.7940000000008</v>
      </c>
      <c r="Y54" s="107">
        <f t="shared" si="13"/>
        <v>5199.6980000000003</v>
      </c>
      <c r="Z54" s="107">
        <f t="shared" si="13"/>
        <v>5404.7620000000006</v>
      </c>
      <c r="AA54" s="107">
        <f t="shared" si="13"/>
        <v>5442.518</v>
      </c>
      <c r="AB54" s="107">
        <f t="shared" si="13"/>
        <v>5509.1320000000005</v>
      </c>
      <c r="AC54" s="107">
        <f t="shared" si="13"/>
        <v>5568.9350000000004</v>
      </c>
      <c r="AD54" s="107">
        <f t="shared" si="13"/>
        <v>6025.0210000000006</v>
      </c>
      <c r="AE54" s="107">
        <f t="shared" si="13"/>
        <v>6104.2870000000003</v>
      </c>
      <c r="AF54" s="107">
        <f t="shared" si="13"/>
        <v>6213.2139999999999</v>
      </c>
      <c r="AG54" s="107">
        <f t="shared" si="13"/>
        <v>6282.9070000000002</v>
      </c>
      <c r="AH54" s="107">
        <f t="shared" si="13"/>
        <v>6664.3209999999999</v>
      </c>
      <c r="AI54" s="107">
        <f t="shared" si="13"/>
        <v>7208.5069999999996</v>
      </c>
      <c r="AJ54" s="107">
        <f t="shared" si="13"/>
        <v>7618.9160000000002</v>
      </c>
      <c r="AK54" s="107">
        <f t="shared" si="13"/>
        <v>7736.2669999999998</v>
      </c>
      <c r="AL54" s="107">
        <f t="shared" si="13"/>
        <v>7741.0930000000008</v>
      </c>
      <c r="AM54" s="107">
        <f t="shared" si="13"/>
        <v>7734.6120000000001</v>
      </c>
      <c r="AN54" s="107">
        <f t="shared" si="13"/>
        <v>7871.3290000000006</v>
      </c>
      <c r="AO54" s="107">
        <f t="shared" si="13"/>
        <v>7900.3740000000007</v>
      </c>
      <c r="AP54" s="107">
        <f t="shared" si="13"/>
        <v>7798.8410000000003</v>
      </c>
      <c r="AQ54" s="107">
        <f t="shared" si="13"/>
        <v>7992.2020000000011</v>
      </c>
      <c r="AR54" s="107">
        <f t="shared" si="13"/>
        <v>8066.8580000000002</v>
      </c>
      <c r="AS54" s="107">
        <f t="shared" si="13"/>
        <v>8114.0210000000006</v>
      </c>
      <c r="AT54" s="107">
        <f t="shared" si="13"/>
        <v>8293.134</v>
      </c>
      <c r="AU54" s="107">
        <f t="shared" si="13"/>
        <v>8388.4089999999997</v>
      </c>
      <c r="AV54" s="107">
        <f t="shared" si="13"/>
        <v>8400.152</v>
      </c>
      <c r="AW54" s="107">
        <f t="shared" si="13"/>
        <v>8360.2440000000006</v>
      </c>
      <c r="AX54" s="107">
        <f t="shared" si="13"/>
        <v>8327.8260000000009</v>
      </c>
      <c r="AY54" s="107">
        <f t="shared" si="13"/>
        <v>8298.0059999999994</v>
      </c>
      <c r="AZ54" s="107">
        <f t="shared" si="13"/>
        <v>8224.7610000000004</v>
      </c>
      <c r="BA54" s="107">
        <f t="shared" si="13"/>
        <v>8161.741</v>
      </c>
      <c r="BB54" s="107">
        <f t="shared" si="13"/>
        <v>8160.7060000000001</v>
      </c>
      <c r="BC54" s="107">
        <f t="shared" si="13"/>
        <v>7990.2839999999997</v>
      </c>
      <c r="BD54" s="107">
        <f t="shared" si="13"/>
        <v>7821.6579999999994</v>
      </c>
      <c r="BE54" s="107">
        <f t="shared" si="13"/>
        <v>7624.735999999999</v>
      </c>
      <c r="BF54" s="107">
        <f t="shared" si="13"/>
        <v>7716.387999999999</v>
      </c>
      <c r="BG54" s="107">
        <f t="shared" si="13"/>
        <v>7500.348</v>
      </c>
      <c r="BH54" s="107">
        <f t="shared" si="13"/>
        <v>7261.2160000000003</v>
      </c>
      <c r="BI54" s="107">
        <f t="shared" si="13"/>
        <v>6968.2780000000002</v>
      </c>
      <c r="BJ54" s="107">
        <f t="shared" si="13"/>
        <v>7342.4160000000002</v>
      </c>
      <c r="BK54" s="107">
        <f t="shared" si="13"/>
        <v>7166.3780000000006</v>
      </c>
      <c r="BL54" s="107">
        <f t="shared" si="13"/>
        <v>7270.8530000000001</v>
      </c>
      <c r="BM54" s="107">
        <f t="shared" si="13"/>
        <v>7212.7739999999994</v>
      </c>
      <c r="BN54" s="107">
        <f t="shared" si="13"/>
        <v>6945.799</v>
      </c>
      <c r="BO54" s="107">
        <f t="shared" ref="BO54:CX54" si="14">BO18+BO28+BO42</f>
        <v>7119.2980000000007</v>
      </c>
      <c r="BP54" s="107">
        <f t="shared" si="14"/>
        <v>7282.9859999999999</v>
      </c>
      <c r="BQ54" s="107">
        <f t="shared" si="14"/>
        <v>7195.6819999999998</v>
      </c>
      <c r="BR54" s="107">
        <f t="shared" si="14"/>
        <v>6428.7430000000004</v>
      </c>
      <c r="BS54" s="107">
        <f t="shared" si="14"/>
        <v>6447.7730000000001</v>
      </c>
      <c r="BT54" s="107">
        <f t="shared" si="14"/>
        <v>6282.5760000000009</v>
      </c>
      <c r="BU54" s="107">
        <f t="shared" si="14"/>
        <v>6342.4990000000007</v>
      </c>
      <c r="BV54" s="107">
        <f t="shared" si="14"/>
        <v>6642.2179999999998</v>
      </c>
      <c r="BW54" s="107">
        <f t="shared" si="14"/>
        <v>6689.594000000001</v>
      </c>
      <c r="BX54" s="107">
        <f t="shared" si="14"/>
        <v>6683.991</v>
      </c>
      <c r="BY54" s="107">
        <f t="shared" si="14"/>
        <v>6747.3419999999996</v>
      </c>
      <c r="BZ54" s="107">
        <f t="shared" si="14"/>
        <v>6757.887999999999</v>
      </c>
      <c r="CA54" s="107">
        <f t="shared" si="14"/>
        <v>6737.0729999999994</v>
      </c>
      <c r="CB54" s="107">
        <f t="shared" si="14"/>
        <v>6687.5619999999999</v>
      </c>
      <c r="CC54" s="107">
        <f t="shared" si="14"/>
        <v>6645.3390000000009</v>
      </c>
      <c r="CD54" s="107">
        <f t="shared" si="14"/>
        <v>6338.4050000000007</v>
      </c>
      <c r="CE54" s="107">
        <f t="shared" si="14"/>
        <v>6286.8720000000012</v>
      </c>
      <c r="CF54" s="107">
        <f t="shared" si="14"/>
        <v>6209.2649999999994</v>
      </c>
      <c r="CG54" s="107">
        <f t="shared" si="14"/>
        <v>6122.4570000000003</v>
      </c>
      <c r="CH54" s="107">
        <f t="shared" si="14"/>
        <v>6254.67</v>
      </c>
      <c r="CI54" s="107">
        <f t="shared" si="14"/>
        <v>6135.1419999999998</v>
      </c>
      <c r="CJ54" s="107">
        <f t="shared" si="14"/>
        <v>5968.67</v>
      </c>
      <c r="CK54" s="107">
        <f t="shared" si="14"/>
        <v>5976.2020000000002</v>
      </c>
      <c r="CL54" s="107">
        <f t="shared" si="14"/>
        <v>5916.3190000000004</v>
      </c>
      <c r="CM54" s="107">
        <f t="shared" si="14"/>
        <v>5886.0840000000007</v>
      </c>
      <c r="CN54" s="107">
        <f t="shared" si="14"/>
        <v>5883.4790000000003</v>
      </c>
      <c r="CO54" s="107">
        <f t="shared" si="14"/>
        <v>5771.4710000000005</v>
      </c>
      <c r="CP54" s="107">
        <f t="shared" si="14"/>
        <v>5781.1109999999999</v>
      </c>
      <c r="CQ54" s="107">
        <f t="shared" si="14"/>
        <v>5777.4070000000011</v>
      </c>
      <c r="CR54" s="107">
        <f t="shared" si="14"/>
        <v>5708.7519999999995</v>
      </c>
      <c r="CS54" s="107">
        <f t="shared" si="14"/>
        <v>5631.5310000000009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155470.17749999996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46319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5395.518</v>
      </c>
      <c r="C5" s="25">
        <v>5300.2120000000004</v>
      </c>
      <c r="D5" s="25">
        <v>5307.491</v>
      </c>
      <c r="E5" s="25">
        <v>5288.951</v>
      </c>
      <c r="F5" s="25">
        <v>5118.2669999999998</v>
      </c>
      <c r="G5" s="25">
        <v>5130.268</v>
      </c>
      <c r="H5" s="25">
        <v>5098.3620000000001</v>
      </c>
      <c r="I5" s="25">
        <v>5068.3770000000004</v>
      </c>
      <c r="J5" s="25">
        <v>4899.8940000000002</v>
      </c>
      <c r="K5" s="25">
        <v>4922.25</v>
      </c>
      <c r="L5" s="25">
        <v>5005.4889999999996</v>
      </c>
      <c r="M5" s="25">
        <v>5000.1170000000002</v>
      </c>
      <c r="N5" s="25">
        <v>5055.0940000000001</v>
      </c>
      <c r="O5" s="25">
        <v>5067.7190000000001</v>
      </c>
      <c r="P5" s="25">
        <v>5063.7690000000002</v>
      </c>
      <c r="Q5" s="25">
        <v>5061.3389999999999</v>
      </c>
      <c r="R5" s="25">
        <v>5090.5720000000001</v>
      </c>
      <c r="S5" s="25">
        <v>5110.9949999999999</v>
      </c>
      <c r="T5" s="25">
        <v>5201.375</v>
      </c>
      <c r="U5" s="25">
        <v>5205.8670000000002</v>
      </c>
      <c r="V5" s="25">
        <v>5153.491</v>
      </c>
      <c r="W5" s="25">
        <v>5181.076</v>
      </c>
      <c r="X5" s="25">
        <v>5181.7889999999998</v>
      </c>
      <c r="Y5" s="25">
        <v>5199.7</v>
      </c>
      <c r="Z5" s="25">
        <v>5404.7179999999998</v>
      </c>
      <c r="AA5" s="25">
        <v>5442.482</v>
      </c>
      <c r="AB5" s="25">
        <v>5509.1769999999997</v>
      </c>
      <c r="AC5" s="25">
        <v>5568.9639999999999</v>
      </c>
      <c r="AD5" s="25">
        <v>6025.0379999999996</v>
      </c>
      <c r="AE5" s="25">
        <v>6104.2309999999998</v>
      </c>
      <c r="AF5" s="25">
        <v>6213.18</v>
      </c>
      <c r="AG5" s="25">
        <v>6282.9080000000004</v>
      </c>
      <c r="AH5" s="25">
        <v>6664.3220000000001</v>
      </c>
      <c r="AI5" s="25">
        <v>7208.5190000000002</v>
      </c>
      <c r="AJ5" s="25">
        <v>7618.9219999999996</v>
      </c>
      <c r="AK5" s="25">
        <v>7736.2669999999998</v>
      </c>
      <c r="AL5" s="25">
        <v>7741.0929999999998</v>
      </c>
      <c r="AM5" s="25">
        <v>7734.6120000000001</v>
      </c>
      <c r="AN5" s="25">
        <v>7871.3289999999997</v>
      </c>
      <c r="AO5" s="25">
        <v>7900.3739999999998</v>
      </c>
      <c r="AP5" s="25">
        <v>7798.866</v>
      </c>
      <c r="AQ5" s="25">
        <v>7992.2020000000002</v>
      </c>
      <c r="AR5" s="25">
        <v>8066.8580000000002</v>
      </c>
      <c r="AS5" s="25">
        <v>8114.0209999999997</v>
      </c>
      <c r="AT5" s="25">
        <v>8293.134</v>
      </c>
      <c r="AU5" s="25">
        <v>8388.4089999999997</v>
      </c>
      <c r="AV5" s="25">
        <v>8400.148000000001</v>
      </c>
      <c r="AW5" s="25">
        <v>8360.2540000000008</v>
      </c>
      <c r="AX5" s="25">
        <v>8327.8310000000001</v>
      </c>
      <c r="AY5" s="25">
        <v>8298.0110000000004</v>
      </c>
      <c r="AZ5" s="25">
        <v>8224.7839999999997</v>
      </c>
      <c r="BA5" s="25">
        <v>8161.7460000000001</v>
      </c>
      <c r="BB5" s="25">
        <v>8160.7060000000001</v>
      </c>
      <c r="BC5" s="25">
        <v>7990.2839999999997</v>
      </c>
      <c r="BD5" s="25">
        <v>7821.6660000000002</v>
      </c>
      <c r="BE5" s="25">
        <v>7624.7709999999997</v>
      </c>
      <c r="BF5" s="25">
        <v>7716.4219999999996</v>
      </c>
      <c r="BG5" s="25">
        <v>7500.4309999999996</v>
      </c>
      <c r="BH5" s="25">
        <v>7261.2650000000003</v>
      </c>
      <c r="BI5" s="25">
        <v>6968.34</v>
      </c>
      <c r="BJ5" s="25">
        <v>7342.4160000000002</v>
      </c>
      <c r="BK5" s="25">
        <v>7166.3590000000004</v>
      </c>
      <c r="BL5" s="25">
        <v>7270.8959999999997</v>
      </c>
      <c r="BM5" s="25">
        <v>7212.8019999999997</v>
      </c>
      <c r="BN5" s="25">
        <v>6945.76</v>
      </c>
      <c r="BO5" s="25">
        <v>7119.317</v>
      </c>
      <c r="BP5" s="25">
        <v>7282.9669999999996</v>
      </c>
      <c r="BQ5" s="25">
        <v>7195.7020000000002</v>
      </c>
      <c r="BR5" s="25">
        <v>6428.7430000000004</v>
      </c>
      <c r="BS5" s="25">
        <v>6447.8010000000004</v>
      </c>
      <c r="BT5" s="25">
        <v>6282.576</v>
      </c>
      <c r="BU5" s="25">
        <v>6342.4960000000001</v>
      </c>
      <c r="BV5" s="25">
        <v>6642.1760000000004</v>
      </c>
      <c r="BW5" s="25">
        <v>6689.6049999999996</v>
      </c>
      <c r="BX5" s="25">
        <v>6683.9620000000004</v>
      </c>
      <c r="BY5" s="25">
        <v>6747.3429999999998</v>
      </c>
      <c r="BZ5" s="25">
        <v>6757.9059999999999</v>
      </c>
      <c r="CA5" s="25">
        <v>6737.0460000000003</v>
      </c>
      <c r="CB5" s="25">
        <v>6687.5209999999997</v>
      </c>
      <c r="CC5" s="25">
        <v>6645.3509999999997</v>
      </c>
      <c r="CD5" s="25">
        <v>6338.4080000000004</v>
      </c>
      <c r="CE5" s="25">
        <v>6286.8530000000001</v>
      </c>
      <c r="CF5" s="25">
        <v>6209.2820000000002</v>
      </c>
      <c r="CG5" s="25">
        <v>6122.4979999999996</v>
      </c>
      <c r="CH5" s="25">
        <v>6254.69</v>
      </c>
      <c r="CI5" s="25">
        <v>6135.1130000000003</v>
      </c>
      <c r="CJ5" s="25">
        <v>5968.7160000000003</v>
      </c>
      <c r="CK5" s="25">
        <v>5976.2340000000004</v>
      </c>
      <c r="CL5" s="25">
        <v>5916.3609999999999</v>
      </c>
      <c r="CM5" s="25">
        <v>5886.0879999999997</v>
      </c>
      <c r="CN5" s="25">
        <v>5883.527</v>
      </c>
      <c r="CO5" s="25">
        <v>5771.4979999999996</v>
      </c>
      <c r="CP5" s="25">
        <v>5781.1120000000001</v>
      </c>
      <c r="CQ5" s="25">
        <v>5777.4</v>
      </c>
      <c r="CR5" s="25">
        <v>5708.8</v>
      </c>
      <c r="CS5" s="25">
        <v>5631.5320000000002</v>
      </c>
      <c r="CT5" s="26"/>
      <c r="CU5" s="26"/>
      <c r="CV5" s="26"/>
      <c r="CW5" s="27"/>
      <c r="CX5" s="28">
        <f t="array" ref="CX5">SUMPRODUCT(B5:CW5*0.25)</f>
        <v>155470.28100000005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252.9</v>
      </c>
      <c r="C8" s="37">
        <v>254.2</v>
      </c>
      <c r="D8" s="37">
        <v>238.53</v>
      </c>
      <c r="E8" s="37">
        <v>222</v>
      </c>
      <c r="F8" s="37">
        <v>239.5</v>
      </c>
      <c r="G8" s="37">
        <v>222.01</v>
      </c>
      <c r="H8" s="37">
        <v>222</v>
      </c>
      <c r="I8" s="37">
        <v>221.99</v>
      </c>
      <c r="J8" s="37">
        <v>216.05</v>
      </c>
      <c r="K8" s="37">
        <v>221.99</v>
      </c>
      <c r="L8" s="37">
        <v>227.05</v>
      </c>
      <c r="M8" s="37">
        <v>225.69</v>
      </c>
      <c r="N8" s="37">
        <v>224.86</v>
      </c>
      <c r="O8" s="37">
        <v>229.94</v>
      </c>
      <c r="P8" s="37">
        <v>225.52</v>
      </c>
      <c r="Q8" s="37">
        <v>225.08</v>
      </c>
      <c r="R8" s="37">
        <v>232.48</v>
      </c>
      <c r="S8" s="37">
        <v>239.57</v>
      </c>
      <c r="T8" s="37">
        <v>246.76</v>
      </c>
      <c r="U8" s="37">
        <v>247.36</v>
      </c>
      <c r="V8" s="37">
        <v>233.24</v>
      </c>
      <c r="W8" s="37">
        <v>243.58</v>
      </c>
      <c r="X8" s="37">
        <v>245.49</v>
      </c>
      <c r="Y8" s="37">
        <v>244.08</v>
      </c>
      <c r="Z8" s="37">
        <v>243.15</v>
      </c>
      <c r="AA8" s="37">
        <v>255.95</v>
      </c>
      <c r="AB8" s="37">
        <v>272.68</v>
      </c>
      <c r="AC8" s="37">
        <v>270.11</v>
      </c>
      <c r="AD8" s="37">
        <v>292.55</v>
      </c>
      <c r="AE8" s="37">
        <v>275.89999999999998</v>
      </c>
      <c r="AF8" s="37">
        <v>261.86</v>
      </c>
      <c r="AG8" s="37">
        <v>260.33</v>
      </c>
      <c r="AH8" s="37">
        <v>255.81</v>
      </c>
      <c r="AI8" s="37">
        <v>247.74</v>
      </c>
      <c r="AJ8" s="37">
        <v>245.95</v>
      </c>
      <c r="AK8" s="37">
        <v>193.69</v>
      </c>
      <c r="AL8" s="37">
        <v>191.25</v>
      </c>
      <c r="AM8" s="37">
        <v>191.74</v>
      </c>
      <c r="AN8" s="37">
        <v>192.59</v>
      </c>
      <c r="AO8" s="37">
        <v>178.56</v>
      </c>
      <c r="AP8" s="37">
        <v>242.07</v>
      </c>
      <c r="AQ8" s="37">
        <v>57.99</v>
      </c>
      <c r="AR8" s="37">
        <v>2.0099999999999998</v>
      </c>
      <c r="AS8" s="37">
        <v>0.01</v>
      </c>
      <c r="AT8" s="37">
        <v>190.41</v>
      </c>
      <c r="AU8" s="37">
        <v>117.89</v>
      </c>
      <c r="AV8" s="37">
        <v>168.06</v>
      </c>
      <c r="AW8" s="37">
        <v>167.91</v>
      </c>
      <c r="AX8" s="37">
        <v>113</v>
      </c>
      <c r="AY8" s="37">
        <v>153.66</v>
      </c>
      <c r="AZ8" s="37">
        <v>165.75</v>
      </c>
      <c r="BA8" s="37">
        <v>167.38</v>
      </c>
      <c r="BB8" s="37">
        <v>113</v>
      </c>
      <c r="BC8" s="37">
        <v>115</v>
      </c>
      <c r="BD8" s="37">
        <v>172.09</v>
      </c>
      <c r="BE8" s="37">
        <v>174.71</v>
      </c>
      <c r="BF8" s="37">
        <v>154.33000000000001</v>
      </c>
      <c r="BG8" s="37">
        <v>178.28</v>
      </c>
      <c r="BH8" s="37">
        <v>205.3</v>
      </c>
      <c r="BI8" s="37">
        <v>215.25</v>
      </c>
      <c r="BJ8" s="37">
        <v>194.92</v>
      </c>
      <c r="BK8" s="37">
        <v>232.65</v>
      </c>
      <c r="BL8" s="37">
        <v>247.76</v>
      </c>
      <c r="BM8" s="37">
        <v>249.76</v>
      </c>
      <c r="BN8" s="37">
        <v>204.74</v>
      </c>
      <c r="BO8" s="37">
        <v>251.76</v>
      </c>
      <c r="BP8" s="37">
        <v>271.67</v>
      </c>
      <c r="BQ8" s="37">
        <v>295.67</v>
      </c>
      <c r="BR8" s="37">
        <v>300.41000000000003</v>
      </c>
      <c r="BS8" s="37">
        <v>323.14</v>
      </c>
      <c r="BT8" s="37">
        <v>343.72</v>
      </c>
      <c r="BU8" s="37">
        <v>309.13</v>
      </c>
      <c r="BV8" s="37">
        <v>280.77999999999997</v>
      </c>
      <c r="BW8" s="37">
        <v>280.86</v>
      </c>
      <c r="BX8" s="37">
        <v>279.14999999999998</v>
      </c>
      <c r="BY8" s="37">
        <v>285.58999999999997</v>
      </c>
      <c r="BZ8" s="37">
        <v>278.58999999999997</v>
      </c>
      <c r="CA8" s="37">
        <v>266.02</v>
      </c>
      <c r="CB8" s="37">
        <v>284.67</v>
      </c>
      <c r="CC8" s="37">
        <v>270.72000000000003</v>
      </c>
      <c r="CD8" s="37">
        <v>288.86</v>
      </c>
      <c r="CE8" s="37">
        <v>262.48</v>
      </c>
      <c r="CF8" s="37">
        <v>266.04000000000002</v>
      </c>
      <c r="CG8" s="37">
        <v>270.02</v>
      </c>
      <c r="CH8" s="37">
        <v>279.14999999999998</v>
      </c>
      <c r="CI8" s="37">
        <v>277.04000000000002</v>
      </c>
      <c r="CJ8" s="37">
        <v>291.77999999999997</v>
      </c>
      <c r="CK8" s="37">
        <v>289.58999999999997</v>
      </c>
      <c r="CL8" s="37">
        <v>294.02</v>
      </c>
      <c r="CM8" s="37">
        <v>290.02999999999997</v>
      </c>
      <c r="CN8" s="37">
        <v>270.05</v>
      </c>
      <c r="CO8" s="37">
        <v>270</v>
      </c>
      <c r="CP8" s="37">
        <v>266.29000000000002</v>
      </c>
      <c r="CQ8" s="37">
        <v>266.41000000000003</v>
      </c>
      <c r="CR8" s="37">
        <v>250.02</v>
      </c>
      <c r="CS8" s="37">
        <v>212</v>
      </c>
      <c r="CT8" s="38"/>
      <c r="CU8" s="38"/>
      <c r="CV8" s="38"/>
      <c r="CW8" s="39"/>
      <c r="CX8" s="40">
        <f>IF(SUM(B8:CW8)&lt;&gt;0,AVERAGEIF(B8:CW8,"&lt;&gt;"""),"")</f>
        <v>230.2220833333333</v>
      </c>
    </row>
    <row r="9" spans="1:102" ht="24.95" customHeight="1" thickBot="1" x14ac:dyDescent="0.25">
      <c r="A9" s="41" t="s">
        <v>6</v>
      </c>
      <c r="B9" s="42">
        <v>241.9075</v>
      </c>
      <c r="C9" s="43">
        <v>241.9075</v>
      </c>
      <c r="D9" s="43">
        <v>241.9075</v>
      </c>
      <c r="E9" s="43">
        <v>241.9075</v>
      </c>
      <c r="F9" s="43">
        <v>226.375</v>
      </c>
      <c r="G9" s="43">
        <v>226.375</v>
      </c>
      <c r="H9" s="43">
        <v>226.375</v>
      </c>
      <c r="I9" s="43">
        <v>226.375</v>
      </c>
      <c r="J9" s="43">
        <v>222.69499999999999</v>
      </c>
      <c r="K9" s="43">
        <v>222.69499999999999</v>
      </c>
      <c r="L9" s="43">
        <v>222.69499999999999</v>
      </c>
      <c r="M9" s="43">
        <v>222.69499999999999</v>
      </c>
      <c r="N9" s="43">
        <v>226.35</v>
      </c>
      <c r="O9" s="43">
        <v>226.35</v>
      </c>
      <c r="P9" s="43">
        <v>226.35</v>
      </c>
      <c r="Q9" s="43">
        <v>226.35</v>
      </c>
      <c r="R9" s="43">
        <v>241.54249999999999</v>
      </c>
      <c r="S9" s="43">
        <v>241.54249999999999</v>
      </c>
      <c r="T9" s="43">
        <v>241.54249999999999</v>
      </c>
      <c r="U9" s="43">
        <v>241.54249999999999</v>
      </c>
      <c r="V9" s="43">
        <v>241.5975</v>
      </c>
      <c r="W9" s="43">
        <v>241.5975</v>
      </c>
      <c r="X9" s="43">
        <v>241.5975</v>
      </c>
      <c r="Y9" s="43">
        <v>241.5975</v>
      </c>
      <c r="Z9" s="43">
        <v>260.47250000000003</v>
      </c>
      <c r="AA9" s="43">
        <v>260.47250000000003</v>
      </c>
      <c r="AB9" s="43">
        <v>260.47250000000003</v>
      </c>
      <c r="AC9" s="43">
        <v>260.47250000000003</v>
      </c>
      <c r="AD9" s="43">
        <v>272.66000000000003</v>
      </c>
      <c r="AE9" s="43">
        <v>272.66000000000003</v>
      </c>
      <c r="AF9" s="43">
        <v>272.66000000000003</v>
      </c>
      <c r="AG9" s="43">
        <v>272.66000000000003</v>
      </c>
      <c r="AH9" s="43">
        <v>235.79750000000001</v>
      </c>
      <c r="AI9" s="43">
        <v>235.79750000000001</v>
      </c>
      <c r="AJ9" s="43">
        <v>235.79750000000001</v>
      </c>
      <c r="AK9" s="43">
        <v>235.79750000000001</v>
      </c>
      <c r="AL9" s="43">
        <v>188.535</v>
      </c>
      <c r="AM9" s="43">
        <v>188.535</v>
      </c>
      <c r="AN9" s="43">
        <v>188.535</v>
      </c>
      <c r="AO9" s="43">
        <v>188.535</v>
      </c>
      <c r="AP9" s="43">
        <v>75.52</v>
      </c>
      <c r="AQ9" s="43">
        <v>75.52</v>
      </c>
      <c r="AR9" s="43">
        <v>75.52</v>
      </c>
      <c r="AS9" s="43">
        <v>75.52</v>
      </c>
      <c r="AT9" s="43">
        <v>161.0675</v>
      </c>
      <c r="AU9" s="43">
        <v>161.0675</v>
      </c>
      <c r="AV9" s="43">
        <v>161.0675</v>
      </c>
      <c r="AW9" s="43">
        <v>161.0675</v>
      </c>
      <c r="AX9" s="43">
        <v>149.94749999999999</v>
      </c>
      <c r="AY9" s="43">
        <v>149.94749999999999</v>
      </c>
      <c r="AZ9" s="43">
        <v>149.94749999999999</v>
      </c>
      <c r="BA9" s="43">
        <v>149.94749999999999</v>
      </c>
      <c r="BB9" s="43">
        <v>143.69999999999999</v>
      </c>
      <c r="BC9" s="43">
        <v>143.69999999999999</v>
      </c>
      <c r="BD9" s="43">
        <v>143.69999999999999</v>
      </c>
      <c r="BE9" s="43">
        <v>143.69999999999999</v>
      </c>
      <c r="BF9" s="43">
        <v>188.29</v>
      </c>
      <c r="BG9" s="43">
        <v>188.29</v>
      </c>
      <c r="BH9" s="43">
        <v>188.29</v>
      </c>
      <c r="BI9" s="43">
        <v>188.29</v>
      </c>
      <c r="BJ9" s="43">
        <v>231.27250000000001</v>
      </c>
      <c r="BK9" s="43">
        <v>231.27250000000001</v>
      </c>
      <c r="BL9" s="43">
        <v>231.27250000000001</v>
      </c>
      <c r="BM9" s="43">
        <v>231.27250000000001</v>
      </c>
      <c r="BN9" s="43">
        <v>255.96</v>
      </c>
      <c r="BO9" s="43">
        <v>255.96</v>
      </c>
      <c r="BP9" s="43">
        <v>255.96</v>
      </c>
      <c r="BQ9" s="43">
        <v>255.96</v>
      </c>
      <c r="BR9" s="43">
        <v>319.10000000000002</v>
      </c>
      <c r="BS9" s="43">
        <v>319.10000000000002</v>
      </c>
      <c r="BT9" s="43">
        <v>319.10000000000002</v>
      </c>
      <c r="BU9" s="43">
        <v>319.10000000000002</v>
      </c>
      <c r="BV9" s="43">
        <v>281.59500000000003</v>
      </c>
      <c r="BW9" s="43">
        <v>281.59500000000003</v>
      </c>
      <c r="BX9" s="43">
        <v>281.59500000000003</v>
      </c>
      <c r="BY9" s="43">
        <v>281.59500000000003</v>
      </c>
      <c r="BZ9" s="43">
        <v>275</v>
      </c>
      <c r="CA9" s="43">
        <v>275</v>
      </c>
      <c r="CB9" s="43">
        <v>275</v>
      </c>
      <c r="CC9" s="43">
        <v>275</v>
      </c>
      <c r="CD9" s="43">
        <v>271.85000000000002</v>
      </c>
      <c r="CE9" s="43">
        <v>271.85000000000002</v>
      </c>
      <c r="CF9" s="43">
        <v>271.85000000000002</v>
      </c>
      <c r="CG9" s="43">
        <v>271.85000000000002</v>
      </c>
      <c r="CH9" s="43">
        <v>284.39</v>
      </c>
      <c r="CI9" s="43">
        <v>284.39</v>
      </c>
      <c r="CJ9" s="43">
        <v>284.39</v>
      </c>
      <c r="CK9" s="43">
        <v>284.39</v>
      </c>
      <c r="CL9" s="43">
        <v>281.02499999999998</v>
      </c>
      <c r="CM9" s="43">
        <v>281.02499999999998</v>
      </c>
      <c r="CN9" s="43">
        <v>281.02499999999998</v>
      </c>
      <c r="CO9" s="43">
        <v>281.02499999999998</v>
      </c>
      <c r="CP9" s="43">
        <v>248.68</v>
      </c>
      <c r="CQ9" s="43">
        <v>248.68</v>
      </c>
      <c r="CR9" s="43">
        <v>248.68</v>
      </c>
      <c r="CS9" s="43">
        <v>248.68</v>
      </c>
      <c r="CT9" s="44"/>
      <c r="CU9" s="44"/>
      <c r="CV9" s="44"/>
      <c r="CW9" s="45"/>
      <c r="CX9" s="46">
        <f>IF(SUM(B9:CW9)&lt;&gt;0,AVERAGEIF(B9:CW9,"&lt;&gt;"""),"")</f>
        <v>230.2220833333333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24</v>
      </c>
      <c r="C15" s="71">
        <v>24</v>
      </c>
      <c r="D15" s="71">
        <v>24</v>
      </c>
      <c r="E15" s="71">
        <v>24</v>
      </c>
      <c r="F15" s="71">
        <v>24</v>
      </c>
      <c r="G15" s="71">
        <v>24</v>
      </c>
      <c r="H15" s="71">
        <v>24</v>
      </c>
      <c r="I15" s="71">
        <v>24</v>
      </c>
      <c r="J15" s="71">
        <v>24</v>
      </c>
      <c r="K15" s="71">
        <v>24</v>
      </c>
      <c r="L15" s="71">
        <v>24</v>
      </c>
      <c r="M15" s="71">
        <v>24</v>
      </c>
      <c r="N15" s="71">
        <v>24</v>
      </c>
      <c r="O15" s="71">
        <v>24</v>
      </c>
      <c r="P15" s="71">
        <v>24</v>
      </c>
      <c r="Q15" s="71">
        <v>24</v>
      </c>
      <c r="R15" s="71">
        <v>24</v>
      </c>
      <c r="S15" s="71">
        <v>24</v>
      </c>
      <c r="T15" s="71">
        <v>24</v>
      </c>
      <c r="U15" s="71">
        <v>24</v>
      </c>
      <c r="V15" s="71">
        <v>24</v>
      </c>
      <c r="W15" s="71">
        <v>24</v>
      </c>
      <c r="X15" s="71">
        <v>24</v>
      </c>
      <c r="Y15" s="71">
        <v>24</v>
      </c>
      <c r="Z15" s="71">
        <v>24</v>
      </c>
      <c r="AA15" s="71">
        <v>24</v>
      </c>
      <c r="AB15" s="71">
        <v>24</v>
      </c>
      <c r="AC15" s="71">
        <v>22.436</v>
      </c>
      <c r="AD15" s="71">
        <v>19.512</v>
      </c>
      <c r="AE15" s="71">
        <v>15.292</v>
      </c>
      <c r="AF15" s="71">
        <v>9.8040000000000003</v>
      </c>
      <c r="AG15" s="71">
        <v>3.024</v>
      </c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>
        <v>2.2240000000000002</v>
      </c>
      <c r="BO15" s="71">
        <v>8.3439999999999994</v>
      </c>
      <c r="BP15" s="71">
        <v>12.936</v>
      </c>
      <c r="BQ15" s="71">
        <v>16.788</v>
      </c>
      <c r="BR15" s="71">
        <v>20.175999999999998</v>
      </c>
      <c r="BS15" s="71">
        <v>22.44</v>
      </c>
      <c r="BT15" s="71">
        <v>23.724</v>
      </c>
      <c r="BU15" s="71">
        <v>24</v>
      </c>
      <c r="BV15" s="71">
        <v>24</v>
      </c>
      <c r="BW15" s="71">
        <v>24</v>
      </c>
      <c r="BX15" s="71">
        <v>24</v>
      </c>
      <c r="BY15" s="71">
        <v>24</v>
      </c>
      <c r="BZ15" s="71">
        <v>24</v>
      </c>
      <c r="CA15" s="71">
        <v>24</v>
      </c>
      <c r="CB15" s="71">
        <v>24</v>
      </c>
      <c r="CC15" s="71">
        <v>24</v>
      </c>
      <c r="CD15" s="71">
        <v>24</v>
      </c>
      <c r="CE15" s="71">
        <v>24</v>
      </c>
      <c r="CF15" s="71">
        <v>24</v>
      </c>
      <c r="CG15" s="71">
        <v>24</v>
      </c>
      <c r="CH15" s="71">
        <v>24</v>
      </c>
      <c r="CI15" s="71">
        <v>24</v>
      </c>
      <c r="CJ15" s="71">
        <v>24</v>
      </c>
      <c r="CK15" s="71">
        <v>24</v>
      </c>
      <c r="CL15" s="71">
        <v>24</v>
      </c>
      <c r="CM15" s="71">
        <v>24</v>
      </c>
      <c r="CN15" s="71">
        <v>24</v>
      </c>
      <c r="CO15" s="71">
        <v>24</v>
      </c>
      <c r="CP15" s="71">
        <v>24</v>
      </c>
      <c r="CQ15" s="71">
        <v>24</v>
      </c>
      <c r="CR15" s="71">
        <v>24</v>
      </c>
      <c r="CS15" s="71">
        <v>24</v>
      </c>
      <c r="CT15" s="72"/>
      <c r="CU15" s="72"/>
      <c r="CV15" s="72"/>
      <c r="CW15" s="73"/>
      <c r="CX15" s="74">
        <f t="array" ref="CX15">SUMPRODUCT(B15:CW15*0.25)</f>
        <v>356.17500000000007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>
        <v>11.4</v>
      </c>
      <c r="C17" s="71"/>
      <c r="D17" s="71"/>
      <c r="E17" s="71"/>
      <c r="F17" s="71"/>
      <c r="G17" s="71"/>
      <c r="H17" s="71"/>
      <c r="I17" s="71"/>
      <c r="J17" s="71"/>
      <c r="K17" s="71">
        <v>49</v>
      </c>
      <c r="L17" s="71">
        <v>49</v>
      </c>
      <c r="M17" s="71">
        <v>49</v>
      </c>
      <c r="N17" s="71">
        <v>69.905000000000001</v>
      </c>
      <c r="O17" s="71">
        <v>102.444</v>
      </c>
      <c r="P17" s="71">
        <v>113.34399999999999</v>
      </c>
      <c r="Q17" s="71">
        <v>46.344000000000001</v>
      </c>
      <c r="R17" s="71">
        <v>64.343999999999994</v>
      </c>
      <c r="S17" s="71">
        <v>18</v>
      </c>
      <c r="T17" s="71">
        <v>64.343999999999994</v>
      </c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>
        <v>125</v>
      </c>
      <c r="AO17" s="71">
        <v>140</v>
      </c>
      <c r="AP17" s="71">
        <v>147.1</v>
      </c>
      <c r="AQ17" s="71">
        <v>169.2</v>
      </c>
      <c r="AR17" s="71">
        <v>201.8</v>
      </c>
      <c r="AS17" s="71">
        <v>219.8</v>
      </c>
      <c r="AT17" s="71">
        <v>209.6</v>
      </c>
      <c r="AU17" s="71">
        <v>237.8</v>
      </c>
      <c r="AV17" s="71">
        <v>266.14400000000001</v>
      </c>
      <c r="AW17" s="71">
        <v>385.54399999999998</v>
      </c>
      <c r="AX17" s="71">
        <v>257.39999999999998</v>
      </c>
      <c r="AY17" s="71">
        <v>397.34399999999999</v>
      </c>
      <c r="AZ17" s="71">
        <v>420.44400000000002</v>
      </c>
      <c r="BA17" s="71">
        <v>420.44400000000002</v>
      </c>
      <c r="BB17" s="71">
        <v>420.44400000000002</v>
      </c>
      <c r="BC17" s="71">
        <v>420.44400000000002</v>
      </c>
      <c r="BD17" s="71">
        <v>420.44400000000002</v>
      </c>
      <c r="BE17" s="71">
        <v>420.44400000000002</v>
      </c>
      <c r="BF17" s="71">
        <v>420.20400000000001</v>
      </c>
      <c r="BG17" s="71">
        <v>320.50299999999999</v>
      </c>
      <c r="BH17" s="71">
        <v>270</v>
      </c>
      <c r="BI17" s="71">
        <v>166.4</v>
      </c>
      <c r="BJ17" s="71">
        <v>150.19999999999999</v>
      </c>
      <c r="BK17" s="71">
        <v>140</v>
      </c>
      <c r="BL17" s="71">
        <v>140</v>
      </c>
      <c r="BM17" s="71">
        <v>140</v>
      </c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1915.9570000000001</v>
      </c>
    </row>
    <row r="18" spans="1:102" ht="30" customHeight="1" thickBot="1" x14ac:dyDescent="0.25">
      <c r="A18" s="75" t="s">
        <v>15</v>
      </c>
      <c r="B18" s="76">
        <f>SUM(B11:B17)</f>
        <v>35.4</v>
      </c>
      <c r="C18" s="77">
        <f t="shared" ref="C18:BN18" si="0">SUM(C11:C17)</f>
        <v>24</v>
      </c>
      <c r="D18" s="77">
        <f t="shared" si="0"/>
        <v>24</v>
      </c>
      <c r="E18" s="77">
        <f t="shared" si="0"/>
        <v>24</v>
      </c>
      <c r="F18" s="77">
        <f t="shared" si="0"/>
        <v>24</v>
      </c>
      <c r="G18" s="77">
        <f t="shared" si="0"/>
        <v>24</v>
      </c>
      <c r="H18" s="77">
        <f t="shared" si="0"/>
        <v>24</v>
      </c>
      <c r="I18" s="77">
        <f t="shared" si="0"/>
        <v>24</v>
      </c>
      <c r="J18" s="77">
        <f t="shared" si="0"/>
        <v>24</v>
      </c>
      <c r="K18" s="77">
        <f t="shared" si="0"/>
        <v>73</v>
      </c>
      <c r="L18" s="77">
        <f t="shared" si="0"/>
        <v>73</v>
      </c>
      <c r="M18" s="77">
        <f t="shared" si="0"/>
        <v>73</v>
      </c>
      <c r="N18" s="77">
        <f t="shared" si="0"/>
        <v>93.905000000000001</v>
      </c>
      <c r="O18" s="77">
        <f t="shared" si="0"/>
        <v>126.444</v>
      </c>
      <c r="P18" s="77">
        <f t="shared" si="0"/>
        <v>137.34399999999999</v>
      </c>
      <c r="Q18" s="77">
        <f t="shared" si="0"/>
        <v>70.343999999999994</v>
      </c>
      <c r="R18" s="77">
        <f t="shared" si="0"/>
        <v>88.343999999999994</v>
      </c>
      <c r="S18" s="77">
        <f t="shared" si="0"/>
        <v>42</v>
      </c>
      <c r="T18" s="77">
        <f t="shared" si="0"/>
        <v>88.343999999999994</v>
      </c>
      <c r="U18" s="77">
        <f t="shared" si="0"/>
        <v>24</v>
      </c>
      <c r="V18" s="77">
        <f t="shared" si="0"/>
        <v>24</v>
      </c>
      <c r="W18" s="77">
        <f t="shared" si="0"/>
        <v>24</v>
      </c>
      <c r="X18" s="77">
        <f t="shared" si="0"/>
        <v>24</v>
      </c>
      <c r="Y18" s="77">
        <f t="shared" si="0"/>
        <v>24</v>
      </c>
      <c r="Z18" s="77">
        <f t="shared" si="0"/>
        <v>24</v>
      </c>
      <c r="AA18" s="77">
        <f t="shared" si="0"/>
        <v>24</v>
      </c>
      <c r="AB18" s="77">
        <f t="shared" si="0"/>
        <v>24</v>
      </c>
      <c r="AC18" s="77">
        <f t="shared" si="0"/>
        <v>22.436</v>
      </c>
      <c r="AD18" s="77">
        <f t="shared" si="0"/>
        <v>19.512</v>
      </c>
      <c r="AE18" s="77">
        <f t="shared" si="0"/>
        <v>15.292</v>
      </c>
      <c r="AF18" s="77">
        <f t="shared" si="0"/>
        <v>9.8040000000000003</v>
      </c>
      <c r="AG18" s="77">
        <f t="shared" si="0"/>
        <v>3.024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125</v>
      </c>
      <c r="AO18" s="77">
        <f t="shared" si="0"/>
        <v>140</v>
      </c>
      <c r="AP18" s="77">
        <f t="shared" si="0"/>
        <v>147.1</v>
      </c>
      <c r="AQ18" s="77">
        <f t="shared" si="0"/>
        <v>169.2</v>
      </c>
      <c r="AR18" s="77">
        <f t="shared" si="0"/>
        <v>201.8</v>
      </c>
      <c r="AS18" s="77">
        <f t="shared" si="0"/>
        <v>219.8</v>
      </c>
      <c r="AT18" s="77">
        <f t="shared" si="0"/>
        <v>209.6</v>
      </c>
      <c r="AU18" s="77">
        <f t="shared" si="0"/>
        <v>237.8</v>
      </c>
      <c r="AV18" s="77">
        <f t="shared" si="0"/>
        <v>266.14400000000001</v>
      </c>
      <c r="AW18" s="77">
        <f t="shared" si="0"/>
        <v>385.54399999999998</v>
      </c>
      <c r="AX18" s="77">
        <f t="shared" si="0"/>
        <v>257.39999999999998</v>
      </c>
      <c r="AY18" s="77">
        <f t="shared" si="0"/>
        <v>397.34399999999999</v>
      </c>
      <c r="AZ18" s="77">
        <f t="shared" si="0"/>
        <v>420.44400000000002</v>
      </c>
      <c r="BA18" s="77">
        <f t="shared" si="0"/>
        <v>420.44400000000002</v>
      </c>
      <c r="BB18" s="77">
        <f t="shared" si="0"/>
        <v>420.44400000000002</v>
      </c>
      <c r="BC18" s="77">
        <f t="shared" si="0"/>
        <v>420.44400000000002</v>
      </c>
      <c r="BD18" s="77">
        <f t="shared" si="0"/>
        <v>420.44400000000002</v>
      </c>
      <c r="BE18" s="77">
        <f t="shared" si="0"/>
        <v>420.44400000000002</v>
      </c>
      <c r="BF18" s="77">
        <f t="shared" si="0"/>
        <v>420.20400000000001</v>
      </c>
      <c r="BG18" s="77">
        <f t="shared" si="0"/>
        <v>320.50299999999999</v>
      </c>
      <c r="BH18" s="77">
        <f t="shared" si="0"/>
        <v>270</v>
      </c>
      <c r="BI18" s="77">
        <f t="shared" si="0"/>
        <v>166.4</v>
      </c>
      <c r="BJ18" s="77">
        <f t="shared" si="0"/>
        <v>150.19999999999999</v>
      </c>
      <c r="BK18" s="77">
        <f t="shared" si="0"/>
        <v>140</v>
      </c>
      <c r="BL18" s="77">
        <f t="shared" si="0"/>
        <v>140</v>
      </c>
      <c r="BM18" s="77">
        <f t="shared" si="0"/>
        <v>140</v>
      </c>
      <c r="BN18" s="77">
        <f t="shared" si="0"/>
        <v>2.2240000000000002</v>
      </c>
      <c r="BO18" s="77">
        <f t="shared" ref="BO18:CW18" si="1">SUM(BO11:BO17)</f>
        <v>8.3439999999999994</v>
      </c>
      <c r="BP18" s="77">
        <f t="shared" si="1"/>
        <v>12.936</v>
      </c>
      <c r="BQ18" s="77">
        <f t="shared" si="1"/>
        <v>16.788</v>
      </c>
      <c r="BR18" s="77">
        <f t="shared" si="1"/>
        <v>20.175999999999998</v>
      </c>
      <c r="BS18" s="77">
        <f t="shared" si="1"/>
        <v>22.44</v>
      </c>
      <c r="BT18" s="77">
        <f t="shared" si="1"/>
        <v>23.724</v>
      </c>
      <c r="BU18" s="77">
        <f t="shared" si="1"/>
        <v>24</v>
      </c>
      <c r="BV18" s="77">
        <f t="shared" si="1"/>
        <v>24</v>
      </c>
      <c r="BW18" s="77">
        <f t="shared" si="1"/>
        <v>24</v>
      </c>
      <c r="BX18" s="77">
        <f t="shared" si="1"/>
        <v>24</v>
      </c>
      <c r="BY18" s="77">
        <f t="shared" si="1"/>
        <v>24</v>
      </c>
      <c r="BZ18" s="77">
        <f t="shared" si="1"/>
        <v>24</v>
      </c>
      <c r="CA18" s="77">
        <f t="shared" si="1"/>
        <v>24</v>
      </c>
      <c r="CB18" s="77">
        <f t="shared" si="1"/>
        <v>24</v>
      </c>
      <c r="CC18" s="77">
        <f t="shared" si="1"/>
        <v>24</v>
      </c>
      <c r="CD18" s="77">
        <f t="shared" si="1"/>
        <v>24</v>
      </c>
      <c r="CE18" s="77">
        <f t="shared" si="1"/>
        <v>24</v>
      </c>
      <c r="CF18" s="77">
        <f t="shared" si="1"/>
        <v>24</v>
      </c>
      <c r="CG18" s="77">
        <f t="shared" si="1"/>
        <v>24</v>
      </c>
      <c r="CH18" s="77">
        <f t="shared" si="1"/>
        <v>24</v>
      </c>
      <c r="CI18" s="77">
        <f t="shared" si="1"/>
        <v>24</v>
      </c>
      <c r="CJ18" s="77">
        <f t="shared" si="1"/>
        <v>24</v>
      </c>
      <c r="CK18" s="77">
        <f t="shared" si="1"/>
        <v>24</v>
      </c>
      <c r="CL18" s="77">
        <f t="shared" si="1"/>
        <v>24</v>
      </c>
      <c r="CM18" s="77">
        <f t="shared" si="1"/>
        <v>24</v>
      </c>
      <c r="CN18" s="77">
        <f t="shared" si="1"/>
        <v>24</v>
      </c>
      <c r="CO18" s="77">
        <f t="shared" si="1"/>
        <v>24</v>
      </c>
      <c r="CP18" s="77">
        <f t="shared" si="1"/>
        <v>24</v>
      </c>
      <c r="CQ18" s="77">
        <f t="shared" si="1"/>
        <v>24</v>
      </c>
      <c r="CR18" s="77">
        <f t="shared" si="1"/>
        <v>24</v>
      </c>
      <c r="CS18" s="77">
        <f t="shared" si="1"/>
        <v>24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2272.1320000000001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819.04399999999998</v>
      </c>
      <c r="C21" s="88">
        <v>819.00400000000002</v>
      </c>
      <c r="D21" s="88">
        <v>819.33399999999995</v>
      </c>
      <c r="E21" s="88">
        <v>819.44600000000003</v>
      </c>
      <c r="F21" s="88">
        <v>840.27300000000002</v>
      </c>
      <c r="G21" s="88">
        <v>839.94500000000005</v>
      </c>
      <c r="H21" s="88">
        <v>839.67200000000003</v>
      </c>
      <c r="I21" s="88">
        <v>839.47900000000004</v>
      </c>
      <c r="J21" s="88">
        <v>839.73</v>
      </c>
      <c r="K21" s="88">
        <v>839.35400000000004</v>
      </c>
      <c r="L21" s="88">
        <v>839.01700000000005</v>
      </c>
      <c r="M21" s="88">
        <v>838.92200000000003</v>
      </c>
      <c r="N21" s="88">
        <v>838.75800000000004</v>
      </c>
      <c r="O21" s="88">
        <v>838.77499999999998</v>
      </c>
      <c r="P21" s="88">
        <v>838.38599999999997</v>
      </c>
      <c r="Q21" s="88">
        <v>837.85799999999995</v>
      </c>
      <c r="R21" s="88">
        <v>839.322</v>
      </c>
      <c r="S21" s="88">
        <v>838.88699999999994</v>
      </c>
      <c r="T21" s="88">
        <v>838.55799999999999</v>
      </c>
      <c r="U21" s="88">
        <v>838.11699999999996</v>
      </c>
      <c r="V21" s="88">
        <v>838.26599999999996</v>
      </c>
      <c r="W21" s="88">
        <v>837.95500000000004</v>
      </c>
      <c r="X21" s="88">
        <v>837.87800000000004</v>
      </c>
      <c r="Y21" s="88">
        <v>838.01400000000001</v>
      </c>
      <c r="Z21" s="88">
        <v>828.22900000000004</v>
      </c>
      <c r="AA21" s="88">
        <v>828.18499999999995</v>
      </c>
      <c r="AB21" s="88">
        <v>827.92499999999995</v>
      </c>
      <c r="AC21" s="88">
        <v>827.69</v>
      </c>
      <c r="AD21" s="88">
        <v>828.22</v>
      </c>
      <c r="AE21" s="88">
        <v>828.24300000000005</v>
      </c>
      <c r="AF21" s="88">
        <v>827.10400000000004</v>
      </c>
      <c r="AG21" s="88">
        <v>826.78200000000004</v>
      </c>
      <c r="AH21" s="88">
        <v>824.92399999999998</v>
      </c>
      <c r="AI21" s="88">
        <v>824.93200000000002</v>
      </c>
      <c r="AJ21" s="88">
        <v>834.15499999999997</v>
      </c>
      <c r="AK21" s="88">
        <v>833.99900000000002</v>
      </c>
      <c r="AL21" s="88">
        <v>836.18899999999996</v>
      </c>
      <c r="AM21" s="88">
        <v>836.87699999999995</v>
      </c>
      <c r="AN21" s="88">
        <v>836.40200000000004</v>
      </c>
      <c r="AO21" s="88">
        <v>836.34799999999996</v>
      </c>
      <c r="AP21" s="88">
        <v>835.41499999999996</v>
      </c>
      <c r="AQ21" s="88">
        <v>840.38699999999994</v>
      </c>
      <c r="AR21" s="88">
        <v>838.20399999999995</v>
      </c>
      <c r="AS21" s="88">
        <v>837.42499999999995</v>
      </c>
      <c r="AT21" s="88">
        <v>814.63400000000001</v>
      </c>
      <c r="AU21" s="88">
        <v>813.23599999999999</v>
      </c>
      <c r="AV21" s="88">
        <v>812.23800000000006</v>
      </c>
      <c r="AW21" s="88">
        <v>811.60400000000004</v>
      </c>
      <c r="AX21" s="88">
        <v>810.90700000000004</v>
      </c>
      <c r="AY21" s="88">
        <v>810.94</v>
      </c>
      <c r="AZ21" s="88">
        <v>810.327</v>
      </c>
      <c r="BA21" s="88">
        <v>809.97199999999998</v>
      </c>
      <c r="BB21" s="88">
        <v>826.99199999999996</v>
      </c>
      <c r="BC21" s="88">
        <v>827.029</v>
      </c>
      <c r="BD21" s="88">
        <v>827.32500000000005</v>
      </c>
      <c r="BE21" s="88">
        <v>827.32500000000005</v>
      </c>
      <c r="BF21" s="88">
        <v>828.17200000000003</v>
      </c>
      <c r="BG21" s="88">
        <v>828.822</v>
      </c>
      <c r="BH21" s="88">
        <v>830.38800000000003</v>
      </c>
      <c r="BI21" s="88">
        <v>833.82500000000005</v>
      </c>
      <c r="BJ21" s="88">
        <v>835.19600000000003</v>
      </c>
      <c r="BK21" s="88">
        <v>829.51</v>
      </c>
      <c r="BL21" s="88">
        <v>830.78200000000004</v>
      </c>
      <c r="BM21" s="88">
        <v>831.3</v>
      </c>
      <c r="BN21" s="88">
        <v>838.33199999999999</v>
      </c>
      <c r="BO21" s="88">
        <v>839.13199999999995</v>
      </c>
      <c r="BP21" s="88">
        <v>839.84299999999996</v>
      </c>
      <c r="BQ21" s="88">
        <v>839.72400000000005</v>
      </c>
      <c r="BR21" s="88">
        <v>836.32899999999995</v>
      </c>
      <c r="BS21" s="88">
        <v>836.7</v>
      </c>
      <c r="BT21" s="88">
        <v>837.54300000000001</v>
      </c>
      <c r="BU21" s="88">
        <v>837.55899999999997</v>
      </c>
      <c r="BV21" s="88">
        <v>721.86300000000006</v>
      </c>
      <c r="BW21" s="88">
        <v>721.71299999999997</v>
      </c>
      <c r="BX21" s="88">
        <v>721.38300000000004</v>
      </c>
      <c r="BY21" s="88">
        <v>722.62599999999998</v>
      </c>
      <c r="BZ21" s="88">
        <v>721.54600000000005</v>
      </c>
      <c r="CA21" s="88">
        <v>721.61900000000003</v>
      </c>
      <c r="CB21" s="88">
        <v>721.60900000000004</v>
      </c>
      <c r="CC21" s="88">
        <v>721.89700000000005</v>
      </c>
      <c r="CD21" s="88">
        <v>767.43200000000002</v>
      </c>
      <c r="CE21" s="88">
        <v>767.02200000000005</v>
      </c>
      <c r="CF21" s="88">
        <v>767.18899999999996</v>
      </c>
      <c r="CG21" s="88">
        <v>766.97799999999995</v>
      </c>
      <c r="CH21" s="88">
        <v>810.07500000000005</v>
      </c>
      <c r="CI21" s="88">
        <v>810.08100000000002</v>
      </c>
      <c r="CJ21" s="88">
        <v>809.952</v>
      </c>
      <c r="CK21" s="88">
        <v>809.34199999999998</v>
      </c>
      <c r="CL21" s="88">
        <v>833.12900000000002</v>
      </c>
      <c r="CM21" s="88">
        <v>833.11599999999999</v>
      </c>
      <c r="CN21" s="88">
        <v>832.89400000000001</v>
      </c>
      <c r="CO21" s="88">
        <v>833.03300000000002</v>
      </c>
      <c r="CP21" s="88">
        <v>835.47500000000002</v>
      </c>
      <c r="CQ21" s="88">
        <v>835.87199999999996</v>
      </c>
      <c r="CR21" s="88">
        <v>836.21799999999996</v>
      </c>
      <c r="CS21" s="88">
        <v>836.66700000000003</v>
      </c>
      <c r="CT21" s="89"/>
      <c r="CU21" s="89"/>
      <c r="CV21" s="89"/>
      <c r="CW21" s="90"/>
      <c r="CX21" s="91">
        <f t="array" ref="CX21">SUMPRODUCT(B21:CW21*0.25)</f>
        <v>19651.511499999997</v>
      </c>
    </row>
    <row r="22" spans="1:102" ht="24.95" customHeight="1" x14ac:dyDescent="0.2">
      <c r="A22" s="92" t="s">
        <v>18</v>
      </c>
      <c r="B22" s="93">
        <v>1098.5909999999999</v>
      </c>
      <c r="C22" s="94">
        <v>1092.008</v>
      </c>
      <c r="D22" s="94">
        <v>1095.567</v>
      </c>
      <c r="E22" s="94">
        <v>1096.7670000000001</v>
      </c>
      <c r="F22" s="94">
        <v>1067.6610000000001</v>
      </c>
      <c r="G22" s="94">
        <v>1070.0709999999999</v>
      </c>
      <c r="H22" s="94">
        <v>1067.2950000000001</v>
      </c>
      <c r="I22" s="94">
        <v>1058.8820000000001</v>
      </c>
      <c r="J22" s="94">
        <v>1052.182</v>
      </c>
      <c r="K22" s="94">
        <v>1045.424</v>
      </c>
      <c r="L22" s="94">
        <v>1042.7090000000001</v>
      </c>
      <c r="M22" s="94">
        <v>1039.1120000000001</v>
      </c>
      <c r="N22" s="94">
        <v>1040.2370000000001</v>
      </c>
      <c r="O22" s="94">
        <v>1037.7360000000001</v>
      </c>
      <c r="P22" s="94">
        <v>1035.165</v>
      </c>
      <c r="Q22" s="94">
        <v>1031.9169999999999</v>
      </c>
      <c r="R22" s="94">
        <v>1040.8889999999999</v>
      </c>
      <c r="S22" s="94">
        <v>1036.664</v>
      </c>
      <c r="T22" s="94">
        <v>1030.874</v>
      </c>
      <c r="U22" s="94">
        <v>1030.732</v>
      </c>
      <c r="V22" s="94">
        <v>1072.096</v>
      </c>
      <c r="W22" s="94">
        <v>1080.3969999999999</v>
      </c>
      <c r="X22" s="94">
        <v>1086.404</v>
      </c>
      <c r="Y22" s="94">
        <v>1090.548</v>
      </c>
      <c r="Z22" s="94">
        <v>1142.7270000000001</v>
      </c>
      <c r="AA22" s="94">
        <v>1143.92</v>
      </c>
      <c r="AB22" s="94">
        <v>1156.3910000000001</v>
      </c>
      <c r="AC22" s="94">
        <v>1156.7260000000001</v>
      </c>
      <c r="AD22" s="94">
        <v>1160.8440000000001</v>
      </c>
      <c r="AE22" s="94">
        <v>1165.7059999999999</v>
      </c>
      <c r="AF22" s="94">
        <v>1163.155</v>
      </c>
      <c r="AG22" s="94">
        <v>1159.1079999999999</v>
      </c>
      <c r="AH22" s="94">
        <v>1147.5550000000001</v>
      </c>
      <c r="AI22" s="94">
        <v>1141.165</v>
      </c>
      <c r="AJ22" s="94">
        <v>1131.7090000000001</v>
      </c>
      <c r="AK22" s="94">
        <v>1125.4390000000001</v>
      </c>
      <c r="AL22" s="94">
        <v>1100.2560000000001</v>
      </c>
      <c r="AM22" s="94">
        <v>1091.183</v>
      </c>
      <c r="AN22" s="94">
        <v>1082.23</v>
      </c>
      <c r="AO22" s="94">
        <v>1077.7439999999999</v>
      </c>
      <c r="AP22" s="94">
        <v>1048.105</v>
      </c>
      <c r="AQ22" s="94">
        <v>1058.1030000000001</v>
      </c>
      <c r="AR22" s="94">
        <v>1066.165</v>
      </c>
      <c r="AS22" s="94">
        <v>1069.2190000000001</v>
      </c>
      <c r="AT22" s="94">
        <v>1018.021</v>
      </c>
      <c r="AU22" s="94">
        <v>1027.329</v>
      </c>
      <c r="AV22" s="94">
        <v>1022.2859999999999</v>
      </c>
      <c r="AW22" s="94">
        <v>1021.126</v>
      </c>
      <c r="AX22" s="94">
        <v>1004.224</v>
      </c>
      <c r="AY22" s="94">
        <v>999.30499999999995</v>
      </c>
      <c r="AZ22" s="94">
        <v>996.11099999999999</v>
      </c>
      <c r="BA22" s="94">
        <v>991.44</v>
      </c>
      <c r="BB22" s="94">
        <v>986.36400000000003</v>
      </c>
      <c r="BC22" s="94">
        <v>987.83600000000001</v>
      </c>
      <c r="BD22" s="94">
        <v>987.51499999999999</v>
      </c>
      <c r="BE22" s="94">
        <v>984.69399999999996</v>
      </c>
      <c r="BF22" s="94">
        <v>987.697</v>
      </c>
      <c r="BG22" s="94">
        <v>992.23800000000006</v>
      </c>
      <c r="BH22" s="94">
        <v>978.89800000000002</v>
      </c>
      <c r="BI22" s="94">
        <v>983.65800000000002</v>
      </c>
      <c r="BJ22" s="94">
        <v>1004.242</v>
      </c>
      <c r="BK22" s="94">
        <v>996.81</v>
      </c>
      <c r="BL22" s="94">
        <v>1002.52</v>
      </c>
      <c r="BM22" s="94">
        <v>1028.6869999999999</v>
      </c>
      <c r="BN22" s="94">
        <v>1055.3620000000001</v>
      </c>
      <c r="BO22" s="94">
        <v>1057.75</v>
      </c>
      <c r="BP22" s="94">
        <v>1070.3320000000001</v>
      </c>
      <c r="BQ22" s="94">
        <v>1076.72</v>
      </c>
      <c r="BR22" s="94">
        <v>1079.5239999999999</v>
      </c>
      <c r="BS22" s="94">
        <v>1084.9580000000001</v>
      </c>
      <c r="BT22" s="94">
        <v>1083.712</v>
      </c>
      <c r="BU22" s="94">
        <v>1093.903</v>
      </c>
      <c r="BV22" s="94">
        <v>1114.2840000000001</v>
      </c>
      <c r="BW22" s="94">
        <v>1117.567</v>
      </c>
      <c r="BX22" s="94">
        <v>1116.875</v>
      </c>
      <c r="BY22" s="94">
        <v>1114.375</v>
      </c>
      <c r="BZ22" s="94">
        <v>1087.4159999999999</v>
      </c>
      <c r="CA22" s="94">
        <v>1079.498</v>
      </c>
      <c r="CB22" s="94">
        <v>1072.192</v>
      </c>
      <c r="CC22" s="94">
        <v>1067.4290000000001</v>
      </c>
      <c r="CD22" s="94">
        <v>1040.4949999999999</v>
      </c>
      <c r="CE22" s="94">
        <v>1032.6110000000001</v>
      </c>
      <c r="CF22" s="94">
        <v>1026.3430000000001</v>
      </c>
      <c r="CG22" s="94">
        <v>1016.249</v>
      </c>
      <c r="CH22" s="94">
        <v>986.84500000000003</v>
      </c>
      <c r="CI22" s="94">
        <v>979.41600000000005</v>
      </c>
      <c r="CJ22" s="94">
        <v>965.67100000000005</v>
      </c>
      <c r="CK22" s="94">
        <v>960.48099999999999</v>
      </c>
      <c r="CL22" s="94">
        <v>944.65700000000004</v>
      </c>
      <c r="CM22" s="94">
        <v>940.88</v>
      </c>
      <c r="CN22" s="94">
        <v>940.74099999999999</v>
      </c>
      <c r="CO22" s="94">
        <v>936.32</v>
      </c>
      <c r="CP22" s="94">
        <v>918.64499999999998</v>
      </c>
      <c r="CQ22" s="94">
        <v>916.13699999999994</v>
      </c>
      <c r="CR22" s="94">
        <v>916.26099999999997</v>
      </c>
      <c r="CS22" s="94">
        <v>914.88599999999997</v>
      </c>
      <c r="CT22" s="95"/>
      <c r="CU22" s="95"/>
      <c r="CV22" s="95"/>
      <c r="CW22" s="96"/>
      <c r="CX22" s="97">
        <f t="array" ref="CX22">SUMPRODUCT(B22:CW22*0.25)</f>
        <v>25159.228500000008</v>
      </c>
    </row>
    <row r="23" spans="1:102" ht="24.95" customHeight="1" x14ac:dyDescent="0.2">
      <c r="A23" s="92" t="s">
        <v>19</v>
      </c>
      <c r="B23" s="98">
        <v>2223.183</v>
      </c>
      <c r="C23" s="99">
        <v>2146.9</v>
      </c>
      <c r="D23" s="99">
        <v>2151.29</v>
      </c>
      <c r="E23" s="99">
        <v>2132.4380000000001</v>
      </c>
      <c r="F23" s="99">
        <v>2060.2330000000002</v>
      </c>
      <c r="G23" s="99">
        <v>2070.152</v>
      </c>
      <c r="H23" s="99">
        <v>2042.2950000000001</v>
      </c>
      <c r="I23" s="99">
        <v>2020.9159999999999</v>
      </c>
      <c r="J23" s="99">
        <v>2023.0820000000001</v>
      </c>
      <c r="K23" s="99">
        <v>1983.7719999999999</v>
      </c>
      <c r="L23" s="99">
        <v>1976.163</v>
      </c>
      <c r="M23" s="99">
        <v>1961.683</v>
      </c>
      <c r="N23" s="99">
        <v>1953.7940000000001</v>
      </c>
      <c r="O23" s="99">
        <v>1936.2639999999999</v>
      </c>
      <c r="P23" s="99">
        <v>1956.2739999999999</v>
      </c>
      <c r="Q23" s="99">
        <v>1960.12</v>
      </c>
      <c r="R23" s="99">
        <v>1934.817</v>
      </c>
      <c r="S23" s="99">
        <v>1958.0440000000001</v>
      </c>
      <c r="T23" s="99">
        <v>1974.499</v>
      </c>
      <c r="U23" s="99">
        <v>2012.318</v>
      </c>
      <c r="V23" s="99">
        <v>2084.9290000000001</v>
      </c>
      <c r="W23" s="99">
        <v>2097.924</v>
      </c>
      <c r="X23" s="99">
        <v>2140.8069999999998</v>
      </c>
      <c r="Y23" s="99">
        <v>2228.3380000000002</v>
      </c>
      <c r="Z23" s="99">
        <v>2298.462</v>
      </c>
      <c r="AA23" s="99">
        <v>2341.5770000000002</v>
      </c>
      <c r="AB23" s="99">
        <v>2372.761</v>
      </c>
      <c r="AC23" s="99">
        <v>2475.712</v>
      </c>
      <c r="AD23" s="99">
        <v>2513.462</v>
      </c>
      <c r="AE23" s="99">
        <v>2592.9899999999998</v>
      </c>
      <c r="AF23" s="99">
        <v>2713.1170000000002</v>
      </c>
      <c r="AG23" s="99">
        <v>2797.9940000000001</v>
      </c>
      <c r="AH23" s="99">
        <v>2874.2429999999999</v>
      </c>
      <c r="AI23" s="99">
        <v>2935.5219999999999</v>
      </c>
      <c r="AJ23" s="99">
        <v>2945.9580000000001</v>
      </c>
      <c r="AK23" s="99">
        <v>3055.8290000000002</v>
      </c>
      <c r="AL23" s="99">
        <v>3089.6480000000001</v>
      </c>
      <c r="AM23" s="99">
        <v>3093.5520000000001</v>
      </c>
      <c r="AN23" s="99">
        <v>3116.6970000000001</v>
      </c>
      <c r="AO23" s="99">
        <v>3136.2820000000002</v>
      </c>
      <c r="AP23" s="99">
        <v>3133.5459999999998</v>
      </c>
      <c r="AQ23" s="99">
        <v>3229.5120000000002</v>
      </c>
      <c r="AR23" s="99">
        <v>3265.6889999999999</v>
      </c>
      <c r="AS23" s="99">
        <v>3292.5770000000002</v>
      </c>
      <c r="AT23" s="99">
        <v>3232.8789999999999</v>
      </c>
      <c r="AU23" s="99">
        <v>3292.0439999999999</v>
      </c>
      <c r="AV23" s="99">
        <v>3299.88</v>
      </c>
      <c r="AW23" s="99">
        <v>3311.58</v>
      </c>
      <c r="AX23" s="99">
        <v>3304.5219999999999</v>
      </c>
      <c r="AY23" s="99">
        <v>3289.922</v>
      </c>
      <c r="AZ23" s="99">
        <v>3264.502</v>
      </c>
      <c r="BA23" s="99">
        <v>3198.49</v>
      </c>
      <c r="BB23" s="99">
        <v>3186.6190000000001</v>
      </c>
      <c r="BC23" s="99">
        <v>3130.8919999999998</v>
      </c>
      <c r="BD23" s="99">
        <v>3027.482</v>
      </c>
      <c r="BE23" s="99">
        <v>2981.4079999999999</v>
      </c>
      <c r="BF23" s="99">
        <v>2968.3490000000002</v>
      </c>
      <c r="BG23" s="99">
        <v>2885.9679999999998</v>
      </c>
      <c r="BH23" s="99">
        <v>2852.779</v>
      </c>
      <c r="BI23" s="99">
        <v>2828.5569999999998</v>
      </c>
      <c r="BJ23" s="99">
        <v>2823.7779999999998</v>
      </c>
      <c r="BK23" s="99">
        <v>2839.1390000000001</v>
      </c>
      <c r="BL23" s="99">
        <v>2848.4940000000001</v>
      </c>
      <c r="BM23" s="99">
        <v>2867.1149999999998</v>
      </c>
      <c r="BN23" s="99">
        <v>2931.942</v>
      </c>
      <c r="BO23" s="99">
        <v>2903.6909999999998</v>
      </c>
      <c r="BP23" s="99">
        <v>2940.8560000000002</v>
      </c>
      <c r="BQ23" s="99">
        <v>2984.27</v>
      </c>
      <c r="BR23" s="99">
        <v>3013.4140000000002</v>
      </c>
      <c r="BS23" s="99">
        <v>3083.5030000000002</v>
      </c>
      <c r="BT23" s="99">
        <v>3153.797</v>
      </c>
      <c r="BU23" s="99">
        <v>3290.0340000000001</v>
      </c>
      <c r="BV23" s="99">
        <v>3411.529</v>
      </c>
      <c r="BW23" s="99">
        <v>3488.4250000000002</v>
      </c>
      <c r="BX23" s="99">
        <v>3533.7040000000002</v>
      </c>
      <c r="BY23" s="99">
        <v>3565.442</v>
      </c>
      <c r="BZ23" s="99">
        <v>3581.444</v>
      </c>
      <c r="CA23" s="99">
        <v>3569.4290000000001</v>
      </c>
      <c r="CB23" s="99">
        <v>3529.22</v>
      </c>
      <c r="CC23" s="99">
        <v>3493.5250000000001</v>
      </c>
      <c r="CD23" s="99">
        <v>3406.4810000000002</v>
      </c>
      <c r="CE23" s="99">
        <v>3365.22</v>
      </c>
      <c r="CF23" s="99">
        <v>3296.75</v>
      </c>
      <c r="CG23" s="99">
        <v>3222.2710000000002</v>
      </c>
      <c r="CH23" s="99">
        <v>3113.27</v>
      </c>
      <c r="CI23" s="99">
        <v>3036.7159999999999</v>
      </c>
      <c r="CJ23" s="99">
        <v>2960.2930000000001</v>
      </c>
      <c r="CK23" s="99">
        <v>2885.011</v>
      </c>
      <c r="CL23" s="99">
        <v>2825.875</v>
      </c>
      <c r="CM23" s="99">
        <v>2756.8919999999998</v>
      </c>
      <c r="CN23" s="99">
        <v>2692.7919999999999</v>
      </c>
      <c r="CO23" s="99">
        <v>2620.2449999999999</v>
      </c>
      <c r="CP23" s="99">
        <v>2551.7919999999999</v>
      </c>
      <c r="CQ23" s="99">
        <v>2481.991</v>
      </c>
      <c r="CR23" s="99">
        <v>2415.221</v>
      </c>
      <c r="CS23" s="99">
        <v>2374.1790000000001</v>
      </c>
      <c r="CT23" s="100"/>
      <c r="CU23" s="100"/>
      <c r="CV23" s="100"/>
      <c r="CW23" s="96"/>
      <c r="CX23" s="97">
        <f t="array" ref="CX23">SUMPRODUCT(B23:CW23*0.25)</f>
        <v>66554.746999999974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>
        <v>150.27799999999999</v>
      </c>
      <c r="AY24" s="99"/>
      <c r="AZ24" s="99"/>
      <c r="BA24" s="99"/>
      <c r="BB24" s="99">
        <v>180.28700000000001</v>
      </c>
      <c r="BC24" s="99">
        <v>64.082999999999998</v>
      </c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98.662000000000006</v>
      </c>
    </row>
    <row r="25" spans="1:102" ht="24.95" customHeight="1" x14ac:dyDescent="0.2">
      <c r="A25" s="104" t="s">
        <v>21</v>
      </c>
      <c r="B25" s="94">
        <v>104</v>
      </c>
      <c r="C25" s="94">
        <v>103</v>
      </c>
      <c r="D25" s="94">
        <v>102</v>
      </c>
      <c r="E25" s="94">
        <v>101</v>
      </c>
      <c r="F25" s="94">
        <v>100</v>
      </c>
      <c r="G25" s="94">
        <v>100</v>
      </c>
      <c r="H25" s="94">
        <v>99</v>
      </c>
      <c r="I25" s="94">
        <v>99</v>
      </c>
      <c r="J25" s="94">
        <v>98</v>
      </c>
      <c r="K25" s="94">
        <v>98</v>
      </c>
      <c r="L25" s="94">
        <v>97</v>
      </c>
      <c r="M25" s="94">
        <v>97</v>
      </c>
      <c r="N25" s="94">
        <v>97</v>
      </c>
      <c r="O25" s="94">
        <v>97</v>
      </c>
      <c r="P25" s="94">
        <v>97</v>
      </c>
      <c r="Q25" s="94">
        <v>97</v>
      </c>
      <c r="R25" s="94">
        <v>97</v>
      </c>
      <c r="S25" s="94">
        <v>97</v>
      </c>
      <c r="T25" s="94">
        <v>98</v>
      </c>
      <c r="U25" s="94">
        <v>99</v>
      </c>
      <c r="V25" s="94">
        <v>100</v>
      </c>
      <c r="W25" s="94">
        <v>102</v>
      </c>
      <c r="X25" s="94">
        <v>103</v>
      </c>
      <c r="Y25" s="94">
        <v>104</v>
      </c>
      <c r="Z25" s="94">
        <v>106</v>
      </c>
      <c r="AA25" s="94">
        <v>107</v>
      </c>
      <c r="AB25" s="94">
        <v>109</v>
      </c>
      <c r="AC25" s="94">
        <v>109</v>
      </c>
      <c r="AD25" s="94">
        <v>109</v>
      </c>
      <c r="AE25" s="94">
        <v>108</v>
      </c>
      <c r="AF25" s="94">
        <v>106</v>
      </c>
      <c r="AG25" s="94">
        <v>102</v>
      </c>
      <c r="AH25" s="94">
        <v>96</v>
      </c>
      <c r="AI25" s="94">
        <v>90</v>
      </c>
      <c r="AJ25" s="94">
        <v>85</v>
      </c>
      <c r="AK25" s="94">
        <v>81</v>
      </c>
      <c r="AL25" s="94">
        <v>77</v>
      </c>
      <c r="AM25" s="94">
        <v>75</v>
      </c>
      <c r="AN25" s="94">
        <v>73</v>
      </c>
      <c r="AO25" s="94">
        <v>72</v>
      </c>
      <c r="AP25" s="94">
        <v>72</v>
      </c>
      <c r="AQ25" s="94">
        <v>71</v>
      </c>
      <c r="AR25" s="94">
        <v>71</v>
      </c>
      <c r="AS25" s="94">
        <v>71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72</v>
      </c>
      <c r="BH25" s="94">
        <v>72</v>
      </c>
      <c r="BI25" s="94">
        <v>73</v>
      </c>
      <c r="BJ25" s="94">
        <v>75</v>
      </c>
      <c r="BK25" s="94">
        <v>77</v>
      </c>
      <c r="BL25" s="94">
        <v>81</v>
      </c>
      <c r="BM25" s="94">
        <v>86</v>
      </c>
      <c r="BN25" s="94">
        <v>93</v>
      </c>
      <c r="BO25" s="94">
        <v>100</v>
      </c>
      <c r="BP25" s="94">
        <v>107</v>
      </c>
      <c r="BQ25" s="94">
        <v>113</v>
      </c>
      <c r="BR25" s="94">
        <v>119</v>
      </c>
      <c r="BS25" s="94">
        <v>124</v>
      </c>
      <c r="BT25" s="94">
        <v>129</v>
      </c>
      <c r="BU25" s="94">
        <v>132</v>
      </c>
      <c r="BV25" s="94">
        <v>135</v>
      </c>
      <c r="BW25" s="94">
        <v>137</v>
      </c>
      <c r="BX25" s="94">
        <v>138</v>
      </c>
      <c r="BY25" s="94">
        <v>138</v>
      </c>
      <c r="BZ25" s="94">
        <v>138</v>
      </c>
      <c r="CA25" s="94">
        <v>137</v>
      </c>
      <c r="CB25" s="94">
        <v>135</v>
      </c>
      <c r="CC25" s="94">
        <v>133</v>
      </c>
      <c r="CD25" s="94">
        <v>131</v>
      </c>
      <c r="CE25" s="94">
        <v>129</v>
      </c>
      <c r="CF25" s="94">
        <v>126</v>
      </c>
      <c r="CG25" s="94">
        <v>124</v>
      </c>
      <c r="CH25" s="94">
        <v>122</v>
      </c>
      <c r="CI25" s="94">
        <v>119</v>
      </c>
      <c r="CJ25" s="94">
        <v>117</v>
      </c>
      <c r="CK25" s="94">
        <v>116</v>
      </c>
      <c r="CL25" s="94">
        <v>114</v>
      </c>
      <c r="CM25" s="94">
        <v>112</v>
      </c>
      <c r="CN25" s="94">
        <v>111</v>
      </c>
      <c r="CO25" s="94">
        <v>109</v>
      </c>
      <c r="CP25" s="94">
        <v>108</v>
      </c>
      <c r="CQ25" s="94">
        <v>106</v>
      </c>
      <c r="CR25" s="94">
        <v>104</v>
      </c>
      <c r="CS25" s="94">
        <v>102</v>
      </c>
      <c r="CT25" s="94"/>
      <c r="CU25" s="94"/>
      <c r="CV25" s="94"/>
      <c r="CW25" s="94"/>
      <c r="CX25" s="97">
        <f t="array" ref="CX25">SUMPRODUCT(B25:CW25*0.25)</f>
        <v>2373.25</v>
      </c>
    </row>
    <row r="26" spans="1:102" ht="24.95" customHeight="1" x14ac:dyDescent="0.2">
      <c r="A26" s="104" t="s">
        <v>22</v>
      </c>
      <c r="B26" s="94">
        <v>256</v>
      </c>
      <c r="C26" s="94">
        <v>256</v>
      </c>
      <c r="D26" s="94">
        <v>256</v>
      </c>
      <c r="E26" s="94">
        <v>256</v>
      </c>
      <c r="F26" s="94">
        <v>247</v>
      </c>
      <c r="G26" s="94">
        <v>247</v>
      </c>
      <c r="H26" s="94">
        <v>247</v>
      </c>
      <c r="I26" s="94">
        <v>247</v>
      </c>
      <c r="J26" s="94">
        <v>243</v>
      </c>
      <c r="K26" s="94">
        <v>243</v>
      </c>
      <c r="L26" s="94">
        <v>243</v>
      </c>
      <c r="M26" s="94">
        <v>243</v>
      </c>
      <c r="N26" s="94">
        <v>240</v>
      </c>
      <c r="O26" s="94">
        <v>240</v>
      </c>
      <c r="P26" s="94">
        <v>240</v>
      </c>
      <c r="Q26" s="94">
        <v>240</v>
      </c>
      <c r="R26" s="94">
        <v>249</v>
      </c>
      <c r="S26" s="94">
        <v>249</v>
      </c>
      <c r="T26" s="94">
        <v>249</v>
      </c>
      <c r="U26" s="94">
        <v>249</v>
      </c>
      <c r="V26" s="94">
        <v>282</v>
      </c>
      <c r="W26" s="94">
        <v>282</v>
      </c>
      <c r="X26" s="94">
        <v>282</v>
      </c>
      <c r="Y26" s="94">
        <v>282</v>
      </c>
      <c r="Z26" s="94">
        <v>329</v>
      </c>
      <c r="AA26" s="94">
        <v>329</v>
      </c>
      <c r="AB26" s="94">
        <v>329</v>
      </c>
      <c r="AC26" s="94">
        <v>329</v>
      </c>
      <c r="AD26" s="94">
        <v>356</v>
      </c>
      <c r="AE26" s="94">
        <v>356</v>
      </c>
      <c r="AF26" s="94">
        <v>356</v>
      </c>
      <c r="AG26" s="94">
        <v>356</v>
      </c>
      <c r="AH26" s="94">
        <v>351</v>
      </c>
      <c r="AI26" s="94">
        <v>351</v>
      </c>
      <c r="AJ26" s="94">
        <v>351</v>
      </c>
      <c r="AK26" s="94">
        <v>351</v>
      </c>
      <c r="AL26" s="94">
        <v>333</v>
      </c>
      <c r="AM26" s="94">
        <v>333</v>
      </c>
      <c r="AN26" s="94">
        <v>333</v>
      </c>
      <c r="AO26" s="94">
        <v>333</v>
      </c>
      <c r="AP26" s="94">
        <v>319</v>
      </c>
      <c r="AQ26" s="94">
        <v>319</v>
      </c>
      <c r="AR26" s="94">
        <v>319</v>
      </c>
      <c r="AS26" s="94">
        <v>319</v>
      </c>
      <c r="AT26" s="94">
        <v>315</v>
      </c>
      <c r="AU26" s="94">
        <v>315</v>
      </c>
      <c r="AV26" s="94">
        <v>315</v>
      </c>
      <c r="AW26" s="94">
        <v>315</v>
      </c>
      <c r="AX26" s="94">
        <v>315</v>
      </c>
      <c r="AY26" s="94">
        <v>315</v>
      </c>
      <c r="AZ26" s="94">
        <v>315</v>
      </c>
      <c r="BA26" s="94">
        <v>315</v>
      </c>
      <c r="BB26" s="94">
        <v>308</v>
      </c>
      <c r="BC26" s="94">
        <v>308</v>
      </c>
      <c r="BD26" s="94">
        <v>308</v>
      </c>
      <c r="BE26" s="94">
        <v>308</v>
      </c>
      <c r="BF26" s="94">
        <v>302</v>
      </c>
      <c r="BG26" s="94">
        <v>302</v>
      </c>
      <c r="BH26" s="94">
        <v>302</v>
      </c>
      <c r="BI26" s="94">
        <v>302</v>
      </c>
      <c r="BJ26" s="94">
        <v>318</v>
      </c>
      <c r="BK26" s="94">
        <v>318</v>
      </c>
      <c r="BL26" s="94">
        <v>318</v>
      </c>
      <c r="BM26" s="94">
        <v>318</v>
      </c>
      <c r="BN26" s="94">
        <v>349</v>
      </c>
      <c r="BO26" s="94">
        <v>349</v>
      </c>
      <c r="BP26" s="94">
        <v>349</v>
      </c>
      <c r="BQ26" s="94">
        <v>349</v>
      </c>
      <c r="BR26" s="94">
        <v>386</v>
      </c>
      <c r="BS26" s="94">
        <v>386</v>
      </c>
      <c r="BT26" s="94">
        <v>386</v>
      </c>
      <c r="BU26" s="94">
        <v>386</v>
      </c>
      <c r="BV26" s="94">
        <v>417</v>
      </c>
      <c r="BW26" s="94">
        <v>417</v>
      </c>
      <c r="BX26" s="94">
        <v>417</v>
      </c>
      <c r="BY26" s="94">
        <v>417</v>
      </c>
      <c r="BZ26" s="94">
        <v>409</v>
      </c>
      <c r="CA26" s="94">
        <v>409</v>
      </c>
      <c r="CB26" s="94">
        <v>409</v>
      </c>
      <c r="CC26" s="94">
        <v>409</v>
      </c>
      <c r="CD26" s="94">
        <v>378</v>
      </c>
      <c r="CE26" s="94">
        <v>378</v>
      </c>
      <c r="CF26" s="94">
        <v>378</v>
      </c>
      <c r="CG26" s="94">
        <v>378</v>
      </c>
      <c r="CH26" s="94">
        <v>341</v>
      </c>
      <c r="CI26" s="94">
        <v>341</v>
      </c>
      <c r="CJ26" s="94">
        <v>341</v>
      </c>
      <c r="CK26" s="94">
        <v>341</v>
      </c>
      <c r="CL26" s="94">
        <v>304</v>
      </c>
      <c r="CM26" s="94">
        <v>304</v>
      </c>
      <c r="CN26" s="94">
        <v>304</v>
      </c>
      <c r="CO26" s="94">
        <v>304</v>
      </c>
      <c r="CP26" s="94">
        <v>270</v>
      </c>
      <c r="CQ26" s="94">
        <v>270</v>
      </c>
      <c r="CR26" s="94">
        <v>270</v>
      </c>
      <c r="CS26" s="94">
        <v>270</v>
      </c>
      <c r="CT26" s="94"/>
      <c r="CU26" s="94"/>
      <c r="CV26" s="94"/>
      <c r="CW26" s="94"/>
      <c r="CX26" s="97">
        <f t="array" ref="CX26">SUMPRODUCT(B26:CW26*0.25)</f>
        <v>7617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4500.8179999999993</v>
      </c>
      <c r="C28" s="107">
        <f t="shared" ref="C28:BN28" si="2">SUM(C21:C27)</f>
        <v>4416.9120000000003</v>
      </c>
      <c r="D28" s="107">
        <f t="shared" si="2"/>
        <v>4424.1909999999998</v>
      </c>
      <c r="E28" s="107">
        <f t="shared" si="2"/>
        <v>4405.6509999999998</v>
      </c>
      <c r="F28" s="107">
        <f t="shared" si="2"/>
        <v>4315.1670000000004</v>
      </c>
      <c r="G28" s="107">
        <f t="shared" si="2"/>
        <v>4327.1679999999997</v>
      </c>
      <c r="H28" s="107">
        <f t="shared" si="2"/>
        <v>4295.2620000000006</v>
      </c>
      <c r="I28" s="107">
        <f t="shared" si="2"/>
        <v>4265.277</v>
      </c>
      <c r="J28" s="107">
        <f t="shared" si="2"/>
        <v>4255.9940000000006</v>
      </c>
      <c r="K28" s="107">
        <f t="shared" si="2"/>
        <v>4209.55</v>
      </c>
      <c r="L28" s="107">
        <f t="shared" si="2"/>
        <v>4197.8890000000001</v>
      </c>
      <c r="M28" s="107">
        <f t="shared" si="2"/>
        <v>4179.7170000000006</v>
      </c>
      <c r="N28" s="107">
        <f t="shared" si="2"/>
        <v>4169.7890000000007</v>
      </c>
      <c r="O28" s="107">
        <f t="shared" si="2"/>
        <v>4149.7749999999996</v>
      </c>
      <c r="P28" s="107">
        <f t="shared" si="2"/>
        <v>4166.8249999999998</v>
      </c>
      <c r="Q28" s="107">
        <f t="shared" si="2"/>
        <v>4166.8949999999995</v>
      </c>
      <c r="R28" s="107">
        <f t="shared" si="2"/>
        <v>4161.0280000000002</v>
      </c>
      <c r="S28" s="107">
        <f t="shared" si="2"/>
        <v>4179.5950000000003</v>
      </c>
      <c r="T28" s="107">
        <f t="shared" si="2"/>
        <v>4190.9310000000005</v>
      </c>
      <c r="U28" s="107">
        <f t="shared" si="2"/>
        <v>4229.1669999999995</v>
      </c>
      <c r="V28" s="107">
        <f t="shared" si="2"/>
        <v>4377.2910000000002</v>
      </c>
      <c r="W28" s="107">
        <f t="shared" si="2"/>
        <v>4400.2759999999998</v>
      </c>
      <c r="X28" s="107">
        <f t="shared" si="2"/>
        <v>4450.0889999999999</v>
      </c>
      <c r="Y28" s="107">
        <f t="shared" si="2"/>
        <v>4542.8999999999996</v>
      </c>
      <c r="Z28" s="107">
        <f t="shared" si="2"/>
        <v>4704.4179999999997</v>
      </c>
      <c r="AA28" s="107">
        <f t="shared" si="2"/>
        <v>4749.6820000000007</v>
      </c>
      <c r="AB28" s="107">
        <f t="shared" si="2"/>
        <v>4795.0770000000002</v>
      </c>
      <c r="AC28" s="107">
        <f t="shared" si="2"/>
        <v>4898.1280000000006</v>
      </c>
      <c r="AD28" s="107">
        <f t="shared" si="2"/>
        <v>4967.5259999999998</v>
      </c>
      <c r="AE28" s="107">
        <f t="shared" si="2"/>
        <v>5050.9390000000003</v>
      </c>
      <c r="AF28" s="107">
        <f t="shared" si="2"/>
        <v>5165.3760000000002</v>
      </c>
      <c r="AG28" s="107">
        <f t="shared" si="2"/>
        <v>5241.884</v>
      </c>
      <c r="AH28" s="107">
        <f t="shared" si="2"/>
        <v>5293.7219999999998</v>
      </c>
      <c r="AI28" s="107">
        <f t="shared" si="2"/>
        <v>5342.6189999999997</v>
      </c>
      <c r="AJ28" s="107">
        <f t="shared" si="2"/>
        <v>5347.8220000000001</v>
      </c>
      <c r="AK28" s="107">
        <f t="shared" si="2"/>
        <v>5447.2669999999998</v>
      </c>
      <c r="AL28" s="107">
        <f t="shared" si="2"/>
        <v>5436.0930000000008</v>
      </c>
      <c r="AM28" s="107">
        <f t="shared" si="2"/>
        <v>5429.6120000000001</v>
      </c>
      <c r="AN28" s="107">
        <f t="shared" si="2"/>
        <v>5441.3289999999997</v>
      </c>
      <c r="AO28" s="107">
        <f t="shared" si="2"/>
        <v>5455.3739999999998</v>
      </c>
      <c r="AP28" s="107">
        <f t="shared" si="2"/>
        <v>5408.0659999999998</v>
      </c>
      <c r="AQ28" s="107">
        <f t="shared" si="2"/>
        <v>5518.0020000000004</v>
      </c>
      <c r="AR28" s="107">
        <f t="shared" si="2"/>
        <v>5560.058</v>
      </c>
      <c r="AS28" s="107">
        <f t="shared" si="2"/>
        <v>5589.2210000000005</v>
      </c>
      <c r="AT28" s="107">
        <f t="shared" si="2"/>
        <v>5451.5339999999997</v>
      </c>
      <c r="AU28" s="107">
        <f t="shared" si="2"/>
        <v>5518.6090000000004</v>
      </c>
      <c r="AV28" s="107">
        <f t="shared" si="2"/>
        <v>5520.4040000000005</v>
      </c>
      <c r="AW28" s="107">
        <f t="shared" si="2"/>
        <v>5530.3099999999995</v>
      </c>
      <c r="AX28" s="107">
        <f t="shared" si="2"/>
        <v>5655.9310000000005</v>
      </c>
      <c r="AY28" s="107">
        <f t="shared" si="2"/>
        <v>5486.1669999999995</v>
      </c>
      <c r="AZ28" s="107">
        <f t="shared" si="2"/>
        <v>5456.9400000000005</v>
      </c>
      <c r="BA28" s="107">
        <f t="shared" si="2"/>
        <v>5385.902</v>
      </c>
      <c r="BB28" s="107">
        <f t="shared" si="2"/>
        <v>5559.2620000000006</v>
      </c>
      <c r="BC28" s="107">
        <f t="shared" si="2"/>
        <v>5388.8399999999992</v>
      </c>
      <c r="BD28" s="107">
        <f t="shared" si="2"/>
        <v>5221.3220000000001</v>
      </c>
      <c r="BE28" s="107">
        <f t="shared" si="2"/>
        <v>5172.4269999999997</v>
      </c>
      <c r="BF28" s="107">
        <f t="shared" si="2"/>
        <v>5157.2180000000008</v>
      </c>
      <c r="BG28" s="107">
        <f t="shared" si="2"/>
        <v>5081.0280000000002</v>
      </c>
      <c r="BH28" s="107">
        <f t="shared" si="2"/>
        <v>5036.0650000000005</v>
      </c>
      <c r="BI28" s="107">
        <f t="shared" si="2"/>
        <v>5021.04</v>
      </c>
      <c r="BJ28" s="107">
        <f t="shared" si="2"/>
        <v>5056.2160000000003</v>
      </c>
      <c r="BK28" s="107">
        <f t="shared" si="2"/>
        <v>5060.4589999999998</v>
      </c>
      <c r="BL28" s="107">
        <f t="shared" si="2"/>
        <v>5080.7960000000003</v>
      </c>
      <c r="BM28" s="107">
        <f t="shared" si="2"/>
        <v>5131.1019999999999</v>
      </c>
      <c r="BN28" s="107">
        <f t="shared" si="2"/>
        <v>5267.6360000000004</v>
      </c>
      <c r="BO28" s="107">
        <f t="shared" ref="BO28:CW28" si="3">SUM(BO21:BO27)</f>
        <v>5249.5730000000003</v>
      </c>
      <c r="BP28" s="107">
        <f t="shared" si="3"/>
        <v>5307.0310000000009</v>
      </c>
      <c r="BQ28" s="107">
        <f t="shared" si="3"/>
        <v>5362.7139999999999</v>
      </c>
      <c r="BR28" s="107">
        <f t="shared" si="3"/>
        <v>5434.2669999999998</v>
      </c>
      <c r="BS28" s="107">
        <f t="shared" si="3"/>
        <v>5515.1610000000001</v>
      </c>
      <c r="BT28" s="107">
        <f t="shared" si="3"/>
        <v>5590.0519999999997</v>
      </c>
      <c r="BU28" s="107">
        <f t="shared" si="3"/>
        <v>5739.4960000000001</v>
      </c>
      <c r="BV28" s="107">
        <f t="shared" si="3"/>
        <v>5799.6760000000004</v>
      </c>
      <c r="BW28" s="107">
        <f t="shared" si="3"/>
        <v>5881.7049999999999</v>
      </c>
      <c r="BX28" s="107">
        <f t="shared" si="3"/>
        <v>5926.9620000000004</v>
      </c>
      <c r="BY28" s="107">
        <f t="shared" si="3"/>
        <v>5957.4430000000002</v>
      </c>
      <c r="BZ28" s="107">
        <f t="shared" si="3"/>
        <v>5937.4059999999999</v>
      </c>
      <c r="CA28" s="107">
        <f t="shared" si="3"/>
        <v>5916.5460000000003</v>
      </c>
      <c r="CB28" s="107">
        <f t="shared" si="3"/>
        <v>5867.0209999999997</v>
      </c>
      <c r="CC28" s="107">
        <f t="shared" si="3"/>
        <v>5824.8510000000006</v>
      </c>
      <c r="CD28" s="107">
        <f t="shared" si="3"/>
        <v>5723.4080000000004</v>
      </c>
      <c r="CE28" s="107">
        <f t="shared" si="3"/>
        <v>5671.8530000000001</v>
      </c>
      <c r="CF28" s="107">
        <f t="shared" si="3"/>
        <v>5594.2820000000002</v>
      </c>
      <c r="CG28" s="107">
        <f t="shared" si="3"/>
        <v>5507.4979999999996</v>
      </c>
      <c r="CH28" s="107">
        <f t="shared" si="3"/>
        <v>5373.1900000000005</v>
      </c>
      <c r="CI28" s="107">
        <f t="shared" si="3"/>
        <v>5286.2129999999997</v>
      </c>
      <c r="CJ28" s="107">
        <f t="shared" si="3"/>
        <v>5193.9160000000002</v>
      </c>
      <c r="CK28" s="107">
        <f t="shared" si="3"/>
        <v>5111.8339999999998</v>
      </c>
      <c r="CL28" s="107">
        <f t="shared" si="3"/>
        <v>5021.6610000000001</v>
      </c>
      <c r="CM28" s="107">
        <f t="shared" si="3"/>
        <v>4946.8879999999999</v>
      </c>
      <c r="CN28" s="107">
        <f t="shared" si="3"/>
        <v>4881.4269999999997</v>
      </c>
      <c r="CO28" s="107">
        <f t="shared" si="3"/>
        <v>4802.598</v>
      </c>
      <c r="CP28" s="107">
        <f t="shared" si="3"/>
        <v>4683.9120000000003</v>
      </c>
      <c r="CQ28" s="107">
        <f t="shared" si="3"/>
        <v>4610</v>
      </c>
      <c r="CR28" s="107">
        <f t="shared" si="3"/>
        <v>4541.7</v>
      </c>
      <c r="CS28" s="107">
        <f t="shared" si="3"/>
        <v>4497.732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121454.39899999998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672.28</v>
      </c>
      <c r="C31" s="88">
        <v>659.88</v>
      </c>
      <c r="D31" s="88">
        <v>658.88</v>
      </c>
      <c r="E31" s="88">
        <v>657.88</v>
      </c>
      <c r="F31" s="88">
        <v>647.88</v>
      </c>
      <c r="G31" s="88">
        <v>647.88</v>
      </c>
      <c r="H31" s="88">
        <v>646.88</v>
      </c>
      <c r="I31" s="88">
        <v>646.88</v>
      </c>
      <c r="J31" s="88">
        <v>641.88</v>
      </c>
      <c r="K31" s="88">
        <v>690.88</v>
      </c>
      <c r="L31" s="88">
        <v>689.88</v>
      </c>
      <c r="M31" s="88">
        <v>689.88</v>
      </c>
      <c r="N31" s="88">
        <v>707.78500000000008</v>
      </c>
      <c r="O31" s="88">
        <v>740.32399999999996</v>
      </c>
      <c r="P31" s="88">
        <v>751.22400000000005</v>
      </c>
      <c r="Q31" s="88">
        <v>684.22399999999993</v>
      </c>
      <c r="R31" s="88">
        <v>711.22399999999993</v>
      </c>
      <c r="S31" s="88">
        <v>664.88</v>
      </c>
      <c r="T31" s="88">
        <v>712.22399999999993</v>
      </c>
      <c r="U31" s="88">
        <v>648.88</v>
      </c>
      <c r="V31" s="88">
        <v>682.88</v>
      </c>
      <c r="W31" s="88">
        <v>684.88</v>
      </c>
      <c r="X31" s="88">
        <v>685.88</v>
      </c>
      <c r="Y31" s="88">
        <v>686.88</v>
      </c>
      <c r="Z31" s="88">
        <v>735.96600000000001</v>
      </c>
      <c r="AA31" s="88">
        <v>736.96600000000001</v>
      </c>
      <c r="AB31" s="88">
        <v>738.96600000000001</v>
      </c>
      <c r="AC31" s="88">
        <v>738.96600000000001</v>
      </c>
      <c r="AD31" s="88">
        <v>774.03200000000004</v>
      </c>
      <c r="AE31" s="88">
        <v>773.03200000000004</v>
      </c>
      <c r="AF31" s="88">
        <v>771.03200000000004</v>
      </c>
      <c r="AG31" s="88">
        <v>767.03200000000004</v>
      </c>
      <c r="AH31" s="88">
        <v>857.77300000000002</v>
      </c>
      <c r="AI31" s="88">
        <v>851.77300000000002</v>
      </c>
      <c r="AJ31" s="88">
        <v>846.77300000000002</v>
      </c>
      <c r="AK31" s="88">
        <v>842.77300000000002</v>
      </c>
      <c r="AL31" s="88">
        <v>856.48500000000001</v>
      </c>
      <c r="AM31" s="88">
        <v>854.48500000000001</v>
      </c>
      <c r="AN31" s="88">
        <v>977.48500000000001</v>
      </c>
      <c r="AO31" s="88">
        <v>991.48500000000001</v>
      </c>
      <c r="AP31" s="88">
        <v>987.81100000000004</v>
      </c>
      <c r="AQ31" s="88">
        <v>1008.9109999999999</v>
      </c>
      <c r="AR31" s="88">
        <v>1041.511</v>
      </c>
      <c r="AS31" s="88">
        <v>1059.511</v>
      </c>
      <c r="AT31" s="88">
        <v>1046.404</v>
      </c>
      <c r="AU31" s="88">
        <v>1074.604</v>
      </c>
      <c r="AV31" s="88">
        <v>1102.9479999999999</v>
      </c>
      <c r="AW31" s="88">
        <v>1222.348</v>
      </c>
      <c r="AX31" s="88">
        <v>1093.8879999999999</v>
      </c>
      <c r="AY31" s="88">
        <v>1233.8319999999999</v>
      </c>
      <c r="AZ31" s="88">
        <v>1256.932</v>
      </c>
      <c r="BA31" s="88">
        <v>1256.932</v>
      </c>
      <c r="BB31" s="88">
        <v>1248.134</v>
      </c>
      <c r="BC31" s="88">
        <v>1248.134</v>
      </c>
      <c r="BD31" s="88">
        <v>1248.134</v>
      </c>
      <c r="BE31" s="88">
        <v>1248.134</v>
      </c>
      <c r="BF31" s="88">
        <v>1239.329</v>
      </c>
      <c r="BG31" s="88">
        <v>1140.6280000000002</v>
      </c>
      <c r="BH31" s="88">
        <v>1090.125</v>
      </c>
      <c r="BI31" s="88">
        <v>987.52499999999998</v>
      </c>
      <c r="BJ31" s="88">
        <v>899.08100000000002</v>
      </c>
      <c r="BK31" s="88">
        <v>890.88099999999997</v>
      </c>
      <c r="BL31" s="88">
        <v>894.88099999999997</v>
      </c>
      <c r="BM31" s="88">
        <v>899.88099999999997</v>
      </c>
      <c r="BN31" s="88">
        <v>712.67499999999995</v>
      </c>
      <c r="BO31" s="88">
        <v>719.67499999999995</v>
      </c>
      <c r="BP31" s="88">
        <v>726.67499999999995</v>
      </c>
      <c r="BQ31" s="88">
        <v>732.67499999999995</v>
      </c>
      <c r="BR31" s="88">
        <v>762.66</v>
      </c>
      <c r="BS31" s="88">
        <v>767.66</v>
      </c>
      <c r="BT31" s="88">
        <v>772.66</v>
      </c>
      <c r="BU31" s="88">
        <v>775.66</v>
      </c>
      <c r="BV31" s="88">
        <v>808.88</v>
      </c>
      <c r="BW31" s="88">
        <v>810.88</v>
      </c>
      <c r="BX31" s="88">
        <v>811.88</v>
      </c>
      <c r="BY31" s="88">
        <v>811.88</v>
      </c>
      <c r="BZ31" s="88">
        <v>789.88</v>
      </c>
      <c r="CA31" s="88">
        <v>788.88</v>
      </c>
      <c r="CB31" s="88">
        <v>786.88</v>
      </c>
      <c r="CC31" s="88">
        <v>784.88</v>
      </c>
      <c r="CD31" s="88">
        <v>751.88</v>
      </c>
      <c r="CE31" s="88">
        <v>749.88</v>
      </c>
      <c r="CF31" s="88">
        <v>746.88</v>
      </c>
      <c r="CG31" s="88">
        <v>744.88</v>
      </c>
      <c r="CH31" s="88">
        <v>705.88</v>
      </c>
      <c r="CI31" s="88">
        <v>702.88</v>
      </c>
      <c r="CJ31" s="88">
        <v>700.88</v>
      </c>
      <c r="CK31" s="88">
        <v>699.88</v>
      </c>
      <c r="CL31" s="88">
        <v>660.88</v>
      </c>
      <c r="CM31" s="88">
        <v>658.88</v>
      </c>
      <c r="CN31" s="88">
        <v>657.88</v>
      </c>
      <c r="CO31" s="88">
        <v>655.88</v>
      </c>
      <c r="CP31" s="88">
        <v>620.88</v>
      </c>
      <c r="CQ31" s="88">
        <v>618.88</v>
      </c>
      <c r="CR31" s="88">
        <v>616.88</v>
      </c>
      <c r="CS31" s="88">
        <v>614.88</v>
      </c>
      <c r="CT31" s="89"/>
      <c r="CU31" s="89"/>
      <c r="CV31" s="89"/>
      <c r="CW31" s="90"/>
      <c r="CX31" s="91">
        <f t="array" ref="CX31">SUMPRODUCT(B31:CW31*0.25)</f>
        <v>19780.057000000023</v>
      </c>
    </row>
    <row r="32" spans="1:102" ht="24.95" customHeight="1" x14ac:dyDescent="0.2">
      <c r="A32" s="92" t="s">
        <v>27</v>
      </c>
      <c r="B32" s="93">
        <v>4373.9380000000001</v>
      </c>
      <c r="C32" s="94">
        <v>4291.0320000000002</v>
      </c>
      <c r="D32" s="94">
        <v>4299.3109999999997</v>
      </c>
      <c r="E32" s="94">
        <v>4281.7710000000006</v>
      </c>
      <c r="F32" s="94">
        <v>4215.2870000000003</v>
      </c>
      <c r="G32" s="94">
        <v>4227.2880000000005</v>
      </c>
      <c r="H32" s="94">
        <v>4196.3819999999996</v>
      </c>
      <c r="I32" s="94">
        <v>4166.3969999999999</v>
      </c>
      <c r="J32" s="94">
        <v>4096.1139999999996</v>
      </c>
      <c r="K32" s="94">
        <v>4049.67</v>
      </c>
      <c r="L32" s="94">
        <v>4039.009</v>
      </c>
      <c r="M32" s="94">
        <v>4020.837</v>
      </c>
      <c r="N32" s="94">
        <v>4053.9090000000001</v>
      </c>
      <c r="O32" s="94">
        <v>4033.895</v>
      </c>
      <c r="P32" s="94">
        <v>4050.9450000000002</v>
      </c>
      <c r="Q32" s="94">
        <v>4051.0149999999999</v>
      </c>
      <c r="R32" s="94">
        <v>4066.1480000000001</v>
      </c>
      <c r="S32" s="94">
        <v>4084.7150000000001</v>
      </c>
      <c r="T32" s="94">
        <v>4095.0509999999999</v>
      </c>
      <c r="U32" s="94">
        <v>4132.2870000000003</v>
      </c>
      <c r="V32" s="94">
        <v>4265.4110000000001</v>
      </c>
      <c r="W32" s="94">
        <v>4286.3960000000006</v>
      </c>
      <c r="X32" s="94">
        <v>4335.2089999999998</v>
      </c>
      <c r="Y32" s="94">
        <v>4427.0200000000004</v>
      </c>
      <c r="Z32" s="94">
        <v>4592.4520000000002</v>
      </c>
      <c r="AA32" s="94">
        <v>4636.7160000000003</v>
      </c>
      <c r="AB32" s="94">
        <v>4680.1109999999999</v>
      </c>
      <c r="AC32" s="94">
        <v>4781.598</v>
      </c>
      <c r="AD32" s="94">
        <v>4829.0060000000003</v>
      </c>
      <c r="AE32" s="94">
        <v>4909.1989999999996</v>
      </c>
      <c r="AF32" s="94">
        <v>5020.1480000000001</v>
      </c>
      <c r="AG32" s="94">
        <v>5093.8760000000002</v>
      </c>
      <c r="AH32" s="94">
        <v>5240.9489999999996</v>
      </c>
      <c r="AI32" s="94">
        <v>5295.8459999999995</v>
      </c>
      <c r="AJ32" s="94">
        <v>5306.049</v>
      </c>
      <c r="AK32" s="94">
        <v>5409.4939999999997</v>
      </c>
      <c r="AL32" s="94">
        <v>5400.6080000000002</v>
      </c>
      <c r="AM32" s="94">
        <v>5396.1270000000004</v>
      </c>
      <c r="AN32" s="94">
        <v>5409.8440000000001</v>
      </c>
      <c r="AO32" s="94">
        <v>5424.8890000000001</v>
      </c>
      <c r="AP32" s="94">
        <v>5388.3549999999996</v>
      </c>
      <c r="AQ32" s="94">
        <v>5499.2910000000002</v>
      </c>
      <c r="AR32" s="94">
        <v>5541.3469999999998</v>
      </c>
      <c r="AS32" s="94">
        <v>5570.51</v>
      </c>
      <c r="AT32" s="94">
        <v>5435.73</v>
      </c>
      <c r="AU32" s="94">
        <v>5502.8050000000003</v>
      </c>
      <c r="AV32" s="94">
        <v>5504.6</v>
      </c>
      <c r="AW32" s="94">
        <v>5514.5060000000003</v>
      </c>
      <c r="AX32" s="94">
        <v>5640.4430000000002</v>
      </c>
      <c r="AY32" s="94">
        <v>5470.6790000000001</v>
      </c>
      <c r="AZ32" s="94">
        <v>5441.4520000000002</v>
      </c>
      <c r="BA32" s="94">
        <v>5370.4139999999998</v>
      </c>
      <c r="BB32" s="94">
        <v>5552.5720000000001</v>
      </c>
      <c r="BC32" s="94">
        <v>5382.15</v>
      </c>
      <c r="BD32" s="94">
        <v>5214.6319999999996</v>
      </c>
      <c r="BE32" s="94">
        <v>5165.7370000000001</v>
      </c>
      <c r="BF32" s="94">
        <v>5159.0929999999998</v>
      </c>
      <c r="BG32" s="94">
        <v>5081.9030000000002</v>
      </c>
      <c r="BH32" s="94">
        <v>5036.9399999999996</v>
      </c>
      <c r="BI32" s="94">
        <v>5020.915</v>
      </c>
      <c r="BJ32" s="94">
        <v>5118.335</v>
      </c>
      <c r="BK32" s="94">
        <v>5120.5780000000004</v>
      </c>
      <c r="BL32" s="94">
        <v>5136.915</v>
      </c>
      <c r="BM32" s="94">
        <v>5182.2209999999995</v>
      </c>
      <c r="BN32" s="94">
        <v>5161.1850000000004</v>
      </c>
      <c r="BO32" s="94">
        <v>5142.2420000000002</v>
      </c>
      <c r="BP32" s="94">
        <v>5197.2920000000004</v>
      </c>
      <c r="BQ32" s="94">
        <v>5250.8270000000002</v>
      </c>
      <c r="BR32" s="94">
        <v>5270.7830000000004</v>
      </c>
      <c r="BS32" s="94">
        <v>5348.9409999999998</v>
      </c>
      <c r="BT32" s="94">
        <v>5420.116</v>
      </c>
      <c r="BU32" s="94">
        <v>5566.8360000000002</v>
      </c>
      <c r="BV32" s="94">
        <v>5747.7960000000003</v>
      </c>
      <c r="BW32" s="94">
        <v>5827.8249999999998</v>
      </c>
      <c r="BX32" s="94">
        <v>5872.0820000000003</v>
      </c>
      <c r="BY32" s="94">
        <v>5902.5630000000001</v>
      </c>
      <c r="BZ32" s="94">
        <v>5916.5259999999998</v>
      </c>
      <c r="CA32" s="94">
        <v>5896.6660000000002</v>
      </c>
      <c r="CB32" s="94">
        <v>5849.1409999999996</v>
      </c>
      <c r="CC32" s="94">
        <v>5808.9709999999995</v>
      </c>
      <c r="CD32" s="94">
        <v>5586.5280000000002</v>
      </c>
      <c r="CE32" s="94">
        <v>5536.973</v>
      </c>
      <c r="CF32" s="94">
        <v>5462.402</v>
      </c>
      <c r="CG32" s="94">
        <v>5377.6180000000004</v>
      </c>
      <c r="CH32" s="94">
        <v>5277.31</v>
      </c>
      <c r="CI32" s="94">
        <v>5193.3329999999996</v>
      </c>
      <c r="CJ32" s="94">
        <v>5103.0360000000001</v>
      </c>
      <c r="CK32" s="94">
        <v>5021.9539999999997</v>
      </c>
      <c r="CL32" s="94">
        <v>5093.7809999999999</v>
      </c>
      <c r="CM32" s="94">
        <v>5021.0079999999998</v>
      </c>
      <c r="CN32" s="94">
        <v>4956.5469999999996</v>
      </c>
      <c r="CO32" s="94">
        <v>4879.7179999999998</v>
      </c>
      <c r="CP32" s="94">
        <v>4785.0320000000002</v>
      </c>
      <c r="CQ32" s="94">
        <v>4713.12</v>
      </c>
      <c r="CR32" s="94">
        <v>4646.82</v>
      </c>
      <c r="CS32" s="94">
        <v>4604.8519999999999</v>
      </c>
      <c r="CT32" s="95"/>
      <c r="CU32" s="95"/>
      <c r="CV32" s="95"/>
      <c r="CW32" s="96"/>
      <c r="CX32" s="97">
        <f t="array" ref="CX32">SUMPRODUCT(B32:CW32*0.25)</f>
        <v>120014.47400000005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5046.2179999999998</v>
      </c>
      <c r="C34" s="77">
        <f t="shared" ref="C34:BN34" si="4">SUM(C31:C33)</f>
        <v>4950.9120000000003</v>
      </c>
      <c r="D34" s="77">
        <f t="shared" si="4"/>
        <v>4958.1909999999998</v>
      </c>
      <c r="E34" s="77">
        <f t="shared" si="4"/>
        <v>4939.6510000000007</v>
      </c>
      <c r="F34" s="77">
        <f t="shared" si="4"/>
        <v>4863.1670000000004</v>
      </c>
      <c r="G34" s="77">
        <f t="shared" si="4"/>
        <v>4875.1680000000006</v>
      </c>
      <c r="H34" s="77">
        <f t="shared" si="4"/>
        <v>4843.2619999999997</v>
      </c>
      <c r="I34" s="77">
        <f t="shared" si="4"/>
        <v>4813.277</v>
      </c>
      <c r="J34" s="77">
        <f t="shared" si="4"/>
        <v>4737.9939999999997</v>
      </c>
      <c r="K34" s="77">
        <f t="shared" si="4"/>
        <v>4740.55</v>
      </c>
      <c r="L34" s="77">
        <f t="shared" si="4"/>
        <v>4728.8890000000001</v>
      </c>
      <c r="M34" s="77">
        <f t="shared" si="4"/>
        <v>4710.7169999999996</v>
      </c>
      <c r="N34" s="77">
        <f t="shared" si="4"/>
        <v>4761.6940000000004</v>
      </c>
      <c r="O34" s="77">
        <f t="shared" si="4"/>
        <v>4774.2190000000001</v>
      </c>
      <c r="P34" s="77">
        <f t="shared" si="4"/>
        <v>4802.1689999999999</v>
      </c>
      <c r="Q34" s="77">
        <f t="shared" si="4"/>
        <v>4735.2389999999996</v>
      </c>
      <c r="R34" s="77">
        <f t="shared" si="4"/>
        <v>4777.3720000000003</v>
      </c>
      <c r="S34" s="77">
        <f t="shared" si="4"/>
        <v>4749.5950000000003</v>
      </c>
      <c r="T34" s="77">
        <f t="shared" si="4"/>
        <v>4807.2749999999996</v>
      </c>
      <c r="U34" s="77">
        <f t="shared" si="4"/>
        <v>4781.1670000000004</v>
      </c>
      <c r="V34" s="77">
        <f t="shared" si="4"/>
        <v>4948.2910000000002</v>
      </c>
      <c r="W34" s="77">
        <f t="shared" si="4"/>
        <v>4971.2760000000007</v>
      </c>
      <c r="X34" s="77">
        <f t="shared" si="4"/>
        <v>5021.0889999999999</v>
      </c>
      <c r="Y34" s="77">
        <f t="shared" si="4"/>
        <v>5113.9000000000005</v>
      </c>
      <c r="Z34" s="77">
        <f t="shared" si="4"/>
        <v>5328.4180000000006</v>
      </c>
      <c r="AA34" s="77">
        <f t="shared" si="4"/>
        <v>5373.6820000000007</v>
      </c>
      <c r="AB34" s="77">
        <f t="shared" si="4"/>
        <v>5419.0770000000002</v>
      </c>
      <c r="AC34" s="77">
        <f t="shared" si="4"/>
        <v>5520.5640000000003</v>
      </c>
      <c r="AD34" s="77">
        <f t="shared" si="4"/>
        <v>5603.0380000000005</v>
      </c>
      <c r="AE34" s="77">
        <f t="shared" si="4"/>
        <v>5682.2309999999998</v>
      </c>
      <c r="AF34" s="77">
        <f t="shared" si="4"/>
        <v>5791.18</v>
      </c>
      <c r="AG34" s="77">
        <f t="shared" si="4"/>
        <v>5860.9080000000004</v>
      </c>
      <c r="AH34" s="77">
        <f t="shared" si="4"/>
        <v>6098.7219999999998</v>
      </c>
      <c r="AI34" s="77">
        <f t="shared" si="4"/>
        <v>6147.6189999999997</v>
      </c>
      <c r="AJ34" s="77">
        <f t="shared" si="4"/>
        <v>6152.8220000000001</v>
      </c>
      <c r="AK34" s="77">
        <f t="shared" si="4"/>
        <v>6252.2669999999998</v>
      </c>
      <c r="AL34" s="77">
        <f t="shared" si="4"/>
        <v>6257.0929999999998</v>
      </c>
      <c r="AM34" s="77">
        <f t="shared" si="4"/>
        <v>6250.6120000000001</v>
      </c>
      <c r="AN34" s="77">
        <f t="shared" si="4"/>
        <v>6387.3289999999997</v>
      </c>
      <c r="AO34" s="77">
        <f t="shared" si="4"/>
        <v>6416.3739999999998</v>
      </c>
      <c r="AP34" s="77">
        <f t="shared" si="4"/>
        <v>6376.1659999999993</v>
      </c>
      <c r="AQ34" s="77">
        <f t="shared" si="4"/>
        <v>6508.2020000000002</v>
      </c>
      <c r="AR34" s="77">
        <f t="shared" si="4"/>
        <v>6582.8580000000002</v>
      </c>
      <c r="AS34" s="77">
        <f t="shared" si="4"/>
        <v>6630.0210000000006</v>
      </c>
      <c r="AT34" s="77">
        <f t="shared" si="4"/>
        <v>6482.134</v>
      </c>
      <c r="AU34" s="77">
        <f t="shared" si="4"/>
        <v>6577.4090000000006</v>
      </c>
      <c r="AV34" s="77">
        <f t="shared" si="4"/>
        <v>6607.5480000000007</v>
      </c>
      <c r="AW34" s="77">
        <f t="shared" si="4"/>
        <v>6736.8540000000003</v>
      </c>
      <c r="AX34" s="77">
        <f t="shared" si="4"/>
        <v>6734.3310000000001</v>
      </c>
      <c r="AY34" s="77">
        <f t="shared" si="4"/>
        <v>6704.5110000000004</v>
      </c>
      <c r="AZ34" s="77">
        <f t="shared" si="4"/>
        <v>6698.384</v>
      </c>
      <c r="BA34" s="77">
        <f t="shared" si="4"/>
        <v>6627.3459999999995</v>
      </c>
      <c r="BB34" s="77">
        <f t="shared" si="4"/>
        <v>6800.7060000000001</v>
      </c>
      <c r="BC34" s="77">
        <f t="shared" si="4"/>
        <v>6630.2839999999997</v>
      </c>
      <c r="BD34" s="77">
        <f t="shared" si="4"/>
        <v>6462.7659999999996</v>
      </c>
      <c r="BE34" s="77">
        <f t="shared" si="4"/>
        <v>6413.8710000000001</v>
      </c>
      <c r="BF34" s="77">
        <f t="shared" si="4"/>
        <v>6398.4219999999996</v>
      </c>
      <c r="BG34" s="77">
        <f t="shared" si="4"/>
        <v>6222.5310000000009</v>
      </c>
      <c r="BH34" s="77">
        <f t="shared" si="4"/>
        <v>6127.0649999999996</v>
      </c>
      <c r="BI34" s="77">
        <f t="shared" si="4"/>
        <v>6008.44</v>
      </c>
      <c r="BJ34" s="77">
        <f t="shared" si="4"/>
        <v>6017.4160000000002</v>
      </c>
      <c r="BK34" s="77">
        <f t="shared" si="4"/>
        <v>6011.4590000000007</v>
      </c>
      <c r="BL34" s="77">
        <f t="shared" si="4"/>
        <v>6031.7960000000003</v>
      </c>
      <c r="BM34" s="77">
        <f t="shared" si="4"/>
        <v>6082.1019999999999</v>
      </c>
      <c r="BN34" s="77">
        <f t="shared" si="4"/>
        <v>5873.8600000000006</v>
      </c>
      <c r="BO34" s="77">
        <f t="shared" ref="BO34:CW34" si="5">SUM(BO31:BO33)</f>
        <v>5861.9170000000004</v>
      </c>
      <c r="BP34" s="77">
        <f t="shared" si="5"/>
        <v>5923.9670000000006</v>
      </c>
      <c r="BQ34" s="77">
        <f t="shared" si="5"/>
        <v>5983.5020000000004</v>
      </c>
      <c r="BR34" s="77">
        <f t="shared" si="5"/>
        <v>6033.4430000000002</v>
      </c>
      <c r="BS34" s="77">
        <f t="shared" si="5"/>
        <v>6116.6009999999997</v>
      </c>
      <c r="BT34" s="77">
        <f t="shared" si="5"/>
        <v>6192.7759999999998</v>
      </c>
      <c r="BU34" s="77">
        <f t="shared" si="5"/>
        <v>6342.4960000000001</v>
      </c>
      <c r="BV34" s="77">
        <f t="shared" si="5"/>
        <v>6556.6760000000004</v>
      </c>
      <c r="BW34" s="77">
        <f t="shared" si="5"/>
        <v>6638.7049999999999</v>
      </c>
      <c r="BX34" s="77">
        <f t="shared" si="5"/>
        <v>6683.9620000000004</v>
      </c>
      <c r="BY34" s="77">
        <f t="shared" si="5"/>
        <v>6714.4430000000002</v>
      </c>
      <c r="BZ34" s="77">
        <f t="shared" si="5"/>
        <v>6706.4059999999999</v>
      </c>
      <c r="CA34" s="77">
        <f t="shared" si="5"/>
        <v>6685.5460000000003</v>
      </c>
      <c r="CB34" s="77">
        <f t="shared" si="5"/>
        <v>6636.0209999999997</v>
      </c>
      <c r="CC34" s="77">
        <f t="shared" si="5"/>
        <v>6593.8509999999997</v>
      </c>
      <c r="CD34" s="77">
        <f t="shared" si="5"/>
        <v>6338.4080000000004</v>
      </c>
      <c r="CE34" s="77">
        <f t="shared" si="5"/>
        <v>6286.8530000000001</v>
      </c>
      <c r="CF34" s="77">
        <f t="shared" si="5"/>
        <v>6209.2820000000002</v>
      </c>
      <c r="CG34" s="77">
        <f t="shared" si="5"/>
        <v>6122.4980000000005</v>
      </c>
      <c r="CH34" s="77">
        <f t="shared" si="5"/>
        <v>5983.1900000000005</v>
      </c>
      <c r="CI34" s="77">
        <f t="shared" si="5"/>
        <v>5896.2129999999997</v>
      </c>
      <c r="CJ34" s="77">
        <f t="shared" si="5"/>
        <v>5803.9160000000002</v>
      </c>
      <c r="CK34" s="77">
        <f t="shared" si="5"/>
        <v>5721.8339999999998</v>
      </c>
      <c r="CL34" s="77">
        <f t="shared" si="5"/>
        <v>5754.6610000000001</v>
      </c>
      <c r="CM34" s="77">
        <f t="shared" si="5"/>
        <v>5679.8879999999999</v>
      </c>
      <c r="CN34" s="77">
        <f t="shared" si="5"/>
        <v>5614.4269999999997</v>
      </c>
      <c r="CO34" s="77">
        <f t="shared" si="5"/>
        <v>5535.598</v>
      </c>
      <c r="CP34" s="77">
        <f t="shared" si="5"/>
        <v>5405.9120000000003</v>
      </c>
      <c r="CQ34" s="77">
        <f t="shared" si="5"/>
        <v>5332</v>
      </c>
      <c r="CR34" s="77">
        <f t="shared" si="5"/>
        <v>5263.7</v>
      </c>
      <c r="CS34" s="77">
        <f t="shared" si="5"/>
        <v>5219.732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139794.53100000008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208</v>
      </c>
      <c r="C37" s="115">
        <v>208</v>
      </c>
      <c r="D37" s="115">
        <v>208</v>
      </c>
      <c r="E37" s="115">
        <v>208</v>
      </c>
      <c r="F37" s="115">
        <v>222</v>
      </c>
      <c r="G37" s="115">
        <v>222</v>
      </c>
      <c r="H37" s="115">
        <v>222</v>
      </c>
      <c r="I37" s="115">
        <v>222</v>
      </c>
      <c r="J37" s="115">
        <v>177</v>
      </c>
      <c r="K37" s="115">
        <v>177</v>
      </c>
      <c r="L37" s="115">
        <v>177</v>
      </c>
      <c r="M37" s="115">
        <v>177</v>
      </c>
      <c r="N37" s="115">
        <v>196</v>
      </c>
      <c r="O37" s="115">
        <v>196</v>
      </c>
      <c r="P37" s="115">
        <v>196</v>
      </c>
      <c r="Q37" s="115">
        <v>196</v>
      </c>
      <c r="R37" s="115">
        <v>226</v>
      </c>
      <c r="S37" s="115">
        <v>226</v>
      </c>
      <c r="T37" s="115">
        <v>226</v>
      </c>
      <c r="U37" s="115">
        <v>226</v>
      </c>
      <c r="V37" s="115">
        <v>245</v>
      </c>
      <c r="W37" s="115">
        <v>245</v>
      </c>
      <c r="X37" s="115">
        <v>245</v>
      </c>
      <c r="Y37" s="115">
        <v>245</v>
      </c>
      <c r="Z37" s="115">
        <v>260</v>
      </c>
      <c r="AA37" s="115">
        <v>260</v>
      </c>
      <c r="AB37" s="115">
        <v>260</v>
      </c>
      <c r="AC37" s="115">
        <v>260</v>
      </c>
      <c r="AD37" s="115">
        <v>273</v>
      </c>
      <c r="AE37" s="115">
        <v>273</v>
      </c>
      <c r="AF37" s="115">
        <v>273</v>
      </c>
      <c r="AG37" s="115">
        <v>273</v>
      </c>
      <c r="AH37" s="115">
        <v>305</v>
      </c>
      <c r="AI37" s="115">
        <v>305</v>
      </c>
      <c r="AJ37" s="115">
        <v>305</v>
      </c>
      <c r="AK37" s="115">
        <v>305</v>
      </c>
      <c r="AL37" s="115">
        <v>305</v>
      </c>
      <c r="AM37" s="115">
        <v>305</v>
      </c>
      <c r="AN37" s="115">
        <v>305</v>
      </c>
      <c r="AO37" s="115">
        <v>305</v>
      </c>
      <c r="AP37" s="115">
        <v>305</v>
      </c>
      <c r="AQ37" s="115">
        <v>305</v>
      </c>
      <c r="AR37" s="115">
        <v>305</v>
      </c>
      <c r="AS37" s="115">
        <v>305</v>
      </c>
      <c r="AT37" s="115">
        <v>305</v>
      </c>
      <c r="AU37" s="115">
        <v>305</v>
      </c>
      <c r="AV37" s="115">
        <v>305</v>
      </c>
      <c r="AW37" s="115">
        <v>305</v>
      </c>
      <c r="AX37" s="115">
        <v>305</v>
      </c>
      <c r="AY37" s="115">
        <v>305</v>
      </c>
      <c r="AZ37" s="115">
        <v>305</v>
      </c>
      <c r="BA37" s="115">
        <v>305</v>
      </c>
      <c r="BB37" s="115">
        <v>305</v>
      </c>
      <c r="BC37" s="115">
        <v>305</v>
      </c>
      <c r="BD37" s="115">
        <v>305</v>
      </c>
      <c r="BE37" s="115">
        <v>305</v>
      </c>
      <c r="BF37" s="115">
        <v>305</v>
      </c>
      <c r="BG37" s="115">
        <v>305</v>
      </c>
      <c r="BH37" s="115">
        <v>305</v>
      </c>
      <c r="BI37" s="115">
        <v>305</v>
      </c>
      <c r="BJ37" s="115">
        <v>295</v>
      </c>
      <c r="BK37" s="115">
        <v>295</v>
      </c>
      <c r="BL37" s="115">
        <v>295</v>
      </c>
      <c r="BM37" s="115">
        <v>295</v>
      </c>
      <c r="BN37" s="115">
        <v>262</v>
      </c>
      <c r="BO37" s="115">
        <v>262</v>
      </c>
      <c r="BP37" s="115">
        <v>262</v>
      </c>
      <c r="BQ37" s="115">
        <v>262</v>
      </c>
      <c r="BR37" s="115">
        <v>233</v>
      </c>
      <c r="BS37" s="115">
        <v>233</v>
      </c>
      <c r="BT37" s="115">
        <v>233</v>
      </c>
      <c r="BU37" s="115">
        <v>233</v>
      </c>
      <c r="BV37" s="115">
        <v>232</v>
      </c>
      <c r="BW37" s="115">
        <v>232</v>
      </c>
      <c r="BX37" s="115">
        <v>232</v>
      </c>
      <c r="BY37" s="115">
        <v>232</v>
      </c>
      <c r="BZ37" s="115">
        <v>244</v>
      </c>
      <c r="CA37" s="115">
        <v>244</v>
      </c>
      <c r="CB37" s="115">
        <v>244</v>
      </c>
      <c r="CC37" s="115">
        <v>244</v>
      </c>
      <c r="CD37" s="115">
        <v>244</v>
      </c>
      <c r="CE37" s="115">
        <v>244</v>
      </c>
      <c r="CF37" s="115">
        <v>244</v>
      </c>
      <c r="CG37" s="115">
        <v>244</v>
      </c>
      <c r="CH37" s="115">
        <v>247</v>
      </c>
      <c r="CI37" s="115">
        <v>247</v>
      </c>
      <c r="CJ37" s="115">
        <v>247</v>
      </c>
      <c r="CK37" s="115">
        <v>247</v>
      </c>
      <c r="CL37" s="115">
        <v>248</v>
      </c>
      <c r="CM37" s="115">
        <v>248</v>
      </c>
      <c r="CN37" s="115">
        <v>248</v>
      </c>
      <c r="CO37" s="115">
        <v>248</v>
      </c>
      <c r="CP37" s="115">
        <v>248</v>
      </c>
      <c r="CQ37" s="115">
        <v>248</v>
      </c>
      <c r="CR37" s="115">
        <v>248</v>
      </c>
      <c r="CS37" s="115">
        <v>248</v>
      </c>
      <c r="CT37" s="116"/>
      <c r="CU37" s="116"/>
      <c r="CV37" s="116"/>
      <c r="CW37" s="117"/>
      <c r="CX37" s="91">
        <f t="array" ref="CX37">SUMPRODUCT(B37:CW37*0.25)</f>
        <v>6195</v>
      </c>
    </row>
    <row r="38" spans="1:102" ht="24.95" customHeight="1" x14ac:dyDescent="0.2">
      <c r="A38" s="118" t="s">
        <v>45</v>
      </c>
      <c r="B38" s="119">
        <v>286</v>
      </c>
      <c r="C38" s="120">
        <v>286</v>
      </c>
      <c r="D38" s="120">
        <v>286</v>
      </c>
      <c r="E38" s="120">
        <v>286</v>
      </c>
      <c r="F38" s="120">
        <v>286</v>
      </c>
      <c r="G38" s="120">
        <v>286</v>
      </c>
      <c r="H38" s="120">
        <v>286</v>
      </c>
      <c r="I38" s="120">
        <v>286</v>
      </c>
      <c r="J38" s="120">
        <v>265</v>
      </c>
      <c r="K38" s="120">
        <v>265</v>
      </c>
      <c r="L38" s="120">
        <v>265</v>
      </c>
      <c r="M38" s="120">
        <v>265</v>
      </c>
      <c r="N38" s="120">
        <v>286</v>
      </c>
      <c r="O38" s="120">
        <v>286</v>
      </c>
      <c r="P38" s="120">
        <v>286</v>
      </c>
      <c r="Q38" s="120">
        <v>286</v>
      </c>
      <c r="R38" s="120">
        <v>286</v>
      </c>
      <c r="S38" s="120">
        <v>286</v>
      </c>
      <c r="T38" s="120">
        <v>286</v>
      </c>
      <c r="U38" s="120">
        <v>286</v>
      </c>
      <c r="V38" s="120">
        <v>286</v>
      </c>
      <c r="W38" s="120">
        <v>286</v>
      </c>
      <c r="X38" s="120">
        <v>286</v>
      </c>
      <c r="Y38" s="120">
        <v>286</v>
      </c>
      <c r="Z38" s="120">
        <v>324</v>
      </c>
      <c r="AA38" s="120">
        <v>324</v>
      </c>
      <c r="AB38" s="120">
        <v>324</v>
      </c>
      <c r="AC38" s="120">
        <v>324</v>
      </c>
      <c r="AD38" s="120">
        <v>327</v>
      </c>
      <c r="AE38" s="120">
        <v>327</v>
      </c>
      <c r="AF38" s="120">
        <v>327</v>
      </c>
      <c r="AG38" s="120">
        <v>327</v>
      </c>
      <c r="AH38" s="120">
        <v>484</v>
      </c>
      <c r="AI38" s="120">
        <v>484</v>
      </c>
      <c r="AJ38" s="120">
        <v>484</v>
      </c>
      <c r="AK38" s="120">
        <v>484</v>
      </c>
      <c r="AL38" s="120">
        <v>500</v>
      </c>
      <c r="AM38" s="120">
        <v>500</v>
      </c>
      <c r="AN38" s="120">
        <v>500</v>
      </c>
      <c r="AO38" s="120">
        <v>500</v>
      </c>
      <c r="AP38" s="120">
        <v>500</v>
      </c>
      <c r="AQ38" s="120">
        <v>500</v>
      </c>
      <c r="AR38" s="120">
        <v>500</v>
      </c>
      <c r="AS38" s="120">
        <v>500</v>
      </c>
      <c r="AT38" s="120">
        <v>500</v>
      </c>
      <c r="AU38" s="120">
        <v>500</v>
      </c>
      <c r="AV38" s="120">
        <v>500</v>
      </c>
      <c r="AW38" s="120">
        <v>500</v>
      </c>
      <c r="AX38" s="120">
        <v>500</v>
      </c>
      <c r="AY38" s="120">
        <v>500</v>
      </c>
      <c r="AZ38" s="120">
        <v>500</v>
      </c>
      <c r="BA38" s="120">
        <v>500</v>
      </c>
      <c r="BB38" s="120">
        <v>500</v>
      </c>
      <c r="BC38" s="120">
        <v>500</v>
      </c>
      <c r="BD38" s="120">
        <v>500</v>
      </c>
      <c r="BE38" s="120">
        <v>500</v>
      </c>
      <c r="BF38" s="120">
        <v>500</v>
      </c>
      <c r="BG38" s="120">
        <v>500</v>
      </c>
      <c r="BH38" s="120">
        <v>500</v>
      </c>
      <c r="BI38" s="120">
        <v>500</v>
      </c>
      <c r="BJ38" s="120">
        <v>500</v>
      </c>
      <c r="BK38" s="120">
        <v>500</v>
      </c>
      <c r="BL38" s="120">
        <v>500</v>
      </c>
      <c r="BM38" s="120">
        <v>500</v>
      </c>
      <c r="BN38" s="120">
        <v>326</v>
      </c>
      <c r="BO38" s="120">
        <v>326</v>
      </c>
      <c r="BP38" s="120">
        <v>326</v>
      </c>
      <c r="BQ38" s="120">
        <v>326</v>
      </c>
      <c r="BR38" s="120">
        <v>330</v>
      </c>
      <c r="BS38" s="120">
        <v>330</v>
      </c>
      <c r="BT38" s="120">
        <v>330</v>
      </c>
      <c r="BU38" s="120">
        <v>330</v>
      </c>
      <c r="BV38" s="120">
        <v>485</v>
      </c>
      <c r="BW38" s="120">
        <v>485</v>
      </c>
      <c r="BX38" s="120">
        <v>485</v>
      </c>
      <c r="BY38" s="120">
        <v>485</v>
      </c>
      <c r="BZ38" s="120">
        <v>485</v>
      </c>
      <c r="CA38" s="120">
        <v>485</v>
      </c>
      <c r="CB38" s="120">
        <v>485</v>
      </c>
      <c r="CC38" s="120">
        <v>485</v>
      </c>
      <c r="CD38" s="120">
        <v>331</v>
      </c>
      <c r="CE38" s="120">
        <v>331</v>
      </c>
      <c r="CF38" s="120">
        <v>331</v>
      </c>
      <c r="CG38" s="120">
        <v>331</v>
      </c>
      <c r="CH38" s="120">
        <v>323</v>
      </c>
      <c r="CI38" s="120">
        <v>323</v>
      </c>
      <c r="CJ38" s="120">
        <v>323</v>
      </c>
      <c r="CK38" s="120">
        <v>323</v>
      </c>
      <c r="CL38" s="120">
        <v>445</v>
      </c>
      <c r="CM38" s="120">
        <v>445</v>
      </c>
      <c r="CN38" s="120">
        <v>445</v>
      </c>
      <c r="CO38" s="120">
        <v>445</v>
      </c>
      <c r="CP38" s="120">
        <v>434</v>
      </c>
      <c r="CQ38" s="120">
        <v>434</v>
      </c>
      <c r="CR38" s="120">
        <v>434</v>
      </c>
      <c r="CS38" s="120">
        <v>434</v>
      </c>
      <c r="CT38" s="120"/>
      <c r="CU38" s="120"/>
      <c r="CV38" s="120"/>
      <c r="CW38" s="121"/>
      <c r="CX38" s="97">
        <f t="array" ref="CX38">SUMPRODUCT(B38:CW38*0.25)</f>
        <v>9489</v>
      </c>
    </row>
    <row r="39" spans="1:102" ht="24.95" customHeight="1" x14ac:dyDescent="0.2">
      <c r="A39" s="118" t="s">
        <v>46</v>
      </c>
      <c r="B39" s="119">
        <v>16</v>
      </c>
      <c r="C39" s="120">
        <v>16</v>
      </c>
      <c r="D39" s="120">
        <v>16</v>
      </c>
      <c r="E39" s="120">
        <v>16</v>
      </c>
      <c r="F39" s="120">
        <v>16</v>
      </c>
      <c r="G39" s="120">
        <v>16</v>
      </c>
      <c r="H39" s="120">
        <v>16</v>
      </c>
      <c r="I39" s="120">
        <v>16</v>
      </c>
      <c r="J39" s="120">
        <v>177.9</v>
      </c>
      <c r="K39" s="120">
        <v>197.7</v>
      </c>
      <c r="L39" s="120">
        <v>292.60000000000002</v>
      </c>
      <c r="M39" s="120">
        <v>305.39999999999998</v>
      </c>
      <c r="N39" s="120">
        <v>309.39999999999998</v>
      </c>
      <c r="O39" s="120">
        <v>309.5</v>
      </c>
      <c r="P39" s="120">
        <v>277.60000000000002</v>
      </c>
      <c r="Q39" s="120">
        <v>342.1</v>
      </c>
      <c r="R39" s="120">
        <v>329.2</v>
      </c>
      <c r="S39" s="120">
        <v>377.4</v>
      </c>
      <c r="T39" s="120">
        <v>410.1</v>
      </c>
      <c r="U39" s="120">
        <v>440.7</v>
      </c>
      <c r="V39" s="120">
        <v>221.2</v>
      </c>
      <c r="W39" s="120">
        <v>225.8</v>
      </c>
      <c r="X39" s="120">
        <v>176.7</v>
      </c>
      <c r="Y39" s="120">
        <v>101.8</v>
      </c>
      <c r="Z39" s="120">
        <v>92.3</v>
      </c>
      <c r="AA39" s="120">
        <v>84.8</v>
      </c>
      <c r="AB39" s="120">
        <v>106.1</v>
      </c>
      <c r="AC39" s="120">
        <v>64.400000000000006</v>
      </c>
      <c r="AD39" s="120">
        <v>16</v>
      </c>
      <c r="AE39" s="120">
        <v>16</v>
      </c>
      <c r="AF39" s="120">
        <v>16</v>
      </c>
      <c r="AG39" s="120">
        <v>16</v>
      </c>
      <c r="AH39" s="120">
        <v>81.599999999999994</v>
      </c>
      <c r="AI39" s="120">
        <v>576.9</v>
      </c>
      <c r="AJ39" s="120">
        <v>982.1</v>
      </c>
      <c r="AK39" s="120">
        <v>1000</v>
      </c>
      <c r="AL39" s="120">
        <v>1000</v>
      </c>
      <c r="AM39" s="120">
        <v>1000</v>
      </c>
      <c r="AN39" s="120">
        <v>1000</v>
      </c>
      <c r="AO39" s="120">
        <v>1000</v>
      </c>
      <c r="AP39" s="120">
        <v>938.7</v>
      </c>
      <c r="AQ39" s="120">
        <v>1000</v>
      </c>
      <c r="AR39" s="120">
        <v>1000</v>
      </c>
      <c r="AS39" s="120">
        <v>1000</v>
      </c>
      <c r="AT39" s="120">
        <v>1327</v>
      </c>
      <c r="AU39" s="120">
        <v>1327</v>
      </c>
      <c r="AV39" s="120">
        <v>1308.5999999999999</v>
      </c>
      <c r="AW39" s="120">
        <v>1139.4000000000001</v>
      </c>
      <c r="AX39" s="120">
        <v>1376</v>
      </c>
      <c r="AY39" s="120">
        <v>1376</v>
      </c>
      <c r="AZ39" s="120">
        <v>1308.9000000000001</v>
      </c>
      <c r="BA39" s="120">
        <v>1316.9</v>
      </c>
      <c r="BB39" s="120">
        <v>1376</v>
      </c>
      <c r="BC39" s="120">
        <v>1376</v>
      </c>
      <c r="BD39" s="120">
        <v>1374.9</v>
      </c>
      <c r="BE39" s="120">
        <v>1226.9000000000001</v>
      </c>
      <c r="BF39" s="120">
        <v>1334</v>
      </c>
      <c r="BG39" s="120">
        <v>1293.9000000000001</v>
      </c>
      <c r="BH39" s="120">
        <v>1150.2</v>
      </c>
      <c r="BI39" s="120">
        <v>975.9</v>
      </c>
      <c r="BJ39" s="120">
        <v>1341</v>
      </c>
      <c r="BK39" s="120">
        <v>1170.9000000000001</v>
      </c>
      <c r="BL39" s="120">
        <v>1255.0999999999999</v>
      </c>
      <c r="BM39" s="120">
        <v>1146.7</v>
      </c>
      <c r="BN39" s="120">
        <v>1087.9000000000001</v>
      </c>
      <c r="BO39" s="120">
        <v>1273.4000000000001</v>
      </c>
      <c r="BP39" s="120">
        <v>1375</v>
      </c>
      <c r="BQ39" s="120">
        <v>1228.2</v>
      </c>
      <c r="BR39" s="120">
        <v>411.3</v>
      </c>
      <c r="BS39" s="120">
        <v>347.2</v>
      </c>
      <c r="BT39" s="120">
        <v>105.8</v>
      </c>
      <c r="BU39" s="120">
        <v>16</v>
      </c>
      <c r="BV39" s="120">
        <v>101.5</v>
      </c>
      <c r="BW39" s="120">
        <v>66.900000000000006</v>
      </c>
      <c r="BX39" s="120">
        <v>16</v>
      </c>
      <c r="BY39" s="120">
        <v>48.9</v>
      </c>
      <c r="BZ39" s="120">
        <v>16</v>
      </c>
      <c r="CA39" s="120">
        <v>16</v>
      </c>
      <c r="CB39" s="120">
        <v>16</v>
      </c>
      <c r="CC39" s="120">
        <v>16</v>
      </c>
      <c r="CD39" s="120">
        <v>16</v>
      </c>
      <c r="CE39" s="120">
        <v>16</v>
      </c>
      <c r="CF39" s="120">
        <v>16</v>
      </c>
      <c r="CG39" s="120">
        <v>16</v>
      </c>
      <c r="CH39" s="120">
        <v>287.5</v>
      </c>
      <c r="CI39" s="120">
        <v>254.9</v>
      </c>
      <c r="CJ39" s="120">
        <v>180.8</v>
      </c>
      <c r="CK39" s="120">
        <v>270.39999999999998</v>
      </c>
      <c r="CL39" s="120">
        <v>177.7</v>
      </c>
      <c r="CM39" s="120">
        <v>222.2</v>
      </c>
      <c r="CN39" s="120">
        <v>285.10000000000002</v>
      </c>
      <c r="CO39" s="120">
        <v>251.9</v>
      </c>
      <c r="CP39" s="120">
        <v>391.2</v>
      </c>
      <c r="CQ39" s="120">
        <v>461.4</v>
      </c>
      <c r="CR39" s="120">
        <v>461.1</v>
      </c>
      <c r="CS39" s="120">
        <v>427.8</v>
      </c>
      <c r="CT39" s="122"/>
      <c r="CU39" s="122"/>
      <c r="CV39" s="122"/>
      <c r="CW39" s="121"/>
      <c r="CX39" s="97">
        <f t="array" ref="CX39">SUMPRODUCT(B39:CW39*0.25)</f>
        <v>12748.350000000002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>
        <v>349.3</v>
      </c>
      <c r="C41" s="120">
        <v>349.3</v>
      </c>
      <c r="D41" s="120">
        <v>349.3</v>
      </c>
      <c r="E41" s="120">
        <v>349.3</v>
      </c>
      <c r="F41" s="120">
        <v>255.1</v>
      </c>
      <c r="G41" s="120">
        <v>255.1</v>
      </c>
      <c r="H41" s="120">
        <v>255.1</v>
      </c>
      <c r="I41" s="120">
        <v>255.1</v>
      </c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>
        <v>422</v>
      </c>
      <c r="AE41" s="120">
        <v>422</v>
      </c>
      <c r="AF41" s="120">
        <v>422</v>
      </c>
      <c r="AG41" s="120">
        <v>422</v>
      </c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>
        <v>233.5</v>
      </c>
      <c r="AY41" s="120">
        <v>233.5</v>
      </c>
      <c r="AZ41" s="120">
        <v>233.5</v>
      </c>
      <c r="BA41" s="120">
        <v>233.5</v>
      </c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>
        <v>51.5</v>
      </c>
      <c r="CA41" s="120">
        <v>51.5</v>
      </c>
      <c r="CB41" s="120">
        <v>51.5</v>
      </c>
      <c r="CC41" s="120">
        <v>51.5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3311.4</v>
      </c>
    </row>
    <row r="42" spans="1:102" ht="30" customHeight="1" thickBot="1" x14ac:dyDescent="0.25">
      <c r="A42" s="105" t="s">
        <v>49</v>
      </c>
      <c r="B42" s="106">
        <f>SUM(B37:B41)</f>
        <v>859.3</v>
      </c>
      <c r="C42" s="107">
        <f t="shared" ref="C42:BN42" si="6">SUM(C37:C41)</f>
        <v>859.3</v>
      </c>
      <c r="D42" s="107">
        <f t="shared" si="6"/>
        <v>859.3</v>
      </c>
      <c r="E42" s="107">
        <f t="shared" si="6"/>
        <v>859.3</v>
      </c>
      <c r="F42" s="107">
        <f t="shared" si="6"/>
        <v>779.1</v>
      </c>
      <c r="G42" s="107">
        <f t="shared" si="6"/>
        <v>779.1</v>
      </c>
      <c r="H42" s="107">
        <f t="shared" si="6"/>
        <v>779.1</v>
      </c>
      <c r="I42" s="107">
        <f t="shared" si="6"/>
        <v>779.1</v>
      </c>
      <c r="J42" s="107">
        <f t="shared" si="6"/>
        <v>619.9</v>
      </c>
      <c r="K42" s="107">
        <f t="shared" si="6"/>
        <v>639.70000000000005</v>
      </c>
      <c r="L42" s="107">
        <f t="shared" si="6"/>
        <v>734.6</v>
      </c>
      <c r="M42" s="107">
        <f t="shared" si="6"/>
        <v>747.4</v>
      </c>
      <c r="N42" s="107">
        <f t="shared" si="6"/>
        <v>791.4</v>
      </c>
      <c r="O42" s="107">
        <f t="shared" si="6"/>
        <v>791.5</v>
      </c>
      <c r="P42" s="107">
        <f t="shared" si="6"/>
        <v>759.6</v>
      </c>
      <c r="Q42" s="107">
        <f t="shared" si="6"/>
        <v>824.1</v>
      </c>
      <c r="R42" s="107">
        <f t="shared" si="6"/>
        <v>841.2</v>
      </c>
      <c r="S42" s="107">
        <f t="shared" si="6"/>
        <v>889.4</v>
      </c>
      <c r="T42" s="107">
        <f t="shared" si="6"/>
        <v>922.1</v>
      </c>
      <c r="U42" s="107">
        <f t="shared" si="6"/>
        <v>952.7</v>
      </c>
      <c r="V42" s="107">
        <f t="shared" si="6"/>
        <v>752.2</v>
      </c>
      <c r="W42" s="107">
        <f t="shared" si="6"/>
        <v>756.8</v>
      </c>
      <c r="X42" s="107">
        <f t="shared" si="6"/>
        <v>707.7</v>
      </c>
      <c r="Y42" s="107">
        <f t="shared" si="6"/>
        <v>632.79999999999995</v>
      </c>
      <c r="Z42" s="107">
        <f t="shared" si="6"/>
        <v>676.3</v>
      </c>
      <c r="AA42" s="107">
        <f t="shared" si="6"/>
        <v>668.8</v>
      </c>
      <c r="AB42" s="107">
        <f t="shared" si="6"/>
        <v>690.1</v>
      </c>
      <c r="AC42" s="107">
        <f t="shared" si="6"/>
        <v>648.4</v>
      </c>
      <c r="AD42" s="107">
        <f t="shared" si="6"/>
        <v>1038</v>
      </c>
      <c r="AE42" s="107">
        <f t="shared" si="6"/>
        <v>1038</v>
      </c>
      <c r="AF42" s="107">
        <f t="shared" si="6"/>
        <v>1038</v>
      </c>
      <c r="AG42" s="107">
        <f t="shared" si="6"/>
        <v>1038</v>
      </c>
      <c r="AH42" s="107">
        <f t="shared" si="6"/>
        <v>1370.6</v>
      </c>
      <c r="AI42" s="107">
        <f t="shared" si="6"/>
        <v>1865.9</v>
      </c>
      <c r="AJ42" s="107">
        <f t="shared" si="6"/>
        <v>2271.1</v>
      </c>
      <c r="AK42" s="107">
        <f t="shared" si="6"/>
        <v>2289</v>
      </c>
      <c r="AL42" s="107">
        <f t="shared" si="6"/>
        <v>2305</v>
      </c>
      <c r="AM42" s="107">
        <f t="shared" si="6"/>
        <v>2305</v>
      </c>
      <c r="AN42" s="107">
        <f t="shared" si="6"/>
        <v>2305</v>
      </c>
      <c r="AO42" s="107">
        <f t="shared" si="6"/>
        <v>2305</v>
      </c>
      <c r="AP42" s="107">
        <f t="shared" si="6"/>
        <v>2243.6999999999998</v>
      </c>
      <c r="AQ42" s="107">
        <f t="shared" si="6"/>
        <v>2305</v>
      </c>
      <c r="AR42" s="107">
        <f t="shared" si="6"/>
        <v>2305</v>
      </c>
      <c r="AS42" s="107">
        <f t="shared" si="6"/>
        <v>2305</v>
      </c>
      <c r="AT42" s="107">
        <f t="shared" si="6"/>
        <v>2632</v>
      </c>
      <c r="AU42" s="107">
        <f t="shared" si="6"/>
        <v>2632</v>
      </c>
      <c r="AV42" s="107">
        <f t="shared" si="6"/>
        <v>2613.6</v>
      </c>
      <c r="AW42" s="107">
        <f t="shared" si="6"/>
        <v>2444.4</v>
      </c>
      <c r="AX42" s="107">
        <f t="shared" si="6"/>
        <v>2414.5</v>
      </c>
      <c r="AY42" s="107">
        <f t="shared" si="6"/>
        <v>2414.5</v>
      </c>
      <c r="AZ42" s="107">
        <f t="shared" si="6"/>
        <v>2347.4</v>
      </c>
      <c r="BA42" s="107">
        <f t="shared" si="6"/>
        <v>2355.4</v>
      </c>
      <c r="BB42" s="107">
        <f t="shared" si="6"/>
        <v>2181</v>
      </c>
      <c r="BC42" s="107">
        <f t="shared" si="6"/>
        <v>2181</v>
      </c>
      <c r="BD42" s="107">
        <f t="shared" si="6"/>
        <v>2179.9</v>
      </c>
      <c r="BE42" s="107">
        <f t="shared" si="6"/>
        <v>2031.9</v>
      </c>
      <c r="BF42" s="107">
        <f t="shared" si="6"/>
        <v>2139</v>
      </c>
      <c r="BG42" s="107">
        <f t="shared" si="6"/>
        <v>2098.9</v>
      </c>
      <c r="BH42" s="107">
        <f t="shared" si="6"/>
        <v>1955.2</v>
      </c>
      <c r="BI42" s="107">
        <f t="shared" si="6"/>
        <v>1780.9</v>
      </c>
      <c r="BJ42" s="107">
        <f t="shared" si="6"/>
        <v>2136</v>
      </c>
      <c r="BK42" s="107">
        <f t="shared" si="6"/>
        <v>1965.9</v>
      </c>
      <c r="BL42" s="107">
        <f t="shared" si="6"/>
        <v>2050.1</v>
      </c>
      <c r="BM42" s="107">
        <f t="shared" si="6"/>
        <v>1941.7</v>
      </c>
      <c r="BN42" s="107">
        <f t="shared" si="6"/>
        <v>1675.9</v>
      </c>
      <c r="BO42" s="107">
        <f t="shared" ref="BO42:CW42" si="7">SUM(BO37:BO41)</f>
        <v>1861.4</v>
      </c>
      <c r="BP42" s="107">
        <f t="shared" si="7"/>
        <v>1963</v>
      </c>
      <c r="BQ42" s="107">
        <f t="shared" si="7"/>
        <v>1816.2</v>
      </c>
      <c r="BR42" s="107">
        <f t="shared" si="7"/>
        <v>974.3</v>
      </c>
      <c r="BS42" s="107">
        <f t="shared" si="7"/>
        <v>910.2</v>
      </c>
      <c r="BT42" s="107">
        <f t="shared" si="7"/>
        <v>668.8</v>
      </c>
      <c r="BU42" s="107">
        <f t="shared" si="7"/>
        <v>579</v>
      </c>
      <c r="BV42" s="107">
        <f t="shared" si="7"/>
        <v>818.5</v>
      </c>
      <c r="BW42" s="107">
        <f t="shared" si="7"/>
        <v>783.9</v>
      </c>
      <c r="BX42" s="107">
        <f t="shared" si="7"/>
        <v>733</v>
      </c>
      <c r="BY42" s="107">
        <f t="shared" si="7"/>
        <v>765.9</v>
      </c>
      <c r="BZ42" s="107">
        <f t="shared" si="7"/>
        <v>796.5</v>
      </c>
      <c r="CA42" s="107">
        <f t="shared" si="7"/>
        <v>796.5</v>
      </c>
      <c r="CB42" s="107">
        <f t="shared" si="7"/>
        <v>796.5</v>
      </c>
      <c r="CC42" s="107">
        <f t="shared" si="7"/>
        <v>796.5</v>
      </c>
      <c r="CD42" s="107">
        <f t="shared" si="7"/>
        <v>591</v>
      </c>
      <c r="CE42" s="107">
        <f t="shared" si="7"/>
        <v>591</v>
      </c>
      <c r="CF42" s="107">
        <f t="shared" si="7"/>
        <v>591</v>
      </c>
      <c r="CG42" s="107">
        <f t="shared" si="7"/>
        <v>591</v>
      </c>
      <c r="CH42" s="107">
        <f t="shared" si="7"/>
        <v>857.5</v>
      </c>
      <c r="CI42" s="107">
        <f t="shared" si="7"/>
        <v>824.9</v>
      </c>
      <c r="CJ42" s="107">
        <f t="shared" si="7"/>
        <v>750.8</v>
      </c>
      <c r="CK42" s="107">
        <f t="shared" si="7"/>
        <v>840.4</v>
      </c>
      <c r="CL42" s="107">
        <f t="shared" si="7"/>
        <v>870.7</v>
      </c>
      <c r="CM42" s="107">
        <f t="shared" si="7"/>
        <v>915.2</v>
      </c>
      <c r="CN42" s="107">
        <f t="shared" si="7"/>
        <v>978.1</v>
      </c>
      <c r="CO42" s="107">
        <f t="shared" si="7"/>
        <v>944.9</v>
      </c>
      <c r="CP42" s="107">
        <f t="shared" si="7"/>
        <v>1073.2</v>
      </c>
      <c r="CQ42" s="107">
        <f t="shared" si="7"/>
        <v>1143.4000000000001</v>
      </c>
      <c r="CR42" s="107">
        <f t="shared" si="7"/>
        <v>1143.0999999999999</v>
      </c>
      <c r="CS42" s="107">
        <f t="shared" si="7"/>
        <v>1109.8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31743.750000000004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>
        <v>161.9</v>
      </c>
      <c r="K47" s="120">
        <v>181.7</v>
      </c>
      <c r="L47" s="120">
        <v>276.60000000000002</v>
      </c>
      <c r="M47" s="120">
        <v>289.39999999999998</v>
      </c>
      <c r="N47" s="120">
        <v>293.39999999999998</v>
      </c>
      <c r="O47" s="120">
        <v>293.5</v>
      </c>
      <c r="P47" s="120">
        <v>261.60000000000002</v>
      </c>
      <c r="Q47" s="120">
        <v>326.10000000000002</v>
      </c>
      <c r="R47" s="120">
        <v>313.2</v>
      </c>
      <c r="S47" s="120">
        <v>361.4</v>
      </c>
      <c r="T47" s="120">
        <v>394.1</v>
      </c>
      <c r="U47" s="120">
        <v>424.7</v>
      </c>
      <c r="V47" s="120">
        <v>205.2</v>
      </c>
      <c r="W47" s="120">
        <v>209.8</v>
      </c>
      <c r="X47" s="120">
        <v>160.69999999999999</v>
      </c>
      <c r="Y47" s="120">
        <v>85.8</v>
      </c>
      <c r="Z47" s="120">
        <v>76.3</v>
      </c>
      <c r="AA47" s="120">
        <v>68.8</v>
      </c>
      <c r="AB47" s="120">
        <v>90.1</v>
      </c>
      <c r="AC47" s="120">
        <v>48.4</v>
      </c>
      <c r="AD47" s="120"/>
      <c r="AE47" s="120"/>
      <c r="AF47" s="120"/>
      <c r="AG47" s="120"/>
      <c r="AH47" s="120">
        <v>65.599999999999994</v>
      </c>
      <c r="AI47" s="120">
        <v>560.9</v>
      </c>
      <c r="AJ47" s="120">
        <v>966.1</v>
      </c>
      <c r="AK47" s="120">
        <v>984</v>
      </c>
      <c r="AL47" s="120">
        <v>984</v>
      </c>
      <c r="AM47" s="120">
        <v>984</v>
      </c>
      <c r="AN47" s="120">
        <v>984</v>
      </c>
      <c r="AO47" s="120">
        <v>984</v>
      </c>
      <c r="AP47" s="120">
        <v>922.7</v>
      </c>
      <c r="AQ47" s="120">
        <v>984</v>
      </c>
      <c r="AR47" s="120">
        <v>984</v>
      </c>
      <c r="AS47" s="120">
        <v>984</v>
      </c>
      <c r="AT47" s="120">
        <v>1311</v>
      </c>
      <c r="AU47" s="120">
        <v>1311</v>
      </c>
      <c r="AV47" s="120">
        <v>1292.5999999999999</v>
      </c>
      <c r="AW47" s="120">
        <v>1123.4000000000001</v>
      </c>
      <c r="AX47" s="120">
        <v>1360</v>
      </c>
      <c r="AY47" s="120">
        <v>1360</v>
      </c>
      <c r="AZ47" s="120">
        <v>1292.9000000000001</v>
      </c>
      <c r="BA47" s="120">
        <v>1300.9000000000001</v>
      </c>
      <c r="BB47" s="120">
        <v>1360</v>
      </c>
      <c r="BC47" s="120">
        <v>1360</v>
      </c>
      <c r="BD47" s="120">
        <v>1358.9</v>
      </c>
      <c r="BE47" s="120">
        <v>1210.9000000000001</v>
      </c>
      <c r="BF47" s="120">
        <v>1318</v>
      </c>
      <c r="BG47" s="120">
        <v>1277.9000000000001</v>
      </c>
      <c r="BH47" s="120">
        <v>1134.2</v>
      </c>
      <c r="BI47" s="120">
        <v>959.9</v>
      </c>
      <c r="BJ47" s="120">
        <v>1325</v>
      </c>
      <c r="BK47" s="120">
        <v>1154.9000000000001</v>
      </c>
      <c r="BL47" s="120">
        <v>1239.0999999999999</v>
      </c>
      <c r="BM47" s="120">
        <v>1130.7</v>
      </c>
      <c r="BN47" s="120">
        <v>1071.9000000000001</v>
      </c>
      <c r="BO47" s="120">
        <v>1257.4000000000001</v>
      </c>
      <c r="BP47" s="120">
        <v>1359</v>
      </c>
      <c r="BQ47" s="120">
        <v>1212.2</v>
      </c>
      <c r="BR47" s="120">
        <v>395.3</v>
      </c>
      <c r="BS47" s="120">
        <v>331.2</v>
      </c>
      <c r="BT47" s="120">
        <v>89.8</v>
      </c>
      <c r="BU47" s="120"/>
      <c r="BV47" s="120">
        <v>85.5</v>
      </c>
      <c r="BW47" s="120">
        <v>50.9</v>
      </c>
      <c r="BX47" s="120"/>
      <c r="BY47" s="120">
        <v>32.9</v>
      </c>
      <c r="BZ47" s="120"/>
      <c r="CA47" s="120"/>
      <c r="CB47" s="120"/>
      <c r="CC47" s="120"/>
      <c r="CD47" s="120"/>
      <c r="CE47" s="120"/>
      <c r="CF47" s="120"/>
      <c r="CG47" s="120"/>
      <c r="CH47" s="120">
        <v>271.5</v>
      </c>
      <c r="CI47" s="120">
        <v>238.9</v>
      </c>
      <c r="CJ47" s="120">
        <v>164.8</v>
      </c>
      <c r="CK47" s="120">
        <v>254.4</v>
      </c>
      <c r="CL47" s="120">
        <v>161.69999999999999</v>
      </c>
      <c r="CM47" s="120">
        <v>206.2</v>
      </c>
      <c r="CN47" s="120">
        <v>269.10000000000002</v>
      </c>
      <c r="CO47" s="120">
        <v>235.9</v>
      </c>
      <c r="CP47" s="120">
        <v>375.2</v>
      </c>
      <c r="CQ47" s="120">
        <v>445.4</v>
      </c>
      <c r="CR47" s="120">
        <v>445.1</v>
      </c>
      <c r="CS47" s="120">
        <v>411.8</v>
      </c>
      <c r="CT47" s="122"/>
      <c r="CU47" s="122"/>
      <c r="CV47" s="122"/>
      <c r="CW47" s="121"/>
      <c r="CX47" s="97">
        <f t="array" ref="CX47">SUMPRODUCT(B47:CW47*0.25)</f>
        <v>12364.350000000002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>
        <v>349.3</v>
      </c>
      <c r="C49" s="120">
        <v>349.3</v>
      </c>
      <c r="D49" s="120">
        <v>349.3</v>
      </c>
      <c r="E49" s="120">
        <v>349.3</v>
      </c>
      <c r="F49" s="120">
        <v>255.1</v>
      </c>
      <c r="G49" s="120">
        <v>255.1</v>
      </c>
      <c r="H49" s="120">
        <v>255.1</v>
      </c>
      <c r="I49" s="120">
        <v>255.1</v>
      </c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>
        <v>422</v>
      </c>
      <c r="AE49" s="120">
        <v>422</v>
      </c>
      <c r="AF49" s="120">
        <v>422</v>
      </c>
      <c r="AG49" s="120">
        <v>422</v>
      </c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>
        <v>233.5</v>
      </c>
      <c r="AY49" s="120">
        <v>233.5</v>
      </c>
      <c r="AZ49" s="120">
        <v>233.5</v>
      </c>
      <c r="BA49" s="120">
        <v>233.5</v>
      </c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>
        <v>51.5</v>
      </c>
      <c r="CA49" s="120">
        <v>51.5</v>
      </c>
      <c r="CB49" s="120">
        <v>51.5</v>
      </c>
      <c r="CC49" s="120">
        <v>51.5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3311.4</v>
      </c>
    </row>
    <row r="50" spans="1:102" ht="24.95" customHeight="1" x14ac:dyDescent="0.2">
      <c r="A50" s="104" t="s">
        <v>51</v>
      </c>
      <c r="B50" s="119">
        <v>244</v>
      </c>
      <c r="C50" s="120">
        <v>244</v>
      </c>
      <c r="D50" s="120">
        <v>244</v>
      </c>
      <c r="E50" s="120">
        <v>244</v>
      </c>
      <c r="F50" s="120">
        <v>234</v>
      </c>
      <c r="G50" s="120">
        <v>234</v>
      </c>
      <c r="H50" s="120">
        <v>234</v>
      </c>
      <c r="I50" s="120">
        <v>234</v>
      </c>
      <c r="J50" s="120">
        <v>229</v>
      </c>
      <c r="K50" s="120">
        <v>229</v>
      </c>
      <c r="L50" s="120">
        <v>229</v>
      </c>
      <c r="M50" s="120">
        <v>229</v>
      </c>
      <c r="N50" s="120">
        <v>227</v>
      </c>
      <c r="O50" s="120">
        <v>227</v>
      </c>
      <c r="P50" s="120">
        <v>227</v>
      </c>
      <c r="Q50" s="120">
        <v>227</v>
      </c>
      <c r="R50" s="120">
        <v>237</v>
      </c>
      <c r="S50" s="120">
        <v>237</v>
      </c>
      <c r="T50" s="120">
        <v>237</v>
      </c>
      <c r="U50" s="120">
        <v>237</v>
      </c>
      <c r="V50" s="120">
        <v>270</v>
      </c>
      <c r="W50" s="120">
        <v>270</v>
      </c>
      <c r="X50" s="120">
        <v>270</v>
      </c>
      <c r="Y50" s="120">
        <v>270</v>
      </c>
      <c r="Z50" s="120">
        <v>316</v>
      </c>
      <c r="AA50" s="120">
        <v>316</v>
      </c>
      <c r="AB50" s="120">
        <v>316</v>
      </c>
      <c r="AC50" s="120">
        <v>316</v>
      </c>
      <c r="AD50" s="120">
        <v>335</v>
      </c>
      <c r="AE50" s="120">
        <v>335</v>
      </c>
      <c r="AF50" s="120">
        <v>335</v>
      </c>
      <c r="AG50" s="120">
        <v>335</v>
      </c>
      <c r="AH50" s="120">
        <v>316</v>
      </c>
      <c r="AI50" s="120">
        <v>316</v>
      </c>
      <c r="AJ50" s="120">
        <v>316</v>
      </c>
      <c r="AK50" s="120">
        <v>316</v>
      </c>
      <c r="AL50" s="120">
        <v>285</v>
      </c>
      <c r="AM50" s="120">
        <v>285</v>
      </c>
      <c r="AN50" s="120">
        <v>285</v>
      </c>
      <c r="AO50" s="120">
        <v>285</v>
      </c>
      <c r="AP50" s="120">
        <v>263</v>
      </c>
      <c r="AQ50" s="120">
        <v>263</v>
      </c>
      <c r="AR50" s="120">
        <v>263</v>
      </c>
      <c r="AS50" s="120">
        <v>263</v>
      </c>
      <c r="AT50" s="120">
        <v>254</v>
      </c>
      <c r="AU50" s="120">
        <v>254</v>
      </c>
      <c r="AV50" s="120">
        <v>254</v>
      </c>
      <c r="AW50" s="120">
        <v>254</v>
      </c>
      <c r="AX50" s="120">
        <v>254</v>
      </c>
      <c r="AY50" s="120">
        <v>254</v>
      </c>
      <c r="AZ50" s="120">
        <v>254</v>
      </c>
      <c r="BA50" s="120">
        <v>254</v>
      </c>
      <c r="BB50" s="120">
        <v>252</v>
      </c>
      <c r="BC50" s="120">
        <v>252</v>
      </c>
      <c r="BD50" s="120">
        <v>252</v>
      </c>
      <c r="BE50" s="120">
        <v>252</v>
      </c>
      <c r="BF50" s="120">
        <v>255</v>
      </c>
      <c r="BG50" s="120">
        <v>255</v>
      </c>
      <c r="BH50" s="120">
        <v>255</v>
      </c>
      <c r="BI50" s="120">
        <v>255</v>
      </c>
      <c r="BJ50" s="120">
        <v>285</v>
      </c>
      <c r="BK50" s="120">
        <v>285</v>
      </c>
      <c r="BL50" s="120">
        <v>285</v>
      </c>
      <c r="BM50" s="120">
        <v>285</v>
      </c>
      <c r="BN50" s="120">
        <v>331</v>
      </c>
      <c r="BO50" s="120">
        <v>331</v>
      </c>
      <c r="BP50" s="120">
        <v>331</v>
      </c>
      <c r="BQ50" s="120">
        <v>331</v>
      </c>
      <c r="BR50" s="120">
        <v>377</v>
      </c>
      <c r="BS50" s="120">
        <v>377</v>
      </c>
      <c r="BT50" s="120">
        <v>377</v>
      </c>
      <c r="BU50" s="120">
        <v>377</v>
      </c>
      <c r="BV50" s="120">
        <v>408</v>
      </c>
      <c r="BW50" s="120">
        <v>408</v>
      </c>
      <c r="BX50" s="120">
        <v>408</v>
      </c>
      <c r="BY50" s="120">
        <v>408</v>
      </c>
      <c r="BZ50" s="120">
        <v>401</v>
      </c>
      <c r="CA50" s="120">
        <v>401</v>
      </c>
      <c r="CB50" s="120">
        <v>401</v>
      </c>
      <c r="CC50" s="120">
        <v>401</v>
      </c>
      <c r="CD50" s="120">
        <v>371</v>
      </c>
      <c r="CE50" s="120">
        <v>371</v>
      </c>
      <c r="CF50" s="120">
        <v>371</v>
      </c>
      <c r="CG50" s="120">
        <v>371</v>
      </c>
      <c r="CH50" s="120">
        <v>335</v>
      </c>
      <c r="CI50" s="120">
        <v>335</v>
      </c>
      <c r="CJ50" s="120">
        <v>335</v>
      </c>
      <c r="CK50" s="120">
        <v>335</v>
      </c>
      <c r="CL50" s="120">
        <v>299</v>
      </c>
      <c r="CM50" s="120">
        <v>299</v>
      </c>
      <c r="CN50" s="120">
        <v>299</v>
      </c>
      <c r="CO50" s="120">
        <v>299</v>
      </c>
      <c r="CP50" s="120">
        <v>265</v>
      </c>
      <c r="CQ50" s="120">
        <v>265</v>
      </c>
      <c r="CR50" s="120">
        <v>265</v>
      </c>
      <c r="CS50" s="120">
        <v>265</v>
      </c>
      <c r="CT50" s="122"/>
      <c r="CU50" s="122"/>
      <c r="CV50" s="122"/>
      <c r="CW50" s="121"/>
      <c r="CX50" s="97">
        <f t="array" ref="CX50">SUMPRODUCT(B50:CW50*0.25)</f>
        <v>7043</v>
      </c>
    </row>
    <row r="51" spans="1:102" ht="30" customHeight="1" thickBot="1" x14ac:dyDescent="0.25">
      <c r="A51" s="105" t="s">
        <v>52</v>
      </c>
      <c r="B51" s="106">
        <f>SUM(B45:B50)</f>
        <v>593.29999999999995</v>
      </c>
      <c r="C51" s="107">
        <f t="shared" ref="C51:BN51" si="8">SUM(C45:C50)</f>
        <v>593.29999999999995</v>
      </c>
      <c r="D51" s="107">
        <f t="shared" si="8"/>
        <v>593.29999999999995</v>
      </c>
      <c r="E51" s="107">
        <f t="shared" si="8"/>
        <v>593.29999999999995</v>
      </c>
      <c r="F51" s="107">
        <f t="shared" si="8"/>
        <v>489.1</v>
      </c>
      <c r="G51" s="107">
        <f t="shared" si="8"/>
        <v>489.1</v>
      </c>
      <c r="H51" s="107">
        <f t="shared" si="8"/>
        <v>489.1</v>
      </c>
      <c r="I51" s="107">
        <f t="shared" si="8"/>
        <v>489.1</v>
      </c>
      <c r="J51" s="107">
        <f t="shared" si="8"/>
        <v>390.9</v>
      </c>
      <c r="K51" s="107">
        <f t="shared" si="8"/>
        <v>410.7</v>
      </c>
      <c r="L51" s="107">
        <f t="shared" si="8"/>
        <v>505.6</v>
      </c>
      <c r="M51" s="107">
        <f t="shared" si="8"/>
        <v>518.4</v>
      </c>
      <c r="N51" s="107">
        <f t="shared" si="8"/>
        <v>520.4</v>
      </c>
      <c r="O51" s="107">
        <f t="shared" si="8"/>
        <v>520.5</v>
      </c>
      <c r="P51" s="107">
        <f t="shared" si="8"/>
        <v>488.6</v>
      </c>
      <c r="Q51" s="107">
        <f t="shared" si="8"/>
        <v>553.1</v>
      </c>
      <c r="R51" s="107">
        <f t="shared" si="8"/>
        <v>550.20000000000005</v>
      </c>
      <c r="S51" s="107">
        <f t="shared" si="8"/>
        <v>598.4</v>
      </c>
      <c r="T51" s="107">
        <f t="shared" si="8"/>
        <v>631.1</v>
      </c>
      <c r="U51" s="107">
        <f t="shared" si="8"/>
        <v>661.7</v>
      </c>
      <c r="V51" s="107">
        <f t="shared" si="8"/>
        <v>475.2</v>
      </c>
      <c r="W51" s="107">
        <f t="shared" si="8"/>
        <v>479.8</v>
      </c>
      <c r="X51" s="107">
        <f t="shared" si="8"/>
        <v>430.7</v>
      </c>
      <c r="Y51" s="107">
        <f t="shared" si="8"/>
        <v>355.8</v>
      </c>
      <c r="Z51" s="107">
        <f t="shared" si="8"/>
        <v>392.3</v>
      </c>
      <c r="AA51" s="107">
        <f t="shared" si="8"/>
        <v>384.8</v>
      </c>
      <c r="AB51" s="107">
        <f t="shared" si="8"/>
        <v>406.1</v>
      </c>
      <c r="AC51" s="107">
        <f t="shared" si="8"/>
        <v>364.4</v>
      </c>
      <c r="AD51" s="107">
        <f t="shared" si="8"/>
        <v>757</v>
      </c>
      <c r="AE51" s="107">
        <f t="shared" si="8"/>
        <v>757</v>
      </c>
      <c r="AF51" s="107">
        <f t="shared" si="8"/>
        <v>757</v>
      </c>
      <c r="AG51" s="107">
        <f t="shared" si="8"/>
        <v>757</v>
      </c>
      <c r="AH51" s="107">
        <f t="shared" si="8"/>
        <v>881.6</v>
      </c>
      <c r="AI51" s="107">
        <f t="shared" si="8"/>
        <v>1376.9</v>
      </c>
      <c r="AJ51" s="107">
        <f t="shared" si="8"/>
        <v>1782.1</v>
      </c>
      <c r="AK51" s="107">
        <f t="shared" si="8"/>
        <v>1800</v>
      </c>
      <c r="AL51" s="107">
        <f t="shared" si="8"/>
        <v>1769</v>
      </c>
      <c r="AM51" s="107">
        <f t="shared" si="8"/>
        <v>1769</v>
      </c>
      <c r="AN51" s="107">
        <f t="shared" si="8"/>
        <v>1769</v>
      </c>
      <c r="AO51" s="107">
        <f t="shared" si="8"/>
        <v>1769</v>
      </c>
      <c r="AP51" s="107">
        <f t="shared" si="8"/>
        <v>1685.7</v>
      </c>
      <c r="AQ51" s="107">
        <f t="shared" si="8"/>
        <v>1747</v>
      </c>
      <c r="AR51" s="107">
        <f t="shared" si="8"/>
        <v>1747</v>
      </c>
      <c r="AS51" s="107">
        <f t="shared" si="8"/>
        <v>1747</v>
      </c>
      <c r="AT51" s="107">
        <f t="shared" si="8"/>
        <v>2065</v>
      </c>
      <c r="AU51" s="107">
        <f t="shared" si="8"/>
        <v>2065</v>
      </c>
      <c r="AV51" s="107">
        <f t="shared" si="8"/>
        <v>2046.6</v>
      </c>
      <c r="AW51" s="107">
        <f t="shared" si="8"/>
        <v>1877.4</v>
      </c>
      <c r="AX51" s="107">
        <f t="shared" si="8"/>
        <v>1847.5</v>
      </c>
      <c r="AY51" s="107">
        <f t="shared" si="8"/>
        <v>1847.5</v>
      </c>
      <c r="AZ51" s="107">
        <f t="shared" si="8"/>
        <v>1780.4</v>
      </c>
      <c r="BA51" s="107">
        <f t="shared" si="8"/>
        <v>1788.4</v>
      </c>
      <c r="BB51" s="107">
        <f t="shared" si="8"/>
        <v>1612</v>
      </c>
      <c r="BC51" s="107">
        <f t="shared" si="8"/>
        <v>1612</v>
      </c>
      <c r="BD51" s="107">
        <f t="shared" si="8"/>
        <v>1610.9</v>
      </c>
      <c r="BE51" s="107">
        <f t="shared" si="8"/>
        <v>1462.9</v>
      </c>
      <c r="BF51" s="107">
        <f t="shared" si="8"/>
        <v>1573</v>
      </c>
      <c r="BG51" s="107">
        <f t="shared" si="8"/>
        <v>1532.9</v>
      </c>
      <c r="BH51" s="107">
        <f t="shared" si="8"/>
        <v>1389.2</v>
      </c>
      <c r="BI51" s="107">
        <f t="shared" si="8"/>
        <v>1214.9000000000001</v>
      </c>
      <c r="BJ51" s="107">
        <f t="shared" si="8"/>
        <v>1610</v>
      </c>
      <c r="BK51" s="107">
        <f t="shared" si="8"/>
        <v>1439.9</v>
      </c>
      <c r="BL51" s="107">
        <f t="shared" si="8"/>
        <v>1524.1</v>
      </c>
      <c r="BM51" s="107">
        <f t="shared" si="8"/>
        <v>1415.7</v>
      </c>
      <c r="BN51" s="107">
        <f t="shared" si="8"/>
        <v>1402.9</v>
      </c>
      <c r="BO51" s="107">
        <f t="shared" ref="BO51:CW51" si="9">SUM(BO45:BO50)</f>
        <v>1588.4</v>
      </c>
      <c r="BP51" s="107">
        <f t="shared" si="9"/>
        <v>1690</v>
      </c>
      <c r="BQ51" s="107">
        <f t="shared" si="9"/>
        <v>1543.2</v>
      </c>
      <c r="BR51" s="107">
        <f t="shared" si="9"/>
        <v>772.3</v>
      </c>
      <c r="BS51" s="107">
        <f t="shared" si="9"/>
        <v>708.2</v>
      </c>
      <c r="BT51" s="107">
        <f t="shared" si="9"/>
        <v>466.8</v>
      </c>
      <c r="BU51" s="107">
        <f t="shared" si="9"/>
        <v>377</v>
      </c>
      <c r="BV51" s="107">
        <f t="shared" si="9"/>
        <v>493.5</v>
      </c>
      <c r="BW51" s="107">
        <f t="shared" si="9"/>
        <v>458.9</v>
      </c>
      <c r="BX51" s="107">
        <f t="shared" si="9"/>
        <v>408</v>
      </c>
      <c r="BY51" s="107">
        <f t="shared" si="9"/>
        <v>440.9</v>
      </c>
      <c r="BZ51" s="107">
        <f t="shared" si="9"/>
        <v>452.5</v>
      </c>
      <c r="CA51" s="107">
        <f t="shared" si="9"/>
        <v>452.5</v>
      </c>
      <c r="CB51" s="107">
        <f t="shared" si="9"/>
        <v>452.5</v>
      </c>
      <c r="CC51" s="107">
        <f t="shared" si="9"/>
        <v>452.5</v>
      </c>
      <c r="CD51" s="107">
        <f t="shared" si="9"/>
        <v>371</v>
      </c>
      <c r="CE51" s="107">
        <f t="shared" si="9"/>
        <v>371</v>
      </c>
      <c r="CF51" s="107">
        <f t="shared" si="9"/>
        <v>371</v>
      </c>
      <c r="CG51" s="107">
        <f t="shared" si="9"/>
        <v>371</v>
      </c>
      <c r="CH51" s="107">
        <f t="shared" si="9"/>
        <v>606.5</v>
      </c>
      <c r="CI51" s="107">
        <f t="shared" si="9"/>
        <v>573.9</v>
      </c>
      <c r="CJ51" s="107">
        <f t="shared" si="9"/>
        <v>499.8</v>
      </c>
      <c r="CK51" s="107">
        <f t="shared" si="9"/>
        <v>589.4</v>
      </c>
      <c r="CL51" s="107">
        <f t="shared" si="9"/>
        <v>460.7</v>
      </c>
      <c r="CM51" s="107">
        <f t="shared" si="9"/>
        <v>505.2</v>
      </c>
      <c r="CN51" s="107">
        <f t="shared" si="9"/>
        <v>568.1</v>
      </c>
      <c r="CO51" s="107">
        <f t="shared" si="9"/>
        <v>534.9</v>
      </c>
      <c r="CP51" s="107">
        <f t="shared" si="9"/>
        <v>640.20000000000005</v>
      </c>
      <c r="CQ51" s="107">
        <f t="shared" si="9"/>
        <v>710.4</v>
      </c>
      <c r="CR51" s="107">
        <f t="shared" si="9"/>
        <v>710.1</v>
      </c>
      <c r="CS51" s="107">
        <f t="shared" si="9"/>
        <v>676.8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22718.75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5395.5179999999991</v>
      </c>
      <c r="C54" s="107">
        <f t="shared" ref="C54:BN54" si="12">C18+C28+C42</f>
        <v>5300.2120000000004</v>
      </c>
      <c r="D54" s="107">
        <f t="shared" si="12"/>
        <v>5307.491</v>
      </c>
      <c r="E54" s="107">
        <f t="shared" si="12"/>
        <v>5288.951</v>
      </c>
      <c r="F54" s="107">
        <f t="shared" si="12"/>
        <v>5118.2670000000007</v>
      </c>
      <c r="G54" s="107">
        <f t="shared" si="12"/>
        <v>5130.268</v>
      </c>
      <c r="H54" s="107">
        <f t="shared" si="12"/>
        <v>5098.362000000001</v>
      </c>
      <c r="I54" s="107">
        <f t="shared" si="12"/>
        <v>5068.3770000000004</v>
      </c>
      <c r="J54" s="107">
        <f t="shared" si="12"/>
        <v>4899.8940000000002</v>
      </c>
      <c r="K54" s="107">
        <f t="shared" si="12"/>
        <v>4922.25</v>
      </c>
      <c r="L54" s="107">
        <f t="shared" si="12"/>
        <v>5005.4890000000005</v>
      </c>
      <c r="M54" s="107">
        <f t="shared" si="12"/>
        <v>5000.1170000000002</v>
      </c>
      <c r="N54" s="107">
        <f t="shared" si="12"/>
        <v>5055.0940000000001</v>
      </c>
      <c r="O54" s="107">
        <f t="shared" si="12"/>
        <v>5067.7190000000001</v>
      </c>
      <c r="P54" s="107">
        <f t="shared" si="12"/>
        <v>5063.7690000000002</v>
      </c>
      <c r="Q54" s="107">
        <f t="shared" si="12"/>
        <v>5061.3389999999999</v>
      </c>
      <c r="R54" s="107">
        <f t="shared" si="12"/>
        <v>5090.5720000000001</v>
      </c>
      <c r="S54" s="107">
        <f t="shared" si="12"/>
        <v>5110.9949999999999</v>
      </c>
      <c r="T54" s="107">
        <f t="shared" si="12"/>
        <v>5201.3750000000009</v>
      </c>
      <c r="U54" s="107">
        <f t="shared" si="12"/>
        <v>5205.8669999999993</v>
      </c>
      <c r="V54" s="107">
        <f t="shared" si="12"/>
        <v>5153.491</v>
      </c>
      <c r="W54" s="107">
        <f t="shared" si="12"/>
        <v>5181.076</v>
      </c>
      <c r="X54" s="107">
        <f t="shared" si="12"/>
        <v>5181.7889999999998</v>
      </c>
      <c r="Y54" s="107">
        <f t="shared" si="12"/>
        <v>5199.7</v>
      </c>
      <c r="Z54" s="107">
        <f t="shared" si="12"/>
        <v>5404.7179999999998</v>
      </c>
      <c r="AA54" s="107">
        <f t="shared" si="12"/>
        <v>5442.4820000000009</v>
      </c>
      <c r="AB54" s="107">
        <f t="shared" si="12"/>
        <v>5509.1770000000006</v>
      </c>
      <c r="AC54" s="107">
        <f t="shared" si="12"/>
        <v>5568.9639999999999</v>
      </c>
      <c r="AD54" s="107">
        <f t="shared" si="12"/>
        <v>6025.0379999999996</v>
      </c>
      <c r="AE54" s="107">
        <f t="shared" si="12"/>
        <v>6104.2310000000007</v>
      </c>
      <c r="AF54" s="107">
        <f t="shared" si="12"/>
        <v>6213.18</v>
      </c>
      <c r="AG54" s="107">
        <f t="shared" si="12"/>
        <v>6282.9080000000004</v>
      </c>
      <c r="AH54" s="107">
        <f t="shared" si="12"/>
        <v>6664.3220000000001</v>
      </c>
      <c r="AI54" s="107">
        <f t="shared" si="12"/>
        <v>7208.5190000000002</v>
      </c>
      <c r="AJ54" s="107">
        <f t="shared" si="12"/>
        <v>7618.9220000000005</v>
      </c>
      <c r="AK54" s="107">
        <f t="shared" si="12"/>
        <v>7736.2669999999998</v>
      </c>
      <c r="AL54" s="107">
        <f t="shared" si="12"/>
        <v>7741.0930000000008</v>
      </c>
      <c r="AM54" s="107">
        <f t="shared" si="12"/>
        <v>7734.6120000000001</v>
      </c>
      <c r="AN54" s="107">
        <f t="shared" si="12"/>
        <v>7871.3289999999997</v>
      </c>
      <c r="AO54" s="107">
        <f t="shared" si="12"/>
        <v>7900.3739999999998</v>
      </c>
      <c r="AP54" s="107">
        <f t="shared" si="12"/>
        <v>7798.866</v>
      </c>
      <c r="AQ54" s="107">
        <f t="shared" si="12"/>
        <v>7992.2020000000002</v>
      </c>
      <c r="AR54" s="107">
        <f t="shared" si="12"/>
        <v>8066.8580000000002</v>
      </c>
      <c r="AS54" s="107">
        <f t="shared" si="12"/>
        <v>8114.0210000000006</v>
      </c>
      <c r="AT54" s="107">
        <f t="shared" si="12"/>
        <v>8293.134</v>
      </c>
      <c r="AU54" s="107">
        <f t="shared" si="12"/>
        <v>8388.4089999999997</v>
      </c>
      <c r="AV54" s="107">
        <f t="shared" si="12"/>
        <v>8400.148000000001</v>
      </c>
      <c r="AW54" s="107">
        <f t="shared" si="12"/>
        <v>8360.253999999999</v>
      </c>
      <c r="AX54" s="107">
        <f t="shared" si="12"/>
        <v>8327.8310000000001</v>
      </c>
      <c r="AY54" s="107">
        <f t="shared" si="12"/>
        <v>8298.0109999999986</v>
      </c>
      <c r="AZ54" s="107">
        <f t="shared" si="12"/>
        <v>8224.7840000000015</v>
      </c>
      <c r="BA54" s="107">
        <f t="shared" si="12"/>
        <v>8161.746000000001</v>
      </c>
      <c r="BB54" s="107">
        <f t="shared" si="12"/>
        <v>8160.706000000001</v>
      </c>
      <c r="BC54" s="107">
        <f t="shared" si="12"/>
        <v>7990.2839999999997</v>
      </c>
      <c r="BD54" s="107">
        <f t="shared" si="12"/>
        <v>7821.6660000000011</v>
      </c>
      <c r="BE54" s="107">
        <f t="shared" si="12"/>
        <v>7624.7710000000006</v>
      </c>
      <c r="BF54" s="107">
        <f t="shared" si="12"/>
        <v>7716.4220000000005</v>
      </c>
      <c r="BG54" s="107">
        <f t="shared" si="12"/>
        <v>7500.4310000000005</v>
      </c>
      <c r="BH54" s="107">
        <f t="shared" si="12"/>
        <v>7261.2650000000003</v>
      </c>
      <c r="BI54" s="107">
        <f t="shared" si="12"/>
        <v>6968.34</v>
      </c>
      <c r="BJ54" s="107">
        <f t="shared" si="12"/>
        <v>7342.4160000000002</v>
      </c>
      <c r="BK54" s="107">
        <f t="shared" si="12"/>
        <v>7166.3590000000004</v>
      </c>
      <c r="BL54" s="107">
        <f t="shared" si="12"/>
        <v>7270.8960000000006</v>
      </c>
      <c r="BM54" s="107">
        <f t="shared" si="12"/>
        <v>7212.8019999999997</v>
      </c>
      <c r="BN54" s="107">
        <f t="shared" si="12"/>
        <v>6945.76</v>
      </c>
      <c r="BO54" s="107">
        <f t="shared" ref="BO54:CX54" si="13">BO18+BO28+BO42</f>
        <v>7119.3170000000009</v>
      </c>
      <c r="BP54" s="107">
        <f t="shared" si="13"/>
        <v>7282.9670000000006</v>
      </c>
      <c r="BQ54" s="107">
        <f t="shared" si="13"/>
        <v>7195.7019999999993</v>
      </c>
      <c r="BR54" s="107">
        <f t="shared" si="13"/>
        <v>6428.7430000000004</v>
      </c>
      <c r="BS54" s="107">
        <f t="shared" si="13"/>
        <v>6447.8009999999995</v>
      </c>
      <c r="BT54" s="107">
        <f t="shared" si="13"/>
        <v>6282.576</v>
      </c>
      <c r="BU54" s="107">
        <f t="shared" si="13"/>
        <v>6342.4960000000001</v>
      </c>
      <c r="BV54" s="107">
        <f t="shared" si="13"/>
        <v>6642.1760000000004</v>
      </c>
      <c r="BW54" s="107">
        <f t="shared" si="13"/>
        <v>6689.6049999999996</v>
      </c>
      <c r="BX54" s="107">
        <f t="shared" si="13"/>
        <v>6683.9620000000004</v>
      </c>
      <c r="BY54" s="107">
        <f t="shared" si="13"/>
        <v>6747.3429999999998</v>
      </c>
      <c r="BZ54" s="107">
        <f t="shared" si="13"/>
        <v>6757.9059999999999</v>
      </c>
      <c r="CA54" s="107">
        <f t="shared" si="13"/>
        <v>6737.0460000000003</v>
      </c>
      <c r="CB54" s="107">
        <f t="shared" si="13"/>
        <v>6687.5209999999997</v>
      </c>
      <c r="CC54" s="107">
        <f t="shared" si="13"/>
        <v>6645.3510000000006</v>
      </c>
      <c r="CD54" s="107">
        <f t="shared" si="13"/>
        <v>6338.4080000000004</v>
      </c>
      <c r="CE54" s="107">
        <f t="shared" si="13"/>
        <v>6286.8530000000001</v>
      </c>
      <c r="CF54" s="107">
        <f t="shared" si="13"/>
        <v>6209.2820000000002</v>
      </c>
      <c r="CG54" s="107">
        <f t="shared" si="13"/>
        <v>6122.4979999999996</v>
      </c>
      <c r="CH54" s="107">
        <f t="shared" si="13"/>
        <v>6254.6900000000005</v>
      </c>
      <c r="CI54" s="107">
        <f t="shared" si="13"/>
        <v>6135.1129999999994</v>
      </c>
      <c r="CJ54" s="107">
        <f t="shared" si="13"/>
        <v>5968.7160000000003</v>
      </c>
      <c r="CK54" s="107">
        <f t="shared" si="13"/>
        <v>5976.2339999999995</v>
      </c>
      <c r="CL54" s="107">
        <f t="shared" si="13"/>
        <v>5916.3609999999999</v>
      </c>
      <c r="CM54" s="107">
        <f t="shared" si="13"/>
        <v>5886.0879999999997</v>
      </c>
      <c r="CN54" s="107">
        <f t="shared" si="13"/>
        <v>5883.527</v>
      </c>
      <c r="CO54" s="107">
        <f t="shared" si="13"/>
        <v>5771.4979999999996</v>
      </c>
      <c r="CP54" s="107">
        <f t="shared" si="13"/>
        <v>5781.1120000000001</v>
      </c>
      <c r="CQ54" s="107">
        <f t="shared" si="13"/>
        <v>5777.4</v>
      </c>
      <c r="CR54" s="107">
        <f t="shared" si="13"/>
        <v>5708.7999999999993</v>
      </c>
      <c r="CS54" s="107">
        <f t="shared" si="13"/>
        <v>5631.5320000000002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155470.28099999999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46319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119.4</v>
      </c>
      <c r="C5" s="25">
        <v>23.100000000000023</v>
      </c>
      <c r="D5" s="25">
        <v>-160.59999999999997</v>
      </c>
      <c r="E5" s="25">
        <v>-353.8</v>
      </c>
      <c r="F5" s="25">
        <v>-186.20000000000002</v>
      </c>
      <c r="G5" s="25">
        <v>-265.5</v>
      </c>
      <c r="H5" s="25">
        <v>-253.6</v>
      </c>
      <c r="I5" s="25">
        <v>-246.79999999999998</v>
      </c>
      <c r="J5" s="25">
        <v>-177.4</v>
      </c>
      <c r="K5" s="25">
        <v>-157.60000000000002</v>
      </c>
      <c r="L5" s="25">
        <v>-62.699999999999989</v>
      </c>
      <c r="M5" s="25">
        <v>-49.900000000000034</v>
      </c>
      <c r="N5" s="25">
        <v>-206.60000000000002</v>
      </c>
      <c r="O5" s="25">
        <v>-206.5</v>
      </c>
      <c r="P5" s="25">
        <v>-238.39999999999998</v>
      </c>
      <c r="Q5" s="25">
        <v>-173.89999999999998</v>
      </c>
      <c r="R5" s="25">
        <v>-186.8</v>
      </c>
      <c r="S5" s="25">
        <v>-138.60000000000002</v>
      </c>
      <c r="T5" s="25">
        <v>-105.89999999999998</v>
      </c>
      <c r="U5" s="25">
        <v>-75.300000000000011</v>
      </c>
      <c r="V5" s="25">
        <v>-294.8</v>
      </c>
      <c r="W5" s="25">
        <v>-290.2</v>
      </c>
      <c r="X5" s="25">
        <v>-339.3</v>
      </c>
      <c r="Y5" s="25">
        <v>-414.2</v>
      </c>
      <c r="Z5" s="25">
        <v>-423.7</v>
      </c>
      <c r="AA5" s="25">
        <v>-431.2</v>
      </c>
      <c r="AB5" s="25">
        <v>-409.9</v>
      </c>
      <c r="AC5" s="25">
        <v>-451.6</v>
      </c>
      <c r="AD5" s="25">
        <v>-480.4</v>
      </c>
      <c r="AE5" s="25">
        <v>-356.4</v>
      </c>
      <c r="AF5" s="25">
        <v>-68.800000000000011</v>
      </c>
      <c r="AG5" s="25">
        <v>290</v>
      </c>
      <c r="AH5" s="25">
        <v>565.6</v>
      </c>
      <c r="AI5" s="25">
        <v>1060.9000000000001</v>
      </c>
      <c r="AJ5" s="25">
        <v>1466.1</v>
      </c>
      <c r="AK5" s="25">
        <v>1484</v>
      </c>
      <c r="AL5" s="25">
        <v>1484</v>
      </c>
      <c r="AM5" s="25">
        <v>1484</v>
      </c>
      <c r="AN5" s="25">
        <v>1484</v>
      </c>
      <c r="AO5" s="25">
        <v>1484</v>
      </c>
      <c r="AP5" s="25">
        <v>1422.7</v>
      </c>
      <c r="AQ5" s="25">
        <v>1484</v>
      </c>
      <c r="AR5" s="25">
        <v>1484</v>
      </c>
      <c r="AS5" s="25">
        <v>1484</v>
      </c>
      <c r="AT5" s="25">
        <v>1811</v>
      </c>
      <c r="AU5" s="25">
        <v>1811</v>
      </c>
      <c r="AV5" s="25">
        <v>1792.6</v>
      </c>
      <c r="AW5" s="25">
        <v>1623.4</v>
      </c>
      <c r="AX5" s="25">
        <v>1593.5</v>
      </c>
      <c r="AY5" s="25">
        <v>1593.5</v>
      </c>
      <c r="AZ5" s="25">
        <v>1526.4</v>
      </c>
      <c r="BA5" s="25">
        <v>1534.4</v>
      </c>
      <c r="BB5" s="25">
        <v>1267.5999999999999</v>
      </c>
      <c r="BC5" s="25">
        <v>1267.5999999999999</v>
      </c>
      <c r="BD5" s="25">
        <v>1266.5</v>
      </c>
      <c r="BE5" s="25">
        <v>1118.5</v>
      </c>
      <c r="BF5" s="25">
        <v>964.6</v>
      </c>
      <c r="BG5" s="25">
        <v>924.50000000000011</v>
      </c>
      <c r="BH5" s="25">
        <v>780.80000000000007</v>
      </c>
      <c r="BI5" s="25">
        <v>606.5</v>
      </c>
      <c r="BJ5" s="25">
        <v>825</v>
      </c>
      <c r="BK5" s="25">
        <v>654.90000000000009</v>
      </c>
      <c r="BL5" s="25">
        <v>739.09999999999991</v>
      </c>
      <c r="BM5" s="25">
        <v>630.70000000000005</v>
      </c>
      <c r="BN5" s="25">
        <v>571.90000000000009</v>
      </c>
      <c r="BO5" s="25">
        <v>757.40000000000009</v>
      </c>
      <c r="BP5" s="25">
        <v>859</v>
      </c>
      <c r="BQ5" s="25">
        <v>712.2</v>
      </c>
      <c r="BR5" s="25">
        <v>-104.69999999999999</v>
      </c>
      <c r="BS5" s="25">
        <v>-168.8</v>
      </c>
      <c r="BT5" s="25">
        <v>-410.2</v>
      </c>
      <c r="BU5" s="25">
        <v>-644.1</v>
      </c>
      <c r="BV5" s="25">
        <v>-414.5</v>
      </c>
      <c r="BW5" s="25">
        <v>-449.1</v>
      </c>
      <c r="BX5" s="25">
        <v>-527</v>
      </c>
      <c r="BY5" s="25">
        <v>-467.1</v>
      </c>
      <c r="BZ5" s="25">
        <v>-469.20000000000005</v>
      </c>
      <c r="CA5" s="25">
        <v>-494</v>
      </c>
      <c r="CB5" s="25">
        <v>-406</v>
      </c>
      <c r="CC5" s="25">
        <v>-459.9</v>
      </c>
      <c r="CD5" s="25">
        <v>-372.5</v>
      </c>
      <c r="CE5" s="25">
        <v>-322.60000000000002</v>
      </c>
      <c r="CF5" s="25">
        <v>-256.7</v>
      </c>
      <c r="CG5" s="25">
        <v>-414.9</v>
      </c>
      <c r="CH5" s="25">
        <v>-228.5</v>
      </c>
      <c r="CI5" s="25">
        <v>-261.10000000000002</v>
      </c>
      <c r="CJ5" s="25">
        <v>-335.2</v>
      </c>
      <c r="CK5" s="25">
        <v>-245.6</v>
      </c>
      <c r="CL5" s="25">
        <v>-338.3</v>
      </c>
      <c r="CM5" s="25">
        <v>-293.8</v>
      </c>
      <c r="CN5" s="25">
        <v>-230.89999999999998</v>
      </c>
      <c r="CO5" s="25">
        <v>-264.10000000000002</v>
      </c>
      <c r="CP5" s="25">
        <v>-124.80000000000001</v>
      </c>
      <c r="CQ5" s="25">
        <v>-54.600000000000023</v>
      </c>
      <c r="CR5" s="25">
        <v>-54.899999999999977</v>
      </c>
      <c r="CS5" s="25">
        <v>-88.199999999999989</v>
      </c>
      <c r="CT5" s="26"/>
      <c r="CU5" s="26"/>
      <c r="CV5" s="26"/>
      <c r="CW5" s="27"/>
      <c r="CX5" s="132">
        <f t="array" ref="CX5">SUMPRODUCT(B5:CW5*0.25)</f>
        <v>6986.1250000000018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252.9</v>
      </c>
      <c r="C8" s="138">
        <v>254.2</v>
      </c>
      <c r="D8" s="138">
        <v>238.53</v>
      </c>
      <c r="E8" s="138">
        <v>222</v>
      </c>
      <c r="F8" s="138">
        <v>239.5</v>
      </c>
      <c r="G8" s="138">
        <v>222.01</v>
      </c>
      <c r="H8" s="138">
        <v>222</v>
      </c>
      <c r="I8" s="138">
        <v>221.99</v>
      </c>
      <c r="J8" s="138">
        <v>216.05</v>
      </c>
      <c r="K8" s="138">
        <v>221.99</v>
      </c>
      <c r="L8" s="138">
        <v>227.05</v>
      </c>
      <c r="M8" s="138">
        <v>225.69</v>
      </c>
      <c r="N8" s="138">
        <v>224.86</v>
      </c>
      <c r="O8" s="138">
        <v>229.94</v>
      </c>
      <c r="P8" s="138">
        <v>225.52</v>
      </c>
      <c r="Q8" s="138">
        <v>225.08</v>
      </c>
      <c r="R8" s="138">
        <v>232.48</v>
      </c>
      <c r="S8" s="138">
        <v>239.57</v>
      </c>
      <c r="T8" s="138">
        <v>246.76</v>
      </c>
      <c r="U8" s="138">
        <v>247.36</v>
      </c>
      <c r="V8" s="138">
        <v>233.24</v>
      </c>
      <c r="W8" s="138">
        <v>243.58</v>
      </c>
      <c r="X8" s="138">
        <v>245.49</v>
      </c>
      <c r="Y8" s="138">
        <v>244.08</v>
      </c>
      <c r="Z8" s="138">
        <v>243.15</v>
      </c>
      <c r="AA8" s="138">
        <v>255.95</v>
      </c>
      <c r="AB8" s="138">
        <v>272.68</v>
      </c>
      <c r="AC8" s="138">
        <v>270.11</v>
      </c>
      <c r="AD8" s="138">
        <v>292.55</v>
      </c>
      <c r="AE8" s="138">
        <v>275.89999999999998</v>
      </c>
      <c r="AF8" s="138">
        <v>261.86</v>
      </c>
      <c r="AG8" s="138">
        <v>260.33</v>
      </c>
      <c r="AH8" s="138">
        <v>255.81</v>
      </c>
      <c r="AI8" s="138">
        <v>247.74</v>
      </c>
      <c r="AJ8" s="138">
        <v>245.95</v>
      </c>
      <c r="AK8" s="138">
        <v>193.69</v>
      </c>
      <c r="AL8" s="138">
        <v>191.25</v>
      </c>
      <c r="AM8" s="138">
        <v>191.74</v>
      </c>
      <c r="AN8" s="138">
        <v>192.59</v>
      </c>
      <c r="AO8" s="138">
        <v>178.56</v>
      </c>
      <c r="AP8" s="138">
        <v>242.07</v>
      </c>
      <c r="AQ8" s="138">
        <v>57.99</v>
      </c>
      <c r="AR8" s="138">
        <v>2.0099999999999998</v>
      </c>
      <c r="AS8" s="138">
        <v>0.01</v>
      </c>
      <c r="AT8" s="138">
        <v>190.41</v>
      </c>
      <c r="AU8" s="138">
        <v>117.89</v>
      </c>
      <c r="AV8" s="138">
        <v>168.06</v>
      </c>
      <c r="AW8" s="138">
        <v>167.91</v>
      </c>
      <c r="AX8" s="138">
        <v>113</v>
      </c>
      <c r="AY8" s="138">
        <v>153.66</v>
      </c>
      <c r="AZ8" s="138">
        <v>165.75</v>
      </c>
      <c r="BA8" s="138">
        <v>167.38</v>
      </c>
      <c r="BB8" s="138">
        <v>113</v>
      </c>
      <c r="BC8" s="138">
        <v>115</v>
      </c>
      <c r="BD8" s="138">
        <v>172.09</v>
      </c>
      <c r="BE8" s="138">
        <v>174.71</v>
      </c>
      <c r="BF8" s="138">
        <v>154.33000000000001</v>
      </c>
      <c r="BG8" s="138">
        <v>178.28</v>
      </c>
      <c r="BH8" s="138">
        <v>205.3</v>
      </c>
      <c r="BI8" s="138">
        <v>215.25</v>
      </c>
      <c r="BJ8" s="138">
        <v>194.92</v>
      </c>
      <c r="BK8" s="138">
        <v>232.65</v>
      </c>
      <c r="BL8" s="138">
        <v>247.76</v>
      </c>
      <c r="BM8" s="138">
        <v>249.76</v>
      </c>
      <c r="BN8" s="138">
        <v>204.74</v>
      </c>
      <c r="BO8" s="138">
        <v>251.76</v>
      </c>
      <c r="BP8" s="138">
        <v>271.67</v>
      </c>
      <c r="BQ8" s="138">
        <v>295.67</v>
      </c>
      <c r="BR8" s="138">
        <v>300.41000000000003</v>
      </c>
      <c r="BS8" s="138">
        <v>323.14</v>
      </c>
      <c r="BT8" s="138">
        <v>343.72</v>
      </c>
      <c r="BU8" s="138">
        <v>309.13</v>
      </c>
      <c r="BV8" s="138">
        <v>280.77999999999997</v>
      </c>
      <c r="BW8" s="138">
        <v>280.86</v>
      </c>
      <c r="BX8" s="138">
        <v>279.14999999999998</v>
      </c>
      <c r="BY8" s="138">
        <v>285.58999999999997</v>
      </c>
      <c r="BZ8" s="138">
        <v>278.58999999999997</v>
      </c>
      <c r="CA8" s="138">
        <v>266.02</v>
      </c>
      <c r="CB8" s="138">
        <v>284.67</v>
      </c>
      <c r="CC8" s="138">
        <v>270.72000000000003</v>
      </c>
      <c r="CD8" s="138">
        <v>288.86</v>
      </c>
      <c r="CE8" s="138">
        <v>262.48</v>
      </c>
      <c r="CF8" s="138">
        <v>266.04000000000002</v>
      </c>
      <c r="CG8" s="138">
        <v>270.02</v>
      </c>
      <c r="CH8" s="138">
        <v>279.14999999999998</v>
      </c>
      <c r="CI8" s="138">
        <v>277.04000000000002</v>
      </c>
      <c r="CJ8" s="138">
        <v>291.77999999999997</v>
      </c>
      <c r="CK8" s="138">
        <v>289.58999999999997</v>
      </c>
      <c r="CL8" s="138">
        <v>294.02</v>
      </c>
      <c r="CM8" s="138">
        <v>290.02999999999997</v>
      </c>
      <c r="CN8" s="138">
        <v>270.05</v>
      </c>
      <c r="CO8" s="138">
        <v>270</v>
      </c>
      <c r="CP8" s="138">
        <v>266.29000000000002</v>
      </c>
      <c r="CQ8" s="138">
        <v>266.41000000000003</v>
      </c>
      <c r="CR8" s="138">
        <v>250.02</v>
      </c>
      <c r="CS8" s="138">
        <v>212</v>
      </c>
      <c r="CT8" s="139"/>
      <c r="CU8" s="139"/>
      <c r="CV8" s="139"/>
      <c r="CW8" s="140"/>
      <c r="CX8" s="141">
        <f>IF(SUM(B8:CW8)&lt;&gt;0,AVERAGEIF(B8:CW8,"&lt;&gt;"""),"")</f>
        <v>230.2220833333333</v>
      </c>
    </row>
    <row r="9" spans="1:102" ht="24.95" customHeight="1" thickBot="1" x14ac:dyDescent="0.25">
      <c r="A9" s="133" t="s">
        <v>6</v>
      </c>
      <c r="B9" s="42">
        <v>241.9075</v>
      </c>
      <c r="C9" s="43">
        <v>241.9075</v>
      </c>
      <c r="D9" s="43">
        <v>241.9075</v>
      </c>
      <c r="E9" s="43">
        <v>241.9075</v>
      </c>
      <c r="F9" s="43">
        <v>226.375</v>
      </c>
      <c r="G9" s="43">
        <v>226.375</v>
      </c>
      <c r="H9" s="43">
        <v>226.375</v>
      </c>
      <c r="I9" s="43">
        <v>226.375</v>
      </c>
      <c r="J9" s="43">
        <v>222.69499999999999</v>
      </c>
      <c r="K9" s="43">
        <v>222.69499999999999</v>
      </c>
      <c r="L9" s="43">
        <v>222.69499999999999</v>
      </c>
      <c r="M9" s="43">
        <v>222.69499999999999</v>
      </c>
      <c r="N9" s="43">
        <v>226.35</v>
      </c>
      <c r="O9" s="43">
        <v>226.35</v>
      </c>
      <c r="P9" s="43">
        <v>226.35</v>
      </c>
      <c r="Q9" s="43">
        <v>226.35</v>
      </c>
      <c r="R9" s="43">
        <v>241.54249999999999</v>
      </c>
      <c r="S9" s="43">
        <v>241.54249999999999</v>
      </c>
      <c r="T9" s="43">
        <v>241.54249999999999</v>
      </c>
      <c r="U9" s="43">
        <v>241.54249999999999</v>
      </c>
      <c r="V9" s="43">
        <v>241.5975</v>
      </c>
      <c r="W9" s="43">
        <v>241.5975</v>
      </c>
      <c r="X9" s="43">
        <v>241.5975</v>
      </c>
      <c r="Y9" s="43">
        <v>241.5975</v>
      </c>
      <c r="Z9" s="43">
        <v>260.47250000000003</v>
      </c>
      <c r="AA9" s="43">
        <v>260.47250000000003</v>
      </c>
      <c r="AB9" s="43">
        <v>260.47250000000003</v>
      </c>
      <c r="AC9" s="43">
        <v>260.47250000000003</v>
      </c>
      <c r="AD9" s="43">
        <v>272.66000000000003</v>
      </c>
      <c r="AE9" s="43">
        <v>272.66000000000003</v>
      </c>
      <c r="AF9" s="43">
        <v>272.66000000000003</v>
      </c>
      <c r="AG9" s="43">
        <v>272.66000000000003</v>
      </c>
      <c r="AH9" s="43">
        <v>235.79750000000001</v>
      </c>
      <c r="AI9" s="43">
        <v>235.79750000000001</v>
      </c>
      <c r="AJ9" s="43">
        <v>235.79750000000001</v>
      </c>
      <c r="AK9" s="43">
        <v>235.79750000000001</v>
      </c>
      <c r="AL9" s="43">
        <v>188.535</v>
      </c>
      <c r="AM9" s="43">
        <v>188.535</v>
      </c>
      <c r="AN9" s="43">
        <v>188.535</v>
      </c>
      <c r="AO9" s="43">
        <v>188.535</v>
      </c>
      <c r="AP9" s="43">
        <v>75.52</v>
      </c>
      <c r="AQ9" s="43">
        <v>75.52</v>
      </c>
      <c r="AR9" s="43">
        <v>75.52</v>
      </c>
      <c r="AS9" s="43">
        <v>75.52</v>
      </c>
      <c r="AT9" s="43">
        <v>161.0675</v>
      </c>
      <c r="AU9" s="43">
        <v>161.0675</v>
      </c>
      <c r="AV9" s="43">
        <v>161.0675</v>
      </c>
      <c r="AW9" s="43">
        <v>161.0675</v>
      </c>
      <c r="AX9" s="43">
        <v>149.94749999999999</v>
      </c>
      <c r="AY9" s="43">
        <v>149.94749999999999</v>
      </c>
      <c r="AZ9" s="43">
        <v>149.94749999999999</v>
      </c>
      <c r="BA9" s="43">
        <v>149.94749999999999</v>
      </c>
      <c r="BB9" s="43">
        <v>143.69999999999999</v>
      </c>
      <c r="BC9" s="43">
        <v>143.69999999999999</v>
      </c>
      <c r="BD9" s="43">
        <v>143.69999999999999</v>
      </c>
      <c r="BE9" s="43">
        <v>143.69999999999999</v>
      </c>
      <c r="BF9" s="43">
        <v>188.29</v>
      </c>
      <c r="BG9" s="43">
        <v>188.29</v>
      </c>
      <c r="BH9" s="43">
        <v>188.29</v>
      </c>
      <c r="BI9" s="43">
        <v>188.29</v>
      </c>
      <c r="BJ9" s="43">
        <v>231.27250000000001</v>
      </c>
      <c r="BK9" s="43">
        <v>231.27250000000001</v>
      </c>
      <c r="BL9" s="43">
        <v>231.27250000000001</v>
      </c>
      <c r="BM9" s="43">
        <v>231.27250000000001</v>
      </c>
      <c r="BN9" s="43">
        <v>255.96</v>
      </c>
      <c r="BO9" s="43">
        <v>255.96</v>
      </c>
      <c r="BP9" s="43">
        <v>255.96</v>
      </c>
      <c r="BQ9" s="43">
        <v>255.96</v>
      </c>
      <c r="BR9" s="43">
        <v>319.10000000000002</v>
      </c>
      <c r="BS9" s="43">
        <v>319.10000000000002</v>
      </c>
      <c r="BT9" s="43">
        <v>319.10000000000002</v>
      </c>
      <c r="BU9" s="43">
        <v>319.10000000000002</v>
      </c>
      <c r="BV9" s="43">
        <v>281.59500000000003</v>
      </c>
      <c r="BW9" s="43">
        <v>281.59500000000003</v>
      </c>
      <c r="BX9" s="43">
        <v>281.59500000000003</v>
      </c>
      <c r="BY9" s="43">
        <v>281.59500000000003</v>
      </c>
      <c r="BZ9" s="43">
        <v>275</v>
      </c>
      <c r="CA9" s="43">
        <v>275</v>
      </c>
      <c r="CB9" s="43">
        <v>275</v>
      </c>
      <c r="CC9" s="43">
        <v>275</v>
      </c>
      <c r="CD9" s="43">
        <v>271.85000000000002</v>
      </c>
      <c r="CE9" s="43">
        <v>271.85000000000002</v>
      </c>
      <c r="CF9" s="43">
        <v>271.85000000000002</v>
      </c>
      <c r="CG9" s="43">
        <v>271.85000000000002</v>
      </c>
      <c r="CH9" s="43">
        <v>284.39</v>
      </c>
      <c r="CI9" s="43">
        <v>284.39</v>
      </c>
      <c r="CJ9" s="43">
        <v>284.39</v>
      </c>
      <c r="CK9" s="43">
        <v>284.39</v>
      </c>
      <c r="CL9" s="43">
        <v>281.02499999999998</v>
      </c>
      <c r="CM9" s="43">
        <v>281.02499999999998</v>
      </c>
      <c r="CN9" s="43">
        <v>281.02499999999998</v>
      </c>
      <c r="CO9" s="43">
        <v>281.02499999999998</v>
      </c>
      <c r="CP9" s="43">
        <v>248.68</v>
      </c>
      <c r="CQ9" s="43">
        <v>248.68</v>
      </c>
      <c r="CR9" s="43">
        <v>248.68</v>
      </c>
      <c r="CS9" s="43">
        <v>248.68</v>
      </c>
      <c r="CT9" s="44"/>
      <c r="CU9" s="44"/>
      <c r="CV9" s="44"/>
      <c r="CW9" s="45"/>
      <c r="CX9" s="142">
        <f>IF(SUM(B9:CW9)&lt;&gt;0,AVERAGEIF(B9:CW9,"&lt;&gt;"""),"")</f>
        <v>230.2220833333333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229.9</v>
      </c>
      <c r="C14" s="149">
        <v>326.2</v>
      </c>
      <c r="D14" s="149">
        <v>509.9</v>
      </c>
      <c r="E14" s="149">
        <v>703.1</v>
      </c>
      <c r="F14" s="149">
        <v>441.3</v>
      </c>
      <c r="G14" s="149">
        <v>520.6</v>
      </c>
      <c r="H14" s="149">
        <v>508.7</v>
      </c>
      <c r="I14" s="149">
        <v>501.9</v>
      </c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>
        <v>902.4</v>
      </c>
      <c r="AE14" s="149">
        <v>778.4</v>
      </c>
      <c r="AF14" s="149">
        <v>490.8</v>
      </c>
      <c r="AG14" s="149">
        <v>132</v>
      </c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/>
      <c r="BR14" s="149"/>
      <c r="BS14" s="149"/>
      <c r="BT14" s="149"/>
      <c r="BU14" s="149">
        <v>144.1</v>
      </c>
      <c r="BV14" s="149"/>
      <c r="BW14" s="149"/>
      <c r="BX14" s="149">
        <v>27</v>
      </c>
      <c r="BY14" s="149"/>
      <c r="BZ14" s="149">
        <v>520.70000000000005</v>
      </c>
      <c r="CA14" s="149">
        <v>545.5</v>
      </c>
      <c r="CB14" s="149">
        <v>457.5</v>
      </c>
      <c r="CC14" s="149">
        <v>511.4</v>
      </c>
      <c r="CD14" s="149">
        <v>157.69999999999999</v>
      </c>
      <c r="CE14" s="149">
        <v>107.8</v>
      </c>
      <c r="CF14" s="149">
        <v>41.9</v>
      </c>
      <c r="CG14" s="149">
        <v>200.1</v>
      </c>
      <c r="CH14" s="149"/>
      <c r="CI14" s="149"/>
      <c r="CJ14" s="149"/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2189.7249999999999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>
        <v>339.3</v>
      </c>
      <c r="K16" s="155">
        <v>339.3</v>
      </c>
      <c r="L16" s="155">
        <v>339.3</v>
      </c>
      <c r="M16" s="155">
        <v>339.3</v>
      </c>
      <c r="N16" s="155">
        <v>500</v>
      </c>
      <c r="O16" s="155">
        <v>500</v>
      </c>
      <c r="P16" s="155">
        <v>500</v>
      </c>
      <c r="Q16" s="155">
        <v>500</v>
      </c>
      <c r="R16" s="155">
        <v>500</v>
      </c>
      <c r="S16" s="155">
        <v>500</v>
      </c>
      <c r="T16" s="155">
        <v>500</v>
      </c>
      <c r="U16" s="155">
        <v>500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>
        <v>92.4</v>
      </c>
      <c r="BC16" s="155">
        <v>92.4</v>
      </c>
      <c r="BD16" s="155">
        <v>92.4</v>
      </c>
      <c r="BE16" s="155">
        <v>92.4</v>
      </c>
      <c r="BF16" s="155">
        <v>353.4</v>
      </c>
      <c r="BG16" s="155">
        <v>353.4</v>
      </c>
      <c r="BH16" s="155">
        <v>353.4</v>
      </c>
      <c r="BI16" s="155">
        <v>353.4</v>
      </c>
      <c r="BJ16" s="155">
        <v>500</v>
      </c>
      <c r="BK16" s="155">
        <v>500</v>
      </c>
      <c r="BL16" s="155">
        <v>500</v>
      </c>
      <c r="BM16" s="155">
        <v>500</v>
      </c>
      <c r="BN16" s="155">
        <v>500</v>
      </c>
      <c r="BO16" s="155">
        <v>500</v>
      </c>
      <c r="BP16" s="155">
        <v>500</v>
      </c>
      <c r="BQ16" s="155">
        <v>500</v>
      </c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/>
      <c r="CA16" s="155"/>
      <c r="CB16" s="155"/>
      <c r="CC16" s="155"/>
      <c r="CD16" s="155">
        <v>214.8</v>
      </c>
      <c r="CE16" s="155">
        <v>214.8</v>
      </c>
      <c r="CF16" s="155">
        <v>214.8</v>
      </c>
      <c r="CG16" s="155">
        <v>214.8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6499.8999999999987</v>
      </c>
    </row>
    <row r="17" spans="1:102" ht="30" customHeight="1" thickBot="1" x14ac:dyDescent="0.25">
      <c r="A17" s="105" t="s">
        <v>54</v>
      </c>
      <c r="B17" s="159">
        <f>SUM(B12:B16)</f>
        <v>229.9</v>
      </c>
      <c r="C17" s="160">
        <f t="shared" ref="C17:BN17" si="0">SUM(C12:C16)</f>
        <v>326.2</v>
      </c>
      <c r="D17" s="160">
        <f t="shared" si="0"/>
        <v>509.9</v>
      </c>
      <c r="E17" s="160">
        <f t="shared" si="0"/>
        <v>703.1</v>
      </c>
      <c r="F17" s="160">
        <f t="shared" si="0"/>
        <v>441.3</v>
      </c>
      <c r="G17" s="160">
        <f t="shared" si="0"/>
        <v>520.6</v>
      </c>
      <c r="H17" s="160">
        <f t="shared" si="0"/>
        <v>508.7</v>
      </c>
      <c r="I17" s="160">
        <f t="shared" si="0"/>
        <v>501.9</v>
      </c>
      <c r="J17" s="160">
        <f t="shared" si="0"/>
        <v>339.3</v>
      </c>
      <c r="K17" s="160">
        <f t="shared" si="0"/>
        <v>339.3</v>
      </c>
      <c r="L17" s="160">
        <f t="shared" si="0"/>
        <v>339.3</v>
      </c>
      <c r="M17" s="160">
        <f t="shared" si="0"/>
        <v>339.3</v>
      </c>
      <c r="N17" s="160">
        <f t="shared" si="0"/>
        <v>500</v>
      </c>
      <c r="O17" s="160">
        <f t="shared" si="0"/>
        <v>500</v>
      </c>
      <c r="P17" s="160">
        <f t="shared" si="0"/>
        <v>500</v>
      </c>
      <c r="Q17" s="160">
        <f t="shared" si="0"/>
        <v>500</v>
      </c>
      <c r="R17" s="160">
        <f t="shared" si="0"/>
        <v>500</v>
      </c>
      <c r="S17" s="160">
        <f t="shared" si="0"/>
        <v>500</v>
      </c>
      <c r="T17" s="160">
        <f t="shared" si="0"/>
        <v>500</v>
      </c>
      <c r="U17" s="160">
        <f t="shared" si="0"/>
        <v>500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902.4</v>
      </c>
      <c r="AE17" s="160">
        <f t="shared" si="0"/>
        <v>778.4</v>
      </c>
      <c r="AF17" s="160">
        <f t="shared" si="0"/>
        <v>490.8</v>
      </c>
      <c r="AG17" s="160">
        <f t="shared" si="0"/>
        <v>132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92.4</v>
      </c>
      <c r="BC17" s="160">
        <f t="shared" si="0"/>
        <v>92.4</v>
      </c>
      <c r="BD17" s="160">
        <f t="shared" si="0"/>
        <v>92.4</v>
      </c>
      <c r="BE17" s="160">
        <f t="shared" si="0"/>
        <v>92.4</v>
      </c>
      <c r="BF17" s="160">
        <f t="shared" si="0"/>
        <v>353.4</v>
      </c>
      <c r="BG17" s="160">
        <f t="shared" si="0"/>
        <v>353.4</v>
      </c>
      <c r="BH17" s="160">
        <f t="shared" si="0"/>
        <v>353.4</v>
      </c>
      <c r="BI17" s="160">
        <f t="shared" si="0"/>
        <v>353.4</v>
      </c>
      <c r="BJ17" s="160">
        <f t="shared" si="0"/>
        <v>500</v>
      </c>
      <c r="BK17" s="160">
        <f t="shared" si="0"/>
        <v>500</v>
      </c>
      <c r="BL17" s="160">
        <f t="shared" si="0"/>
        <v>500</v>
      </c>
      <c r="BM17" s="160">
        <f t="shared" si="0"/>
        <v>500</v>
      </c>
      <c r="BN17" s="160">
        <f t="shared" si="0"/>
        <v>500</v>
      </c>
      <c r="BO17" s="160">
        <f t="shared" ref="BO17:CW17" si="1">SUM(BO12:BO16)</f>
        <v>500</v>
      </c>
      <c r="BP17" s="160">
        <f t="shared" si="1"/>
        <v>500</v>
      </c>
      <c r="BQ17" s="160">
        <f t="shared" si="1"/>
        <v>500</v>
      </c>
      <c r="BR17" s="160">
        <f t="shared" si="1"/>
        <v>500</v>
      </c>
      <c r="BS17" s="160">
        <f t="shared" si="1"/>
        <v>500</v>
      </c>
      <c r="BT17" s="160">
        <f t="shared" si="1"/>
        <v>500</v>
      </c>
      <c r="BU17" s="160">
        <f t="shared" si="1"/>
        <v>644.1</v>
      </c>
      <c r="BV17" s="160">
        <f t="shared" si="1"/>
        <v>500</v>
      </c>
      <c r="BW17" s="160">
        <f t="shared" si="1"/>
        <v>500</v>
      </c>
      <c r="BX17" s="160">
        <f t="shared" si="1"/>
        <v>527</v>
      </c>
      <c r="BY17" s="160">
        <f t="shared" si="1"/>
        <v>500</v>
      </c>
      <c r="BZ17" s="160">
        <f t="shared" si="1"/>
        <v>520.70000000000005</v>
      </c>
      <c r="CA17" s="160">
        <f t="shared" si="1"/>
        <v>545.5</v>
      </c>
      <c r="CB17" s="160">
        <f t="shared" si="1"/>
        <v>457.5</v>
      </c>
      <c r="CC17" s="160">
        <f t="shared" si="1"/>
        <v>511.4</v>
      </c>
      <c r="CD17" s="160">
        <f t="shared" si="1"/>
        <v>372.5</v>
      </c>
      <c r="CE17" s="160">
        <f t="shared" si="1"/>
        <v>322.60000000000002</v>
      </c>
      <c r="CF17" s="160">
        <f t="shared" si="1"/>
        <v>256.7</v>
      </c>
      <c r="CG17" s="160">
        <f t="shared" si="1"/>
        <v>414.9</v>
      </c>
      <c r="CH17" s="160">
        <f t="shared" si="1"/>
        <v>500</v>
      </c>
      <c r="CI17" s="160">
        <f t="shared" si="1"/>
        <v>500</v>
      </c>
      <c r="CJ17" s="160">
        <f t="shared" si="1"/>
        <v>500</v>
      </c>
      <c r="CK17" s="160">
        <f t="shared" si="1"/>
        <v>500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500</v>
      </c>
      <c r="CQ17" s="160">
        <f t="shared" si="1"/>
        <v>500</v>
      </c>
      <c r="CR17" s="160">
        <f t="shared" si="1"/>
        <v>500</v>
      </c>
      <c r="CS17" s="160">
        <f t="shared" si="1"/>
        <v>500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8689.6249999999982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>
        <v>161.9</v>
      </c>
      <c r="K22" s="149">
        <v>181.7</v>
      </c>
      <c r="L22" s="149">
        <v>276.60000000000002</v>
      </c>
      <c r="M22" s="149">
        <v>289.39999999999998</v>
      </c>
      <c r="N22" s="149">
        <v>293.39999999999998</v>
      </c>
      <c r="O22" s="149">
        <v>293.5</v>
      </c>
      <c r="P22" s="149">
        <v>261.60000000000002</v>
      </c>
      <c r="Q22" s="149">
        <v>326.10000000000002</v>
      </c>
      <c r="R22" s="149">
        <v>313.2</v>
      </c>
      <c r="S22" s="149">
        <v>361.4</v>
      </c>
      <c r="T22" s="149">
        <v>394.1</v>
      </c>
      <c r="U22" s="149">
        <v>424.7</v>
      </c>
      <c r="V22" s="149">
        <v>205.2</v>
      </c>
      <c r="W22" s="149">
        <v>209.8</v>
      </c>
      <c r="X22" s="149">
        <v>160.69999999999999</v>
      </c>
      <c r="Y22" s="149">
        <v>85.8</v>
      </c>
      <c r="Z22" s="149">
        <v>76.3</v>
      </c>
      <c r="AA22" s="149">
        <v>68.8</v>
      </c>
      <c r="AB22" s="149">
        <v>90.1</v>
      </c>
      <c r="AC22" s="149">
        <v>48.4</v>
      </c>
      <c r="AD22" s="149"/>
      <c r="AE22" s="149"/>
      <c r="AF22" s="149"/>
      <c r="AG22" s="149"/>
      <c r="AH22" s="149">
        <v>65.599999999999994</v>
      </c>
      <c r="AI22" s="149">
        <v>560.9</v>
      </c>
      <c r="AJ22" s="149">
        <v>966.1</v>
      </c>
      <c r="AK22" s="149">
        <v>984</v>
      </c>
      <c r="AL22" s="149">
        <v>984</v>
      </c>
      <c r="AM22" s="149">
        <v>984</v>
      </c>
      <c r="AN22" s="149">
        <v>984</v>
      </c>
      <c r="AO22" s="149">
        <v>984</v>
      </c>
      <c r="AP22" s="149">
        <v>922.7</v>
      </c>
      <c r="AQ22" s="149">
        <v>984</v>
      </c>
      <c r="AR22" s="149">
        <v>984</v>
      </c>
      <c r="AS22" s="149">
        <v>984</v>
      </c>
      <c r="AT22" s="149">
        <v>1311</v>
      </c>
      <c r="AU22" s="149">
        <v>1311</v>
      </c>
      <c r="AV22" s="149">
        <v>1292.5999999999999</v>
      </c>
      <c r="AW22" s="149">
        <v>1123.4000000000001</v>
      </c>
      <c r="AX22" s="149">
        <v>1360</v>
      </c>
      <c r="AY22" s="149">
        <v>1360</v>
      </c>
      <c r="AZ22" s="149">
        <v>1292.9000000000001</v>
      </c>
      <c r="BA22" s="149">
        <v>1300.9000000000001</v>
      </c>
      <c r="BB22" s="149">
        <v>1360</v>
      </c>
      <c r="BC22" s="149">
        <v>1360</v>
      </c>
      <c r="BD22" s="149">
        <v>1358.9</v>
      </c>
      <c r="BE22" s="149">
        <v>1210.9000000000001</v>
      </c>
      <c r="BF22" s="149">
        <v>1318</v>
      </c>
      <c r="BG22" s="149">
        <v>1277.9000000000001</v>
      </c>
      <c r="BH22" s="149">
        <v>1134.2</v>
      </c>
      <c r="BI22" s="149">
        <v>959.9</v>
      </c>
      <c r="BJ22" s="149">
        <v>1325</v>
      </c>
      <c r="BK22" s="149">
        <v>1154.9000000000001</v>
      </c>
      <c r="BL22" s="149">
        <v>1239.0999999999999</v>
      </c>
      <c r="BM22" s="149">
        <v>1130.7</v>
      </c>
      <c r="BN22" s="149">
        <v>1071.9000000000001</v>
      </c>
      <c r="BO22" s="149">
        <v>1257.4000000000001</v>
      </c>
      <c r="BP22" s="149">
        <v>1359</v>
      </c>
      <c r="BQ22" s="149">
        <v>1212.2</v>
      </c>
      <c r="BR22" s="149">
        <v>395.3</v>
      </c>
      <c r="BS22" s="149">
        <v>331.2</v>
      </c>
      <c r="BT22" s="149">
        <v>89.8</v>
      </c>
      <c r="BU22" s="149"/>
      <c r="BV22" s="149">
        <v>85.5</v>
      </c>
      <c r="BW22" s="149">
        <v>50.9</v>
      </c>
      <c r="BX22" s="149"/>
      <c r="BY22" s="149">
        <v>32.9</v>
      </c>
      <c r="BZ22" s="149"/>
      <c r="CA22" s="149"/>
      <c r="CB22" s="149"/>
      <c r="CC22" s="149"/>
      <c r="CD22" s="149"/>
      <c r="CE22" s="149"/>
      <c r="CF22" s="149"/>
      <c r="CG22" s="149"/>
      <c r="CH22" s="149">
        <v>271.5</v>
      </c>
      <c r="CI22" s="149">
        <v>238.9</v>
      </c>
      <c r="CJ22" s="149">
        <v>164.8</v>
      </c>
      <c r="CK22" s="149">
        <v>254.4</v>
      </c>
      <c r="CL22" s="149">
        <v>161.69999999999999</v>
      </c>
      <c r="CM22" s="149">
        <v>206.2</v>
      </c>
      <c r="CN22" s="149">
        <v>269.10000000000002</v>
      </c>
      <c r="CO22" s="149">
        <v>235.9</v>
      </c>
      <c r="CP22" s="149">
        <v>375.2</v>
      </c>
      <c r="CQ22" s="149">
        <v>445.4</v>
      </c>
      <c r="CR22" s="149">
        <v>445.1</v>
      </c>
      <c r="CS22" s="149">
        <v>411.8</v>
      </c>
      <c r="CT22" s="150"/>
      <c r="CU22" s="150"/>
      <c r="CV22" s="150"/>
      <c r="CW22" s="151"/>
      <c r="CX22" s="152">
        <f t="array" ref="CX22">SUMPRODUCT(B22:CW22*0.25)</f>
        <v>12364.350000000002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>
        <v>349.3</v>
      </c>
      <c r="C24" s="155">
        <v>349.3</v>
      </c>
      <c r="D24" s="155">
        <v>349.3</v>
      </c>
      <c r="E24" s="155">
        <v>349.3</v>
      </c>
      <c r="F24" s="155">
        <v>255.1</v>
      </c>
      <c r="G24" s="155">
        <v>255.1</v>
      </c>
      <c r="H24" s="155">
        <v>255.1</v>
      </c>
      <c r="I24" s="155">
        <v>255.1</v>
      </c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>
        <v>422</v>
      </c>
      <c r="AE24" s="155">
        <v>422</v>
      </c>
      <c r="AF24" s="155">
        <v>422</v>
      </c>
      <c r="AG24" s="155">
        <v>422</v>
      </c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>
        <v>233.5</v>
      </c>
      <c r="AY24" s="155">
        <v>233.5</v>
      </c>
      <c r="AZ24" s="155">
        <v>233.5</v>
      </c>
      <c r="BA24" s="155">
        <v>233.5</v>
      </c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/>
      <c r="BS24" s="155"/>
      <c r="BT24" s="155"/>
      <c r="BU24" s="155"/>
      <c r="BV24" s="155"/>
      <c r="BW24" s="155"/>
      <c r="BX24" s="155"/>
      <c r="BY24" s="155"/>
      <c r="BZ24" s="155">
        <v>51.5</v>
      </c>
      <c r="CA24" s="155">
        <v>51.5</v>
      </c>
      <c r="CB24" s="155">
        <v>51.5</v>
      </c>
      <c r="CC24" s="155">
        <v>51.5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3311.4</v>
      </c>
    </row>
    <row r="25" spans="1:102" ht="30" customHeight="1" thickBot="1" x14ac:dyDescent="0.25">
      <c r="A25" s="105" t="s">
        <v>52</v>
      </c>
      <c r="B25" s="159">
        <f>SUM(B20:B24)</f>
        <v>349.3</v>
      </c>
      <c r="C25" s="160">
        <f t="shared" ref="C25:BN25" si="2">SUM(C20:C24)</f>
        <v>349.3</v>
      </c>
      <c r="D25" s="160">
        <f t="shared" si="2"/>
        <v>349.3</v>
      </c>
      <c r="E25" s="160">
        <f t="shared" si="2"/>
        <v>349.3</v>
      </c>
      <c r="F25" s="160">
        <f t="shared" si="2"/>
        <v>255.1</v>
      </c>
      <c r="G25" s="160">
        <f t="shared" si="2"/>
        <v>255.1</v>
      </c>
      <c r="H25" s="160">
        <f t="shared" si="2"/>
        <v>255.1</v>
      </c>
      <c r="I25" s="160">
        <f t="shared" si="2"/>
        <v>255.1</v>
      </c>
      <c r="J25" s="160">
        <f t="shared" si="2"/>
        <v>161.9</v>
      </c>
      <c r="K25" s="160">
        <f t="shared" si="2"/>
        <v>181.7</v>
      </c>
      <c r="L25" s="160">
        <f t="shared" si="2"/>
        <v>276.60000000000002</v>
      </c>
      <c r="M25" s="160">
        <f t="shared" si="2"/>
        <v>289.39999999999998</v>
      </c>
      <c r="N25" s="160">
        <f t="shared" si="2"/>
        <v>293.39999999999998</v>
      </c>
      <c r="O25" s="160">
        <f t="shared" si="2"/>
        <v>293.5</v>
      </c>
      <c r="P25" s="160">
        <f t="shared" si="2"/>
        <v>261.60000000000002</v>
      </c>
      <c r="Q25" s="160">
        <f t="shared" si="2"/>
        <v>326.10000000000002</v>
      </c>
      <c r="R25" s="160">
        <f t="shared" si="2"/>
        <v>313.2</v>
      </c>
      <c r="S25" s="160">
        <f t="shared" si="2"/>
        <v>361.4</v>
      </c>
      <c r="T25" s="160">
        <f t="shared" si="2"/>
        <v>394.1</v>
      </c>
      <c r="U25" s="160">
        <f t="shared" si="2"/>
        <v>424.7</v>
      </c>
      <c r="V25" s="160">
        <f t="shared" si="2"/>
        <v>205.2</v>
      </c>
      <c r="W25" s="160">
        <f t="shared" si="2"/>
        <v>209.8</v>
      </c>
      <c r="X25" s="160">
        <f t="shared" si="2"/>
        <v>160.69999999999999</v>
      </c>
      <c r="Y25" s="160">
        <f t="shared" si="2"/>
        <v>85.8</v>
      </c>
      <c r="Z25" s="160">
        <f t="shared" si="2"/>
        <v>76.3</v>
      </c>
      <c r="AA25" s="160">
        <f t="shared" si="2"/>
        <v>68.8</v>
      </c>
      <c r="AB25" s="160">
        <f t="shared" si="2"/>
        <v>90.1</v>
      </c>
      <c r="AC25" s="160">
        <f t="shared" si="2"/>
        <v>48.4</v>
      </c>
      <c r="AD25" s="160">
        <f t="shared" si="2"/>
        <v>422</v>
      </c>
      <c r="AE25" s="160">
        <f t="shared" si="2"/>
        <v>422</v>
      </c>
      <c r="AF25" s="160">
        <f t="shared" si="2"/>
        <v>422</v>
      </c>
      <c r="AG25" s="160">
        <f t="shared" si="2"/>
        <v>422</v>
      </c>
      <c r="AH25" s="160">
        <f t="shared" si="2"/>
        <v>565.6</v>
      </c>
      <c r="AI25" s="160">
        <f t="shared" si="2"/>
        <v>1060.9000000000001</v>
      </c>
      <c r="AJ25" s="160">
        <f t="shared" si="2"/>
        <v>1466.1</v>
      </c>
      <c r="AK25" s="160">
        <f t="shared" si="2"/>
        <v>1484</v>
      </c>
      <c r="AL25" s="160">
        <f t="shared" si="2"/>
        <v>1484</v>
      </c>
      <c r="AM25" s="160">
        <f t="shared" si="2"/>
        <v>1484</v>
      </c>
      <c r="AN25" s="160">
        <f t="shared" si="2"/>
        <v>1484</v>
      </c>
      <c r="AO25" s="160">
        <f t="shared" si="2"/>
        <v>1484</v>
      </c>
      <c r="AP25" s="160">
        <f t="shared" si="2"/>
        <v>1422.7</v>
      </c>
      <c r="AQ25" s="160">
        <f t="shared" si="2"/>
        <v>1484</v>
      </c>
      <c r="AR25" s="160">
        <f t="shared" si="2"/>
        <v>1484</v>
      </c>
      <c r="AS25" s="160">
        <f t="shared" si="2"/>
        <v>1484</v>
      </c>
      <c r="AT25" s="160">
        <f t="shared" si="2"/>
        <v>1811</v>
      </c>
      <c r="AU25" s="160">
        <f t="shared" si="2"/>
        <v>1811</v>
      </c>
      <c r="AV25" s="160">
        <f t="shared" si="2"/>
        <v>1792.6</v>
      </c>
      <c r="AW25" s="160">
        <f t="shared" si="2"/>
        <v>1623.4</v>
      </c>
      <c r="AX25" s="160">
        <f t="shared" si="2"/>
        <v>1593.5</v>
      </c>
      <c r="AY25" s="160">
        <f t="shared" si="2"/>
        <v>1593.5</v>
      </c>
      <c r="AZ25" s="160">
        <f t="shared" si="2"/>
        <v>1526.4</v>
      </c>
      <c r="BA25" s="160">
        <f t="shared" si="2"/>
        <v>1534.4</v>
      </c>
      <c r="BB25" s="160">
        <f t="shared" si="2"/>
        <v>1360</v>
      </c>
      <c r="BC25" s="160">
        <f t="shared" si="2"/>
        <v>1360</v>
      </c>
      <c r="BD25" s="160">
        <f t="shared" si="2"/>
        <v>1358.9</v>
      </c>
      <c r="BE25" s="160">
        <f t="shared" si="2"/>
        <v>1210.9000000000001</v>
      </c>
      <c r="BF25" s="160">
        <f t="shared" si="2"/>
        <v>1318</v>
      </c>
      <c r="BG25" s="160">
        <f t="shared" si="2"/>
        <v>1277.9000000000001</v>
      </c>
      <c r="BH25" s="160">
        <f t="shared" si="2"/>
        <v>1134.2</v>
      </c>
      <c r="BI25" s="160">
        <f t="shared" si="2"/>
        <v>959.9</v>
      </c>
      <c r="BJ25" s="160">
        <f t="shared" si="2"/>
        <v>1325</v>
      </c>
      <c r="BK25" s="160">
        <f t="shared" si="2"/>
        <v>1154.9000000000001</v>
      </c>
      <c r="BL25" s="160">
        <f t="shared" si="2"/>
        <v>1239.0999999999999</v>
      </c>
      <c r="BM25" s="160">
        <f t="shared" si="2"/>
        <v>1130.7</v>
      </c>
      <c r="BN25" s="160">
        <f t="shared" si="2"/>
        <v>1071.9000000000001</v>
      </c>
      <c r="BO25" s="160">
        <f t="shared" ref="BO25:CW25" si="3">SUM(BO20:BO24)</f>
        <v>1257.4000000000001</v>
      </c>
      <c r="BP25" s="160">
        <f t="shared" si="3"/>
        <v>1359</v>
      </c>
      <c r="BQ25" s="160">
        <f t="shared" si="3"/>
        <v>1212.2</v>
      </c>
      <c r="BR25" s="160">
        <f t="shared" si="3"/>
        <v>395.3</v>
      </c>
      <c r="BS25" s="160">
        <f t="shared" si="3"/>
        <v>331.2</v>
      </c>
      <c r="BT25" s="160">
        <f t="shared" si="3"/>
        <v>89.8</v>
      </c>
      <c r="BU25" s="160">
        <f t="shared" si="3"/>
        <v>0</v>
      </c>
      <c r="BV25" s="160">
        <f t="shared" si="3"/>
        <v>85.5</v>
      </c>
      <c r="BW25" s="160">
        <f t="shared" si="3"/>
        <v>50.9</v>
      </c>
      <c r="BX25" s="160">
        <f t="shared" si="3"/>
        <v>0</v>
      </c>
      <c r="BY25" s="160">
        <f t="shared" si="3"/>
        <v>32.9</v>
      </c>
      <c r="BZ25" s="160">
        <f t="shared" si="3"/>
        <v>51.5</v>
      </c>
      <c r="CA25" s="160">
        <f t="shared" si="3"/>
        <v>51.5</v>
      </c>
      <c r="CB25" s="160">
        <f t="shared" si="3"/>
        <v>51.5</v>
      </c>
      <c r="CC25" s="160">
        <f t="shared" si="3"/>
        <v>51.5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271.5</v>
      </c>
      <c r="CI25" s="160">
        <f t="shared" si="3"/>
        <v>238.9</v>
      </c>
      <c r="CJ25" s="160">
        <f t="shared" si="3"/>
        <v>164.8</v>
      </c>
      <c r="CK25" s="160">
        <f t="shared" si="3"/>
        <v>254.4</v>
      </c>
      <c r="CL25" s="160">
        <f t="shared" si="3"/>
        <v>161.69999999999999</v>
      </c>
      <c r="CM25" s="160">
        <f t="shared" si="3"/>
        <v>206.2</v>
      </c>
      <c r="CN25" s="160">
        <f t="shared" si="3"/>
        <v>269.10000000000002</v>
      </c>
      <c r="CO25" s="160">
        <f t="shared" si="3"/>
        <v>235.9</v>
      </c>
      <c r="CP25" s="160">
        <f t="shared" si="3"/>
        <v>375.2</v>
      </c>
      <c r="CQ25" s="160">
        <f t="shared" si="3"/>
        <v>445.4</v>
      </c>
      <c r="CR25" s="160">
        <f t="shared" si="3"/>
        <v>445.1</v>
      </c>
      <c r="CS25" s="160">
        <f t="shared" si="3"/>
        <v>411.8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15675.750000000002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2026-10-23T11:03:03Z</dcterms:created>
  <dcterms:modified xsi:type="dcterms:W3CDTF">2026-10-23T11:03:05Z</dcterms:modified>
</cp:coreProperties>
</file>