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55" windowHeight="1170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<sst xmlns="http://schemas.openxmlformats.org/spreadsheetml/2006/main" count="124" uniqueCount="57">
  <si>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19/08/2026 16:25:08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</si>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</sst>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FFBA-4E8E-9EA8-8F139AF679D0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0">
                  <c:v>4.8</c:v>
                </c:pt>
                <c:pt idx="1">
                  <c:v>4.8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4.8</c:v>
                </c:pt>
                <c:pt idx="10">
                  <c:v>4.8</c:v>
                </c:pt>
                <c:pt idx="11">
                  <c:v>4.8</c:v>
                </c:pt>
                <c:pt idx="12">
                  <c:v>4.8</c:v>
                </c:pt>
                <c:pt idx="13">
                  <c:v>4.8</c:v>
                </c:pt>
                <c:pt idx="14">
                  <c:v>4.8</c:v>
                </c:pt>
                <c:pt idx="15">
                  <c:v>4.8</c:v>
                </c:pt>
                <c:pt idx="16">
                  <c:v>4.8</c:v>
                </c:pt>
                <c:pt idx="17">
                  <c:v>4.8</c:v>
                </c:pt>
                <c:pt idx="18">
                  <c:v>4.8</c:v>
                </c:pt>
                <c:pt idx="19">
                  <c:v>4.8</c:v>
                </c:pt>
                <c:pt idx="20">
                  <c:v>4.8</c:v>
                </c:pt>
                <c:pt idx="21">
                  <c:v>4.8</c:v>
                </c:pt>
                <c:pt idx="22">
                  <c:v>4.8</c:v>
                </c:pt>
                <c:pt idx="23">
                  <c:v>4.8</c:v>
                </c:pt>
                <c:pt idx="24">
                  <c:v>4.8</c:v>
                </c:pt>
                <c:pt idx="25">
                  <c:v>4.8</c:v>
                </c:pt>
                <c:pt idx="26">
                  <c:v>4.8</c:v>
                </c:pt>
                <c:pt idx="27">
                  <c:v>4.8</c:v>
                </c:pt>
                <c:pt idx="28">
                  <c:v>4.8</c:v>
                </c:pt>
                <c:pt idx="29">
                  <c:v>4.8</c:v>
                </c:pt>
                <c:pt idx="30">
                  <c:v>4.8</c:v>
                </c:pt>
                <c:pt idx="31">
                  <c:v>4.8</c:v>
                </c:pt>
                <c:pt idx="32">
                  <c:v>4.8</c:v>
                </c:pt>
                <c:pt idx="33">
                  <c:v>4.8</c:v>
                </c:pt>
                <c:pt idx="34">
                  <c:v>4.8</c:v>
                </c:pt>
                <c:pt idx="35">
                  <c:v>4.8</c:v>
                </c:pt>
                <c:pt idx="36">
                  <c:v>4.8</c:v>
                </c:pt>
                <c:pt idx="37">
                  <c:v>4.8</c:v>
                </c:pt>
                <c:pt idx="38">
                  <c:v>4.8</c:v>
                </c:pt>
                <c:pt idx="39">
                  <c:v>4.8</c:v>
                </c:pt>
                <c:pt idx="40">
                  <c:v>4.8</c:v>
                </c:pt>
                <c:pt idx="41">
                  <c:v>4.8</c:v>
                </c:pt>
                <c:pt idx="42">
                  <c:v>4.8</c:v>
                </c:pt>
                <c:pt idx="43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A-4E8E-9EA8-8F139AF679D0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24">
                  <c:v>2.1</c:v>
                </c:pt>
                <c:pt idx="25">
                  <c:v>2.1</c:v>
                </c:pt>
                <c:pt idx="26">
                  <c:v>2.2000000000000002</c:v>
                </c:pt>
                <c:pt idx="27">
                  <c:v>2.2000000000000002</c:v>
                </c:pt>
                <c:pt idx="28">
                  <c:v>2.2999999999999998</c:v>
                </c:pt>
                <c:pt idx="29">
                  <c:v>2.2999999999999998</c:v>
                </c:pt>
                <c:pt idx="30">
                  <c:v>2.2999999999999998</c:v>
                </c:pt>
                <c:pt idx="31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A-4E8E-9EA8-8F139AF679D0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3">
                  <c:v>15.853</c:v>
                </c:pt>
                <c:pt idx="4">
                  <c:v>0.56000000000000005</c:v>
                </c:pt>
                <c:pt idx="5">
                  <c:v>0.56000000000000005</c:v>
                </c:pt>
                <c:pt idx="6">
                  <c:v>1.08</c:v>
                </c:pt>
                <c:pt idx="7">
                  <c:v>0.56000000000000005</c:v>
                </c:pt>
                <c:pt idx="8">
                  <c:v>1.5329999999999999</c:v>
                </c:pt>
                <c:pt idx="9">
                  <c:v>0.52</c:v>
                </c:pt>
                <c:pt idx="11">
                  <c:v>13.066000000000001</c:v>
                </c:pt>
                <c:pt idx="12">
                  <c:v>4.8470000000000004</c:v>
                </c:pt>
                <c:pt idx="13">
                  <c:v>7.59</c:v>
                </c:pt>
                <c:pt idx="14">
                  <c:v>4.3890000000000002</c:v>
                </c:pt>
                <c:pt idx="16">
                  <c:v>16.285</c:v>
                </c:pt>
                <c:pt idx="17">
                  <c:v>6.6</c:v>
                </c:pt>
                <c:pt idx="18">
                  <c:v>0.52</c:v>
                </c:pt>
                <c:pt idx="19">
                  <c:v>1.08</c:v>
                </c:pt>
                <c:pt idx="20">
                  <c:v>1.08</c:v>
                </c:pt>
                <c:pt idx="21">
                  <c:v>0.56000000000000005</c:v>
                </c:pt>
                <c:pt idx="22">
                  <c:v>11.445</c:v>
                </c:pt>
                <c:pt idx="24">
                  <c:v>2</c:v>
                </c:pt>
                <c:pt idx="25">
                  <c:v>1.9</c:v>
                </c:pt>
                <c:pt idx="26">
                  <c:v>2.1</c:v>
                </c:pt>
                <c:pt idx="27">
                  <c:v>2.1</c:v>
                </c:pt>
                <c:pt idx="28">
                  <c:v>3.48</c:v>
                </c:pt>
                <c:pt idx="29">
                  <c:v>3.948</c:v>
                </c:pt>
                <c:pt idx="30">
                  <c:v>3.52</c:v>
                </c:pt>
                <c:pt idx="31">
                  <c:v>3.58</c:v>
                </c:pt>
                <c:pt idx="32">
                  <c:v>1.1200000000000001</c:v>
                </c:pt>
                <c:pt idx="33">
                  <c:v>1.1200000000000001</c:v>
                </c:pt>
                <c:pt idx="34">
                  <c:v>2.1800000000000002</c:v>
                </c:pt>
                <c:pt idx="35">
                  <c:v>29.902999999999999</c:v>
                </c:pt>
                <c:pt idx="36">
                  <c:v>28.157</c:v>
                </c:pt>
                <c:pt idx="37">
                  <c:v>15.037000000000001</c:v>
                </c:pt>
                <c:pt idx="38">
                  <c:v>27.917000000000002</c:v>
                </c:pt>
                <c:pt idx="39">
                  <c:v>49.037999999999997</c:v>
                </c:pt>
                <c:pt idx="40">
                  <c:v>35.491</c:v>
                </c:pt>
                <c:pt idx="41">
                  <c:v>23.838999999999999</c:v>
                </c:pt>
                <c:pt idx="42">
                  <c:v>12.711</c:v>
                </c:pt>
                <c:pt idx="43">
                  <c:v>8.5109999999999992</c:v>
                </c:pt>
                <c:pt idx="44">
                  <c:v>16.602</c:v>
                </c:pt>
                <c:pt idx="45">
                  <c:v>17.213999999999999</c:v>
                </c:pt>
                <c:pt idx="46">
                  <c:v>17.879000000000001</c:v>
                </c:pt>
                <c:pt idx="47">
                  <c:v>19.864999999999998</c:v>
                </c:pt>
                <c:pt idx="48">
                  <c:v>22.097999999999999</c:v>
                </c:pt>
                <c:pt idx="49">
                  <c:v>15.352</c:v>
                </c:pt>
                <c:pt idx="50">
                  <c:v>20.870999999999999</c:v>
                </c:pt>
                <c:pt idx="51">
                  <c:v>3.36</c:v>
                </c:pt>
                <c:pt idx="52">
                  <c:v>5.2830000000000004</c:v>
                </c:pt>
                <c:pt idx="53">
                  <c:v>3.8159999999999998</c:v>
                </c:pt>
                <c:pt idx="54">
                  <c:v>1.68</c:v>
                </c:pt>
                <c:pt idx="59">
                  <c:v>0.66</c:v>
                </c:pt>
                <c:pt idx="60">
                  <c:v>8.5660000000000007</c:v>
                </c:pt>
                <c:pt idx="61">
                  <c:v>3.8079999999999998</c:v>
                </c:pt>
                <c:pt idx="62">
                  <c:v>3.1</c:v>
                </c:pt>
                <c:pt idx="63">
                  <c:v>2.7</c:v>
                </c:pt>
                <c:pt idx="64">
                  <c:v>2.54</c:v>
                </c:pt>
                <c:pt idx="65">
                  <c:v>1.94</c:v>
                </c:pt>
                <c:pt idx="66">
                  <c:v>2.02</c:v>
                </c:pt>
                <c:pt idx="67">
                  <c:v>1.22</c:v>
                </c:pt>
                <c:pt idx="68">
                  <c:v>1.66</c:v>
                </c:pt>
                <c:pt idx="75">
                  <c:v>0.56000000000000005</c:v>
                </c:pt>
                <c:pt idx="76">
                  <c:v>2.2400000000000002</c:v>
                </c:pt>
                <c:pt idx="77">
                  <c:v>3.32</c:v>
                </c:pt>
                <c:pt idx="78">
                  <c:v>2.8</c:v>
                </c:pt>
                <c:pt idx="79">
                  <c:v>2.2400000000000002</c:v>
                </c:pt>
                <c:pt idx="80">
                  <c:v>2.2400000000000002</c:v>
                </c:pt>
                <c:pt idx="81">
                  <c:v>3.86</c:v>
                </c:pt>
                <c:pt idx="82">
                  <c:v>3.34</c:v>
                </c:pt>
                <c:pt idx="83">
                  <c:v>2.7</c:v>
                </c:pt>
                <c:pt idx="84">
                  <c:v>2.2400000000000002</c:v>
                </c:pt>
                <c:pt idx="85">
                  <c:v>2.2000000000000002</c:v>
                </c:pt>
                <c:pt idx="86">
                  <c:v>2.2000000000000002</c:v>
                </c:pt>
                <c:pt idx="87">
                  <c:v>2.2000000000000002</c:v>
                </c:pt>
                <c:pt idx="88">
                  <c:v>2.2000000000000002</c:v>
                </c:pt>
                <c:pt idx="89">
                  <c:v>1.64</c:v>
                </c:pt>
                <c:pt idx="90">
                  <c:v>1.64</c:v>
                </c:pt>
                <c:pt idx="91">
                  <c:v>1.08</c:v>
                </c:pt>
                <c:pt idx="92">
                  <c:v>1.1200000000000001</c:v>
                </c:pt>
                <c:pt idx="93">
                  <c:v>0.52</c:v>
                </c:pt>
                <c:pt idx="94">
                  <c:v>0.56000000000000005</c:v>
                </c:pt>
                <c:pt idx="95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BA-4E8E-9EA8-8F139AF679D0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FFBA-4E8E-9EA8-8F139AF679D0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FFBA-4E8E-9EA8-8F139AF679D0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  <c:pt idx="51">
                  <c:v>21.608000000000001</c:v>
                </c:pt>
                <c:pt idx="56">
                  <c:v>48.558999999999997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FBA-4E8E-9EA8-8F139AF679D0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3">
                  <c:v>24.128</c:v>
                </c:pt>
                <c:pt idx="7">
                  <c:v>41.006999999999998</c:v>
                </c:pt>
                <c:pt idx="8">
                  <c:v>26.326000000000001</c:v>
                </c:pt>
                <c:pt idx="21">
                  <c:v>48.430999999999997</c:v>
                </c:pt>
                <c:pt idx="33">
                  <c:v>41.85</c:v>
                </c:pt>
                <c:pt idx="65">
                  <c:v>8.0269999999999992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FBA-4E8E-9EA8-8F139AF679D0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FFBA-4E8E-9EA8-8F139AF679D0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1">
                  <c:v>9.6640000000000015</c:v>
                </c:pt>
                <c:pt idx="2">
                  <c:v>138</c:v>
                </c:pt>
                <c:pt idx="3">
                  <c:v>138</c:v>
                </c:pt>
                <c:pt idx="4">
                  <c:v>140</c:v>
                </c:pt>
                <c:pt idx="5">
                  <c:v>140</c:v>
                </c:pt>
                <c:pt idx="6">
                  <c:v>50</c:v>
                </c:pt>
                <c:pt idx="7">
                  <c:v>50.112000000000002</c:v>
                </c:pt>
                <c:pt idx="8">
                  <c:v>82.58</c:v>
                </c:pt>
                <c:pt idx="9">
                  <c:v>70.8</c:v>
                </c:pt>
                <c:pt idx="10">
                  <c:v>74.2</c:v>
                </c:pt>
                <c:pt idx="11">
                  <c:v>96.837000000000003</c:v>
                </c:pt>
                <c:pt idx="12">
                  <c:v>80.552999999999997</c:v>
                </c:pt>
                <c:pt idx="13">
                  <c:v>68.744</c:v>
                </c:pt>
                <c:pt idx="14">
                  <c:v>63.507999999999996</c:v>
                </c:pt>
                <c:pt idx="15">
                  <c:v>45.906999999999996</c:v>
                </c:pt>
                <c:pt idx="16">
                  <c:v>88</c:v>
                </c:pt>
                <c:pt idx="17">
                  <c:v>151.4</c:v>
                </c:pt>
                <c:pt idx="18">
                  <c:v>133.03</c:v>
                </c:pt>
                <c:pt idx="19">
                  <c:v>108.67100000000001</c:v>
                </c:pt>
                <c:pt idx="20">
                  <c:v>45.058</c:v>
                </c:pt>
                <c:pt idx="21">
                  <c:v>64.414000000000001</c:v>
                </c:pt>
                <c:pt idx="22">
                  <c:v>73</c:v>
                </c:pt>
                <c:pt idx="26">
                  <c:v>4.3109999999999999</c:v>
                </c:pt>
                <c:pt idx="32">
                  <c:v>10.79</c:v>
                </c:pt>
                <c:pt idx="64">
                  <c:v>37.267000000000003</c:v>
                </c:pt>
                <c:pt idx="66">
                  <c:v>23.521999999999998</c:v>
                </c:pt>
                <c:pt idx="67">
                  <c:v>23.913</c:v>
                </c:pt>
                <c:pt idx="93">
                  <c:v>2.4740000000000002</c:v>
                </c:pt>
                <c:pt idx="95">
                  <c:v>15.835000000000001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FBA-4E8E-9EA8-8F139AF679D0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14.8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7.2</c:v>
                </c:pt>
                <c:pt idx="21">
                  <c:v>0</c:v>
                </c:pt>
                <c:pt idx="22">
                  <c:v>0</c:v>
                </c:pt>
                <c:pt idx="23">
                  <c:v>81.900000000000006</c:v>
                </c:pt>
                <c:pt idx="24">
                  <c:v>49.8</c:v>
                </c:pt>
                <c:pt idx="25">
                  <c:v>69.900000000000006</c:v>
                </c:pt>
                <c:pt idx="26">
                  <c:v>54.3</c:v>
                </c:pt>
                <c:pt idx="27">
                  <c:v>31.4</c:v>
                </c:pt>
                <c:pt idx="28">
                  <c:v>67.900000000000006</c:v>
                </c:pt>
                <c:pt idx="29">
                  <c:v>18.100000000000001</c:v>
                </c:pt>
                <c:pt idx="30">
                  <c:v>39</c:v>
                </c:pt>
                <c:pt idx="31">
                  <c:v>36.4</c:v>
                </c:pt>
                <c:pt idx="32">
                  <c:v>23.7</c:v>
                </c:pt>
                <c:pt idx="33">
                  <c:v>0</c:v>
                </c:pt>
                <c:pt idx="34">
                  <c:v>3.7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11.1</c:v>
                </c:pt>
                <c:pt idx="53">
                  <c:v>17.600000000000001</c:v>
                </c:pt>
                <c:pt idx="54">
                  <c:v>19.600000000000001</c:v>
                </c:pt>
                <c:pt idx="55">
                  <c:v>19.100000000000001</c:v>
                </c:pt>
                <c:pt idx="56">
                  <c:v>0</c:v>
                </c:pt>
                <c:pt idx="57">
                  <c:v>26.8</c:v>
                </c:pt>
                <c:pt idx="58">
                  <c:v>40.5</c:v>
                </c:pt>
                <c:pt idx="59">
                  <c:v>27.9</c:v>
                </c:pt>
                <c:pt idx="60">
                  <c:v>0</c:v>
                </c:pt>
                <c:pt idx="61">
                  <c:v>0</c:v>
                </c:pt>
                <c:pt idx="62">
                  <c:v>30.7</c:v>
                </c:pt>
                <c:pt idx="63">
                  <c:v>28</c:v>
                </c:pt>
                <c:pt idx="64">
                  <c:v>0.1</c:v>
                </c:pt>
                <c:pt idx="65">
                  <c:v>23.9</c:v>
                </c:pt>
                <c:pt idx="66">
                  <c:v>4.0999999999999996</c:v>
                </c:pt>
                <c:pt idx="67">
                  <c:v>4.0999999999999996</c:v>
                </c:pt>
                <c:pt idx="68">
                  <c:v>116.5</c:v>
                </c:pt>
                <c:pt idx="69">
                  <c:v>116.5</c:v>
                </c:pt>
                <c:pt idx="70">
                  <c:v>124.4</c:v>
                </c:pt>
                <c:pt idx="71">
                  <c:v>128.80000000000001</c:v>
                </c:pt>
                <c:pt idx="72">
                  <c:v>184.9</c:v>
                </c:pt>
                <c:pt idx="73">
                  <c:v>184.9</c:v>
                </c:pt>
                <c:pt idx="74">
                  <c:v>184.9</c:v>
                </c:pt>
                <c:pt idx="75">
                  <c:v>184.9</c:v>
                </c:pt>
                <c:pt idx="76">
                  <c:v>66.599999999999994</c:v>
                </c:pt>
                <c:pt idx="77">
                  <c:v>66.599999999999994</c:v>
                </c:pt>
                <c:pt idx="78">
                  <c:v>79.899999999999991</c:v>
                </c:pt>
                <c:pt idx="79">
                  <c:v>66.599999999999994</c:v>
                </c:pt>
                <c:pt idx="80">
                  <c:v>22.7</c:v>
                </c:pt>
                <c:pt idx="81">
                  <c:v>22.6</c:v>
                </c:pt>
                <c:pt idx="82">
                  <c:v>22.4</c:v>
                </c:pt>
                <c:pt idx="83">
                  <c:v>0</c:v>
                </c:pt>
                <c:pt idx="84">
                  <c:v>3</c:v>
                </c:pt>
                <c:pt idx="85">
                  <c:v>16.2</c:v>
                </c:pt>
                <c:pt idx="86">
                  <c:v>3</c:v>
                </c:pt>
                <c:pt idx="87">
                  <c:v>3</c:v>
                </c:pt>
                <c:pt idx="88">
                  <c:v>104.5</c:v>
                </c:pt>
                <c:pt idx="89">
                  <c:v>104.5</c:v>
                </c:pt>
                <c:pt idx="90">
                  <c:v>104.5</c:v>
                </c:pt>
                <c:pt idx="91">
                  <c:v>104.5</c:v>
                </c:pt>
                <c:pt idx="92">
                  <c:v>45.4</c:v>
                </c:pt>
                <c:pt idx="93">
                  <c:v>45.4</c:v>
                </c:pt>
                <c:pt idx="94">
                  <c:v>45.4</c:v>
                </c:pt>
                <c:pt idx="95">
                  <c:v>45.4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FBA-4E8E-9EA8-8F139AF679D0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FFBA-4E8E-9EA8-8F139AF679D0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1">
                  <c:v>0.34799999999999998</c:v>
                </c:pt>
                <c:pt idx="3">
                  <c:v>22.548999999999999</c:v>
                </c:pt>
                <c:pt idx="4">
                  <c:v>0.20200000000000001</c:v>
                </c:pt>
                <c:pt idx="8">
                  <c:v>22.891999999999999</c:v>
                </c:pt>
                <c:pt idx="10">
                  <c:v>0.2</c:v>
                </c:pt>
                <c:pt idx="11">
                  <c:v>22.957999999999998</c:v>
                </c:pt>
                <c:pt idx="12">
                  <c:v>0.31900000000000001</c:v>
                </c:pt>
                <c:pt idx="13">
                  <c:v>11.417999999999999</c:v>
                </c:pt>
                <c:pt idx="14">
                  <c:v>0.32300000000000001</c:v>
                </c:pt>
                <c:pt idx="16">
                  <c:v>33.194000000000003</c:v>
                </c:pt>
                <c:pt idx="17">
                  <c:v>0.99299999999999999</c:v>
                </c:pt>
                <c:pt idx="22">
                  <c:v>20.513000000000002</c:v>
                </c:pt>
                <c:pt idx="28">
                  <c:v>1.4E-2</c:v>
                </c:pt>
                <c:pt idx="29">
                  <c:v>7.0000000000000007E-2</c:v>
                </c:pt>
                <c:pt idx="30">
                  <c:v>1.4E-2</c:v>
                </c:pt>
                <c:pt idx="31">
                  <c:v>2.5000000000000001E-2</c:v>
                </c:pt>
                <c:pt idx="32">
                  <c:v>3.5999999999999997E-2</c:v>
                </c:pt>
                <c:pt idx="33">
                  <c:v>4.5999999999999999E-2</c:v>
                </c:pt>
                <c:pt idx="34">
                  <c:v>0.10199999999999999</c:v>
                </c:pt>
                <c:pt idx="35">
                  <c:v>42.485999999999997</c:v>
                </c:pt>
                <c:pt idx="36">
                  <c:v>39.594999999999999</c:v>
                </c:pt>
                <c:pt idx="37">
                  <c:v>15.019</c:v>
                </c:pt>
                <c:pt idx="38">
                  <c:v>26.760999999999999</c:v>
                </c:pt>
                <c:pt idx="39">
                  <c:v>64.635000000000005</c:v>
                </c:pt>
                <c:pt idx="40">
                  <c:v>50.579000000000001</c:v>
                </c:pt>
                <c:pt idx="41">
                  <c:v>15.651999999999999</c:v>
                </c:pt>
                <c:pt idx="42">
                  <c:v>1.5489999999999999</c:v>
                </c:pt>
                <c:pt idx="43">
                  <c:v>0.68899999999999995</c:v>
                </c:pt>
                <c:pt idx="44">
                  <c:v>1.3979999999999999</c:v>
                </c:pt>
                <c:pt idx="45">
                  <c:v>1.266</c:v>
                </c:pt>
                <c:pt idx="46">
                  <c:v>1.0109999999999999</c:v>
                </c:pt>
                <c:pt idx="47">
                  <c:v>0.38600000000000001</c:v>
                </c:pt>
                <c:pt idx="48">
                  <c:v>0.38600000000000001</c:v>
                </c:pt>
                <c:pt idx="49">
                  <c:v>12.867000000000001</c:v>
                </c:pt>
                <c:pt idx="50">
                  <c:v>37.944000000000003</c:v>
                </c:pt>
                <c:pt idx="52">
                  <c:v>0.53200000000000003</c:v>
                </c:pt>
                <c:pt idx="53">
                  <c:v>1.6859999999999999</c:v>
                </c:pt>
                <c:pt idx="54">
                  <c:v>2.149</c:v>
                </c:pt>
                <c:pt idx="55">
                  <c:v>6.57</c:v>
                </c:pt>
                <c:pt idx="56">
                  <c:v>17.704999999999998</c:v>
                </c:pt>
                <c:pt idx="60">
                  <c:v>26.183</c:v>
                </c:pt>
                <c:pt idx="61">
                  <c:v>0.50700000000000001</c:v>
                </c:pt>
                <c:pt idx="62">
                  <c:v>0.26200000000000001</c:v>
                </c:pt>
                <c:pt idx="63">
                  <c:v>0.41</c:v>
                </c:pt>
                <c:pt idx="64">
                  <c:v>0.443</c:v>
                </c:pt>
                <c:pt idx="65">
                  <c:v>0.38200000000000001</c:v>
                </c:pt>
                <c:pt idx="66">
                  <c:v>0.28000000000000003</c:v>
                </c:pt>
                <c:pt idx="67">
                  <c:v>0.18</c:v>
                </c:pt>
                <c:pt idx="68">
                  <c:v>0.106</c:v>
                </c:pt>
                <c:pt idx="69">
                  <c:v>6.9000000000000006E-2</c:v>
                </c:pt>
                <c:pt idx="70">
                  <c:v>4.3999999999999997E-2</c:v>
                </c:pt>
                <c:pt idx="71">
                  <c:v>2.4E-2</c:v>
                </c:pt>
                <c:pt idx="72">
                  <c:v>1.4E-2</c:v>
                </c:pt>
                <c:pt idx="73">
                  <c:v>2.1000000000000001E-2</c:v>
                </c:pt>
                <c:pt idx="74">
                  <c:v>0.03</c:v>
                </c:pt>
                <c:pt idx="75">
                  <c:v>4.2999999999999997E-2</c:v>
                </c:pt>
                <c:pt idx="76">
                  <c:v>4.4999999999999998E-2</c:v>
                </c:pt>
                <c:pt idx="77">
                  <c:v>3.9E-2</c:v>
                </c:pt>
                <c:pt idx="78">
                  <c:v>2.8000000000000001E-2</c:v>
                </c:pt>
                <c:pt idx="79">
                  <c:v>0.02</c:v>
                </c:pt>
                <c:pt idx="80">
                  <c:v>1.2999999999999999E-2</c:v>
                </c:pt>
                <c:pt idx="81">
                  <c:v>8.0000000000000002E-3</c:v>
                </c:pt>
                <c:pt idx="82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FBA-4E8E-9EA8-8F139AF679D0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FFBA-4E8E-9EA8-8F139AF679D0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23">
                  <c:v>8.3140000000000001</c:v>
                </c:pt>
                <c:pt idx="27">
                  <c:v>30</c:v>
                </c:pt>
                <c:pt idx="73">
                  <c:v>93</c:v>
                </c:pt>
                <c:pt idx="80">
                  <c:v>61.639000000000003</c:v>
                </c:pt>
                <c:pt idx="81">
                  <c:v>60.561999999999998</c:v>
                </c:pt>
                <c:pt idx="82">
                  <c:v>60.616</c:v>
                </c:pt>
                <c:pt idx="83">
                  <c:v>92.078000000000003</c:v>
                </c:pt>
                <c:pt idx="84">
                  <c:v>60</c:v>
                </c:pt>
                <c:pt idx="85">
                  <c:v>15</c:v>
                </c:pt>
                <c:pt idx="86">
                  <c:v>70</c:v>
                </c:pt>
                <c:pt idx="87">
                  <c:v>42.79</c:v>
                </c:pt>
                <c:pt idx="88">
                  <c:v>25</c:v>
                </c:pt>
                <c:pt idx="89">
                  <c:v>21.475999999999999</c:v>
                </c:pt>
                <c:pt idx="90">
                  <c:v>24</c:v>
                </c:pt>
                <c:pt idx="9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FBA-4E8E-9EA8-8F139AF67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185</c:v>
                </c:pt>
                <c:pt idx="1">
                  <c:v>180.2</c:v>
                </c:pt>
                <c:pt idx="2">
                  <c:v>167.19</c:v>
                </c:pt>
                <c:pt idx="3">
                  <c:v>164</c:v>
                </c:pt>
                <c:pt idx="4">
                  <c:v>167.81</c:v>
                </c:pt>
                <c:pt idx="5">
                  <c:v>162.91</c:v>
                </c:pt>
                <c:pt idx="6">
                  <c:v>162.1</c:v>
                </c:pt>
                <c:pt idx="7">
                  <c:v>155.82</c:v>
                </c:pt>
                <c:pt idx="8">
                  <c:v>163.96</c:v>
                </c:pt>
                <c:pt idx="9">
                  <c:v>154.49</c:v>
                </c:pt>
                <c:pt idx="10">
                  <c:v>151.5</c:v>
                </c:pt>
                <c:pt idx="11">
                  <c:v>154.72999999999999</c:v>
                </c:pt>
                <c:pt idx="12">
                  <c:v>152.22</c:v>
                </c:pt>
                <c:pt idx="13">
                  <c:v>150.03</c:v>
                </c:pt>
                <c:pt idx="14">
                  <c:v>150.46</c:v>
                </c:pt>
                <c:pt idx="15">
                  <c:v>144.68</c:v>
                </c:pt>
                <c:pt idx="16">
                  <c:v>152.80000000000001</c:v>
                </c:pt>
                <c:pt idx="17">
                  <c:v>149.1</c:v>
                </c:pt>
                <c:pt idx="18">
                  <c:v>149.56</c:v>
                </c:pt>
                <c:pt idx="19">
                  <c:v>151.6</c:v>
                </c:pt>
                <c:pt idx="20">
                  <c:v>148.91999999999999</c:v>
                </c:pt>
                <c:pt idx="21">
                  <c:v>155.43</c:v>
                </c:pt>
                <c:pt idx="22">
                  <c:v>165.73</c:v>
                </c:pt>
                <c:pt idx="23">
                  <c:v>179.06</c:v>
                </c:pt>
                <c:pt idx="24">
                  <c:v>180.63</c:v>
                </c:pt>
                <c:pt idx="25">
                  <c:v>187.19</c:v>
                </c:pt>
                <c:pt idx="26">
                  <c:v>187.09</c:v>
                </c:pt>
                <c:pt idx="27">
                  <c:v>185</c:v>
                </c:pt>
                <c:pt idx="28">
                  <c:v>193</c:v>
                </c:pt>
                <c:pt idx="29">
                  <c:v>188.9</c:v>
                </c:pt>
                <c:pt idx="30">
                  <c:v>184.63</c:v>
                </c:pt>
                <c:pt idx="31">
                  <c:v>171.1</c:v>
                </c:pt>
                <c:pt idx="32">
                  <c:v>176.1</c:v>
                </c:pt>
                <c:pt idx="33">
                  <c:v>147.09</c:v>
                </c:pt>
                <c:pt idx="34">
                  <c:v>134.08000000000001</c:v>
                </c:pt>
                <c:pt idx="35">
                  <c:v>75.25</c:v>
                </c:pt>
                <c:pt idx="36">
                  <c:v>76.73</c:v>
                </c:pt>
                <c:pt idx="37">
                  <c:v>118.2</c:v>
                </c:pt>
                <c:pt idx="38">
                  <c:v>82.01</c:v>
                </c:pt>
                <c:pt idx="39">
                  <c:v>22.99</c:v>
                </c:pt>
                <c:pt idx="40">
                  <c:v>37.32</c:v>
                </c:pt>
                <c:pt idx="41">
                  <c:v>82.01</c:v>
                </c:pt>
                <c:pt idx="42">
                  <c:v>51.51</c:v>
                </c:pt>
                <c:pt idx="43">
                  <c:v>0.89</c:v>
                </c:pt>
                <c:pt idx="44">
                  <c:v>29.67</c:v>
                </c:pt>
                <c:pt idx="45">
                  <c:v>29.55</c:v>
                </c:pt>
                <c:pt idx="46">
                  <c:v>50.6</c:v>
                </c:pt>
                <c:pt idx="47">
                  <c:v>29.25</c:v>
                </c:pt>
                <c:pt idx="48">
                  <c:v>16.25</c:v>
                </c:pt>
                <c:pt idx="49">
                  <c:v>97.16</c:v>
                </c:pt>
                <c:pt idx="50">
                  <c:v>100</c:v>
                </c:pt>
                <c:pt idx="51">
                  <c:v>93.56</c:v>
                </c:pt>
                <c:pt idx="52">
                  <c:v>101.51</c:v>
                </c:pt>
                <c:pt idx="53">
                  <c:v>105.88</c:v>
                </c:pt>
                <c:pt idx="54">
                  <c:v>112</c:v>
                </c:pt>
                <c:pt idx="55">
                  <c:v>112.34</c:v>
                </c:pt>
                <c:pt idx="56">
                  <c:v>97.1</c:v>
                </c:pt>
                <c:pt idx="57">
                  <c:v>112.99</c:v>
                </c:pt>
                <c:pt idx="58">
                  <c:v>122.14</c:v>
                </c:pt>
                <c:pt idx="59">
                  <c:v>121.26</c:v>
                </c:pt>
                <c:pt idx="60">
                  <c:v>100.1</c:v>
                </c:pt>
                <c:pt idx="61">
                  <c:v>108.7</c:v>
                </c:pt>
                <c:pt idx="62">
                  <c:v>127.32</c:v>
                </c:pt>
                <c:pt idx="63">
                  <c:v>141.54</c:v>
                </c:pt>
                <c:pt idx="64">
                  <c:v>119.57</c:v>
                </c:pt>
                <c:pt idx="65">
                  <c:v>136.46</c:v>
                </c:pt>
                <c:pt idx="66">
                  <c:v>155.13999999999999</c:v>
                </c:pt>
                <c:pt idx="67">
                  <c:v>166.7</c:v>
                </c:pt>
                <c:pt idx="68">
                  <c:v>150.19999999999999</c:v>
                </c:pt>
                <c:pt idx="69">
                  <c:v>167.97</c:v>
                </c:pt>
                <c:pt idx="70">
                  <c:v>188.24</c:v>
                </c:pt>
                <c:pt idx="71">
                  <c:v>198.75</c:v>
                </c:pt>
                <c:pt idx="72">
                  <c:v>190.44</c:v>
                </c:pt>
                <c:pt idx="73">
                  <c:v>181.6</c:v>
                </c:pt>
                <c:pt idx="74">
                  <c:v>193.33</c:v>
                </c:pt>
                <c:pt idx="75">
                  <c:v>200.97</c:v>
                </c:pt>
                <c:pt idx="76">
                  <c:v>202.53</c:v>
                </c:pt>
                <c:pt idx="77">
                  <c:v>204.26</c:v>
                </c:pt>
                <c:pt idx="78">
                  <c:v>201.55</c:v>
                </c:pt>
                <c:pt idx="79">
                  <c:v>198.46</c:v>
                </c:pt>
                <c:pt idx="80">
                  <c:v>200.4</c:v>
                </c:pt>
                <c:pt idx="81">
                  <c:v>202.97</c:v>
                </c:pt>
                <c:pt idx="82">
                  <c:v>205.87</c:v>
                </c:pt>
                <c:pt idx="83">
                  <c:v>198.03</c:v>
                </c:pt>
                <c:pt idx="84">
                  <c:v>198.98</c:v>
                </c:pt>
                <c:pt idx="85">
                  <c:v>193.27</c:v>
                </c:pt>
                <c:pt idx="86">
                  <c:v>193.76</c:v>
                </c:pt>
                <c:pt idx="87">
                  <c:v>185.55</c:v>
                </c:pt>
                <c:pt idx="88">
                  <c:v>191.65</c:v>
                </c:pt>
                <c:pt idx="89">
                  <c:v>185.86</c:v>
                </c:pt>
                <c:pt idx="90">
                  <c:v>183.95</c:v>
                </c:pt>
                <c:pt idx="91">
                  <c:v>176.07</c:v>
                </c:pt>
                <c:pt idx="92">
                  <c:v>175.09</c:v>
                </c:pt>
                <c:pt idx="93">
                  <c:v>171.15</c:v>
                </c:pt>
                <c:pt idx="94">
                  <c:v>165.08</c:v>
                </c:pt>
                <c:pt idx="95">
                  <c:v>160.49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BA-4E8E-9EA8-8F139AF67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017C-462F-BD41-7C6469DDF67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017C-462F-BD41-7C6469DDF67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3.0960000000000001</c:v>
                </c:pt>
                <c:pt idx="1">
                  <c:v>1.7</c:v>
                </c:pt>
                <c:pt idx="2">
                  <c:v>4.399</c:v>
                </c:pt>
                <c:pt idx="3">
                  <c:v>1.7</c:v>
                </c:pt>
                <c:pt idx="4">
                  <c:v>1.7</c:v>
                </c:pt>
                <c:pt idx="5">
                  <c:v>3.008</c:v>
                </c:pt>
                <c:pt idx="6">
                  <c:v>3.04</c:v>
                </c:pt>
                <c:pt idx="7">
                  <c:v>4.9560000000000004</c:v>
                </c:pt>
                <c:pt idx="8">
                  <c:v>1.7</c:v>
                </c:pt>
                <c:pt idx="9">
                  <c:v>2.944</c:v>
                </c:pt>
                <c:pt idx="10">
                  <c:v>3</c:v>
                </c:pt>
                <c:pt idx="11">
                  <c:v>1.7</c:v>
                </c:pt>
                <c:pt idx="12">
                  <c:v>1.7</c:v>
                </c:pt>
                <c:pt idx="13">
                  <c:v>1.7</c:v>
                </c:pt>
                <c:pt idx="14">
                  <c:v>1.7</c:v>
                </c:pt>
                <c:pt idx="15">
                  <c:v>2.92</c:v>
                </c:pt>
                <c:pt idx="16">
                  <c:v>1.7</c:v>
                </c:pt>
                <c:pt idx="17">
                  <c:v>1.7</c:v>
                </c:pt>
                <c:pt idx="18">
                  <c:v>2.9279999999999999</c:v>
                </c:pt>
                <c:pt idx="19">
                  <c:v>3.0880000000000001</c:v>
                </c:pt>
                <c:pt idx="20">
                  <c:v>5.1840000000000002</c:v>
                </c:pt>
                <c:pt idx="21">
                  <c:v>5.4960000000000004</c:v>
                </c:pt>
                <c:pt idx="22">
                  <c:v>2</c:v>
                </c:pt>
                <c:pt idx="23">
                  <c:v>5.649</c:v>
                </c:pt>
                <c:pt idx="24">
                  <c:v>1.788</c:v>
                </c:pt>
                <c:pt idx="25">
                  <c:v>1.8120000000000001</c:v>
                </c:pt>
                <c:pt idx="26">
                  <c:v>1.76</c:v>
                </c:pt>
                <c:pt idx="27">
                  <c:v>1.724</c:v>
                </c:pt>
                <c:pt idx="28">
                  <c:v>1.772</c:v>
                </c:pt>
                <c:pt idx="29">
                  <c:v>1.8520000000000001</c:v>
                </c:pt>
                <c:pt idx="30">
                  <c:v>1.6759999999999999</c:v>
                </c:pt>
                <c:pt idx="31">
                  <c:v>4.2960000000000003</c:v>
                </c:pt>
                <c:pt idx="57">
                  <c:v>0.65600000000000003</c:v>
                </c:pt>
                <c:pt idx="58">
                  <c:v>2.2400000000000002</c:v>
                </c:pt>
                <c:pt idx="59">
                  <c:v>3.2</c:v>
                </c:pt>
                <c:pt idx="62">
                  <c:v>2.2400000000000002</c:v>
                </c:pt>
                <c:pt idx="63">
                  <c:v>2.2400000000000002</c:v>
                </c:pt>
                <c:pt idx="64">
                  <c:v>2.2400000000000002</c:v>
                </c:pt>
                <c:pt idx="65">
                  <c:v>2.2400000000000002</c:v>
                </c:pt>
                <c:pt idx="66">
                  <c:v>3.2</c:v>
                </c:pt>
                <c:pt idx="67">
                  <c:v>2.2400000000000002</c:v>
                </c:pt>
                <c:pt idx="68">
                  <c:v>8.68</c:v>
                </c:pt>
                <c:pt idx="69">
                  <c:v>8.7159999999999993</c:v>
                </c:pt>
                <c:pt idx="70">
                  <c:v>4.1120000000000001</c:v>
                </c:pt>
                <c:pt idx="71">
                  <c:v>4.3440000000000003</c:v>
                </c:pt>
                <c:pt idx="72">
                  <c:v>6.64</c:v>
                </c:pt>
                <c:pt idx="73">
                  <c:v>4.016</c:v>
                </c:pt>
                <c:pt idx="74">
                  <c:v>7.5640000000000001</c:v>
                </c:pt>
                <c:pt idx="75">
                  <c:v>7.6639999999999997</c:v>
                </c:pt>
                <c:pt idx="76">
                  <c:v>7.68</c:v>
                </c:pt>
                <c:pt idx="77">
                  <c:v>7.6319999999999997</c:v>
                </c:pt>
                <c:pt idx="78">
                  <c:v>7.952</c:v>
                </c:pt>
                <c:pt idx="79">
                  <c:v>4.452</c:v>
                </c:pt>
                <c:pt idx="80">
                  <c:v>2.1</c:v>
                </c:pt>
                <c:pt idx="81">
                  <c:v>1.716</c:v>
                </c:pt>
                <c:pt idx="82">
                  <c:v>1.548</c:v>
                </c:pt>
                <c:pt idx="83">
                  <c:v>1.544</c:v>
                </c:pt>
                <c:pt idx="84">
                  <c:v>3.492</c:v>
                </c:pt>
                <c:pt idx="85">
                  <c:v>3.44</c:v>
                </c:pt>
                <c:pt idx="86">
                  <c:v>3.34</c:v>
                </c:pt>
                <c:pt idx="87">
                  <c:v>3.3079999999999998</c:v>
                </c:pt>
                <c:pt idx="88">
                  <c:v>3.2080000000000002</c:v>
                </c:pt>
                <c:pt idx="89">
                  <c:v>3.1560000000000001</c:v>
                </c:pt>
                <c:pt idx="90">
                  <c:v>3.3439999999999999</c:v>
                </c:pt>
                <c:pt idx="91">
                  <c:v>3.1920000000000002</c:v>
                </c:pt>
                <c:pt idx="92">
                  <c:v>3.1520000000000001</c:v>
                </c:pt>
                <c:pt idx="93">
                  <c:v>3.1120000000000001</c:v>
                </c:pt>
                <c:pt idx="94">
                  <c:v>3.1320000000000001</c:v>
                </c:pt>
                <c:pt idx="95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7C-462F-BD41-7C6469DDF67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3.56</c:v>
                </c:pt>
                <c:pt idx="1">
                  <c:v>2.2000000000000002</c:v>
                </c:pt>
                <c:pt idx="2">
                  <c:v>6.4359999999999999</c:v>
                </c:pt>
                <c:pt idx="3">
                  <c:v>2.1</c:v>
                </c:pt>
                <c:pt idx="4">
                  <c:v>2.1</c:v>
                </c:pt>
                <c:pt idx="5">
                  <c:v>3.6970000000000001</c:v>
                </c:pt>
                <c:pt idx="6">
                  <c:v>3.153</c:v>
                </c:pt>
                <c:pt idx="7">
                  <c:v>7.0780000000000003</c:v>
                </c:pt>
                <c:pt idx="8">
                  <c:v>1.9</c:v>
                </c:pt>
                <c:pt idx="9">
                  <c:v>4.0490000000000004</c:v>
                </c:pt>
                <c:pt idx="10">
                  <c:v>3.6720000000000002</c:v>
                </c:pt>
                <c:pt idx="11">
                  <c:v>2.5</c:v>
                </c:pt>
                <c:pt idx="12">
                  <c:v>1.9</c:v>
                </c:pt>
                <c:pt idx="13">
                  <c:v>1.9</c:v>
                </c:pt>
                <c:pt idx="14">
                  <c:v>1.9</c:v>
                </c:pt>
                <c:pt idx="15">
                  <c:v>4.6239999999999997</c:v>
                </c:pt>
                <c:pt idx="16">
                  <c:v>1.9</c:v>
                </c:pt>
                <c:pt idx="17">
                  <c:v>1.9</c:v>
                </c:pt>
                <c:pt idx="18">
                  <c:v>3.4049999999999998</c:v>
                </c:pt>
                <c:pt idx="19">
                  <c:v>3.1930000000000001</c:v>
                </c:pt>
                <c:pt idx="20">
                  <c:v>6.3070000000000004</c:v>
                </c:pt>
                <c:pt idx="21">
                  <c:v>6.9119999999999999</c:v>
                </c:pt>
                <c:pt idx="22">
                  <c:v>1.9</c:v>
                </c:pt>
                <c:pt idx="23">
                  <c:v>44.277000000000001</c:v>
                </c:pt>
                <c:pt idx="24">
                  <c:v>2.9039999999999999</c:v>
                </c:pt>
                <c:pt idx="25">
                  <c:v>3.7069999999999999</c:v>
                </c:pt>
                <c:pt idx="26">
                  <c:v>1.8720000000000001</c:v>
                </c:pt>
                <c:pt idx="27">
                  <c:v>2.8239999999999998</c:v>
                </c:pt>
                <c:pt idx="28">
                  <c:v>1.671</c:v>
                </c:pt>
                <c:pt idx="29">
                  <c:v>1.694</c:v>
                </c:pt>
                <c:pt idx="30">
                  <c:v>2.5529999999999999</c:v>
                </c:pt>
                <c:pt idx="31">
                  <c:v>6.9880000000000004</c:v>
                </c:pt>
                <c:pt idx="32">
                  <c:v>0.54200000000000004</c:v>
                </c:pt>
                <c:pt idx="33">
                  <c:v>1.528</c:v>
                </c:pt>
                <c:pt idx="34">
                  <c:v>0.314</c:v>
                </c:pt>
                <c:pt idx="43">
                  <c:v>14</c:v>
                </c:pt>
                <c:pt idx="48">
                  <c:v>11</c:v>
                </c:pt>
                <c:pt idx="52">
                  <c:v>3.05</c:v>
                </c:pt>
                <c:pt idx="53">
                  <c:v>10.378</c:v>
                </c:pt>
                <c:pt idx="54">
                  <c:v>10.99</c:v>
                </c:pt>
                <c:pt idx="55">
                  <c:v>12.084</c:v>
                </c:pt>
                <c:pt idx="56">
                  <c:v>1.86</c:v>
                </c:pt>
                <c:pt idx="57">
                  <c:v>11.222</c:v>
                </c:pt>
                <c:pt idx="58">
                  <c:v>9.2219999999999995</c:v>
                </c:pt>
                <c:pt idx="59">
                  <c:v>6.1760000000000002</c:v>
                </c:pt>
                <c:pt idx="61">
                  <c:v>8.8999999999999996E-2</c:v>
                </c:pt>
                <c:pt idx="62">
                  <c:v>4.2</c:v>
                </c:pt>
                <c:pt idx="63">
                  <c:v>4.2889999999999997</c:v>
                </c:pt>
                <c:pt idx="64">
                  <c:v>4.5039999999999996</c:v>
                </c:pt>
                <c:pt idx="65">
                  <c:v>4.5119999999999996</c:v>
                </c:pt>
                <c:pt idx="66">
                  <c:v>2.7130000000000001</c:v>
                </c:pt>
                <c:pt idx="67">
                  <c:v>4.742</c:v>
                </c:pt>
                <c:pt idx="68">
                  <c:v>23.896000000000001</c:v>
                </c:pt>
                <c:pt idx="69">
                  <c:v>29.992999999999999</c:v>
                </c:pt>
                <c:pt idx="70">
                  <c:v>93.65</c:v>
                </c:pt>
                <c:pt idx="71">
                  <c:v>95.072999999999993</c:v>
                </c:pt>
                <c:pt idx="72">
                  <c:v>26.048999999999999</c:v>
                </c:pt>
                <c:pt idx="73">
                  <c:v>16.456</c:v>
                </c:pt>
                <c:pt idx="74">
                  <c:v>39.481999999999999</c:v>
                </c:pt>
                <c:pt idx="75">
                  <c:v>40.831000000000003</c:v>
                </c:pt>
                <c:pt idx="76">
                  <c:v>23.314</c:v>
                </c:pt>
                <c:pt idx="77">
                  <c:v>24.515000000000001</c:v>
                </c:pt>
                <c:pt idx="78">
                  <c:v>39.253</c:v>
                </c:pt>
                <c:pt idx="79">
                  <c:v>20.303000000000001</c:v>
                </c:pt>
                <c:pt idx="80">
                  <c:v>18.626999999999999</c:v>
                </c:pt>
                <c:pt idx="81">
                  <c:v>19.257999999999999</c:v>
                </c:pt>
                <c:pt idx="82">
                  <c:v>19.245999999999999</c:v>
                </c:pt>
                <c:pt idx="83">
                  <c:v>18.206</c:v>
                </c:pt>
                <c:pt idx="84">
                  <c:v>13.945</c:v>
                </c:pt>
                <c:pt idx="85">
                  <c:v>19.106000000000002</c:v>
                </c:pt>
                <c:pt idx="86">
                  <c:v>15.997999999999999</c:v>
                </c:pt>
                <c:pt idx="87">
                  <c:v>18.495999999999999</c:v>
                </c:pt>
                <c:pt idx="88">
                  <c:v>14.218</c:v>
                </c:pt>
                <c:pt idx="89">
                  <c:v>16.798999999999999</c:v>
                </c:pt>
                <c:pt idx="90">
                  <c:v>16.631</c:v>
                </c:pt>
                <c:pt idx="91">
                  <c:v>17.074999999999999</c:v>
                </c:pt>
                <c:pt idx="92">
                  <c:v>17.411999999999999</c:v>
                </c:pt>
                <c:pt idx="93">
                  <c:v>16.95</c:v>
                </c:pt>
                <c:pt idx="94">
                  <c:v>18.329999999999998</c:v>
                </c:pt>
                <c:pt idx="95">
                  <c:v>17.248999999999999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7C-462F-BD41-7C6469DDF67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017C-462F-BD41-7C6469DDF67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017C-462F-BD41-7C6469DDF674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017C-462F-BD41-7C6469DDF674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9">
                  <c:v>17.035</c:v>
                </c:pt>
                <c:pt idx="50">
                  <c:v>46.52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7C-462F-BD41-7C6469DDF674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017C-462F-BD41-7C6469DDF674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017C-462F-BD41-7C6469DDF674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7.93</c:v>
                </c:pt>
                <c:pt idx="2">
                  <c:v>8</c:v>
                </c:pt>
                <c:pt idx="5">
                  <c:v>1.105</c:v>
                </c:pt>
                <c:pt idx="6">
                  <c:v>9</c:v>
                </c:pt>
                <c:pt idx="7">
                  <c:v>9</c:v>
                </c:pt>
                <c:pt idx="9">
                  <c:v>9</c:v>
                </c:pt>
                <c:pt idx="10">
                  <c:v>5.4059999999999997</c:v>
                </c:pt>
                <c:pt idx="18">
                  <c:v>11.202</c:v>
                </c:pt>
                <c:pt idx="19">
                  <c:v>12.894</c:v>
                </c:pt>
                <c:pt idx="20">
                  <c:v>29</c:v>
                </c:pt>
                <c:pt idx="21">
                  <c:v>29</c:v>
                </c:pt>
                <c:pt idx="23">
                  <c:v>39</c:v>
                </c:pt>
                <c:pt idx="24">
                  <c:v>41.265000000000001</c:v>
                </c:pt>
                <c:pt idx="25">
                  <c:v>67.207999999999998</c:v>
                </c:pt>
                <c:pt idx="26">
                  <c:v>59.031999999999996</c:v>
                </c:pt>
                <c:pt idx="27">
                  <c:v>58.695</c:v>
                </c:pt>
                <c:pt idx="28">
                  <c:v>75</c:v>
                </c:pt>
                <c:pt idx="29">
                  <c:v>25.634</c:v>
                </c:pt>
                <c:pt idx="30">
                  <c:v>44.255000000000003</c:v>
                </c:pt>
                <c:pt idx="31">
                  <c:v>8.4610000000000003</c:v>
                </c:pt>
                <c:pt idx="32">
                  <c:v>24.292999999999999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17C-462F-BD41-7C6469DDF674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10.9</c:v>
                </c:pt>
                <c:pt idx="2">
                  <c:v>118.9</c:v>
                </c:pt>
                <c:pt idx="3">
                  <c:v>201.5</c:v>
                </c:pt>
                <c:pt idx="4">
                  <c:v>141.80000000000001</c:v>
                </c:pt>
                <c:pt idx="5">
                  <c:v>132.5</c:v>
                </c:pt>
                <c:pt idx="6">
                  <c:v>35.700000000000003</c:v>
                </c:pt>
                <c:pt idx="7">
                  <c:v>70</c:v>
                </c:pt>
                <c:pt idx="8">
                  <c:v>134.5</c:v>
                </c:pt>
                <c:pt idx="9">
                  <c:v>55.1</c:v>
                </c:pt>
                <c:pt idx="10">
                  <c:v>62.1</c:v>
                </c:pt>
                <c:pt idx="11">
                  <c:v>133.4</c:v>
                </c:pt>
                <c:pt idx="12">
                  <c:v>86.9</c:v>
                </c:pt>
                <c:pt idx="13">
                  <c:v>88.9</c:v>
                </c:pt>
                <c:pt idx="14">
                  <c:v>69.400000000000006</c:v>
                </c:pt>
                <c:pt idx="15">
                  <c:v>37.5</c:v>
                </c:pt>
                <c:pt idx="16">
                  <c:v>138.6</c:v>
                </c:pt>
                <c:pt idx="17">
                  <c:v>160.1</c:v>
                </c:pt>
                <c:pt idx="18">
                  <c:v>115.7</c:v>
                </c:pt>
                <c:pt idx="19">
                  <c:v>90.3</c:v>
                </c:pt>
                <c:pt idx="20">
                  <c:v>0</c:v>
                </c:pt>
                <c:pt idx="21">
                  <c:v>59.9</c:v>
                </c:pt>
                <c:pt idx="22">
                  <c:v>105.8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5.7</c:v>
                </c:pt>
                <c:pt idx="34">
                  <c:v>0</c:v>
                </c:pt>
                <c:pt idx="35">
                  <c:v>65.599999999999994</c:v>
                </c:pt>
                <c:pt idx="36">
                  <c:v>63.6</c:v>
                </c:pt>
                <c:pt idx="37">
                  <c:v>10.6</c:v>
                </c:pt>
                <c:pt idx="38">
                  <c:v>50.5</c:v>
                </c:pt>
                <c:pt idx="39">
                  <c:v>117.3</c:v>
                </c:pt>
                <c:pt idx="40">
                  <c:v>85.4</c:v>
                </c:pt>
                <c:pt idx="41">
                  <c:v>25.4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51.8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34.6</c:v>
                </c:pt>
                <c:pt idx="61">
                  <c:v>4.2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48.8</c:v>
                </c:pt>
                <c:pt idx="69">
                  <c:v>22.5</c:v>
                </c:pt>
                <c:pt idx="70">
                  <c:v>0</c:v>
                </c:pt>
                <c:pt idx="71">
                  <c:v>0</c:v>
                </c:pt>
                <c:pt idx="72">
                  <c:v>118.5</c:v>
                </c:pt>
                <c:pt idx="73">
                  <c:v>250.9</c:v>
                </c:pt>
                <c:pt idx="74">
                  <c:v>90.4</c:v>
                </c:pt>
                <c:pt idx="75">
                  <c:v>94.8</c:v>
                </c:pt>
                <c:pt idx="76">
                  <c:v>11.9</c:v>
                </c:pt>
                <c:pt idx="77">
                  <c:v>13.6</c:v>
                </c:pt>
                <c:pt idx="78">
                  <c:v>0</c:v>
                </c:pt>
                <c:pt idx="79">
                  <c:v>13.9</c:v>
                </c:pt>
                <c:pt idx="80">
                  <c:v>54.4</c:v>
                </c:pt>
                <c:pt idx="81">
                  <c:v>54.4</c:v>
                </c:pt>
                <c:pt idx="82">
                  <c:v>54.4</c:v>
                </c:pt>
                <c:pt idx="83">
                  <c:v>63.9</c:v>
                </c:pt>
                <c:pt idx="84">
                  <c:v>41.2</c:v>
                </c:pt>
                <c:pt idx="85">
                  <c:v>0</c:v>
                </c:pt>
                <c:pt idx="86">
                  <c:v>49.7</c:v>
                </c:pt>
                <c:pt idx="87">
                  <c:v>16.3</c:v>
                </c:pt>
                <c:pt idx="88">
                  <c:v>106.9</c:v>
                </c:pt>
                <c:pt idx="89">
                  <c:v>96.8</c:v>
                </c:pt>
                <c:pt idx="90">
                  <c:v>99</c:v>
                </c:pt>
                <c:pt idx="91">
                  <c:v>99.5</c:v>
                </c:pt>
                <c:pt idx="92">
                  <c:v>13.7</c:v>
                </c:pt>
                <c:pt idx="93">
                  <c:v>16.600000000000001</c:v>
                </c:pt>
                <c:pt idx="94">
                  <c:v>10.7</c:v>
                </c:pt>
                <c:pt idx="95">
                  <c:v>29.5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17C-462F-BD41-7C6469DDF67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5.0140000000000002</c:v>
                </c:pt>
                <c:pt idx="1">
                  <c:v>8.0000000000000002E-3</c:v>
                </c:pt>
                <c:pt idx="2">
                  <c:v>5.0869999999999997</c:v>
                </c:pt>
                <c:pt idx="5">
                  <c:v>5</c:v>
                </c:pt>
                <c:pt idx="6">
                  <c:v>5.0060000000000002</c:v>
                </c:pt>
                <c:pt idx="7">
                  <c:v>5.431</c:v>
                </c:pt>
                <c:pt idx="8">
                  <c:v>1.2E-2</c:v>
                </c:pt>
                <c:pt idx="9">
                  <c:v>5.0279999999999996</c:v>
                </c:pt>
                <c:pt idx="10">
                  <c:v>5.016</c:v>
                </c:pt>
                <c:pt idx="11">
                  <c:v>1.7999999999999999E-2</c:v>
                </c:pt>
                <c:pt idx="12">
                  <c:v>2.4E-2</c:v>
                </c:pt>
                <c:pt idx="13">
                  <c:v>3.4000000000000002E-2</c:v>
                </c:pt>
                <c:pt idx="14">
                  <c:v>4.3999999999999997E-2</c:v>
                </c:pt>
                <c:pt idx="15">
                  <c:v>5.7039999999999997</c:v>
                </c:pt>
                <c:pt idx="16">
                  <c:v>0.06</c:v>
                </c:pt>
                <c:pt idx="17">
                  <c:v>6.4000000000000001E-2</c:v>
                </c:pt>
                <c:pt idx="18">
                  <c:v>5.0679999999999996</c:v>
                </c:pt>
                <c:pt idx="19">
                  <c:v>5.07</c:v>
                </c:pt>
                <c:pt idx="20">
                  <c:v>17.623000000000001</c:v>
                </c:pt>
                <c:pt idx="21">
                  <c:v>16.873999999999999</c:v>
                </c:pt>
                <c:pt idx="22">
                  <c:v>7.0000000000000007E-2</c:v>
                </c:pt>
                <c:pt idx="23">
                  <c:v>6.0960000000000001</c:v>
                </c:pt>
                <c:pt idx="24">
                  <c:v>12.752000000000001</c:v>
                </c:pt>
                <c:pt idx="25">
                  <c:v>6.0019999999999998</c:v>
                </c:pt>
                <c:pt idx="26">
                  <c:v>5.016</c:v>
                </c:pt>
                <c:pt idx="27">
                  <c:v>7.2919999999999998</c:v>
                </c:pt>
                <c:pt idx="28">
                  <c:v>2.1000000000000001E-2</c:v>
                </c:pt>
                <c:pt idx="30">
                  <c:v>1.1759999999999999</c:v>
                </c:pt>
                <c:pt idx="31">
                  <c:v>27.355</c:v>
                </c:pt>
                <c:pt idx="32">
                  <c:v>15.561999999999999</c:v>
                </c:pt>
                <c:pt idx="33">
                  <c:v>40.569000000000003</c:v>
                </c:pt>
                <c:pt idx="34">
                  <c:v>10.459</c:v>
                </c:pt>
                <c:pt idx="35">
                  <c:v>11.589</c:v>
                </c:pt>
                <c:pt idx="36">
                  <c:v>8.952</c:v>
                </c:pt>
                <c:pt idx="37">
                  <c:v>24.25</c:v>
                </c:pt>
                <c:pt idx="38">
                  <c:v>8.98</c:v>
                </c:pt>
                <c:pt idx="39">
                  <c:v>1.214</c:v>
                </c:pt>
                <c:pt idx="40">
                  <c:v>5.4550000000000001</c:v>
                </c:pt>
                <c:pt idx="41">
                  <c:v>18.899999999999999</c:v>
                </c:pt>
                <c:pt idx="42">
                  <c:v>19.059999999999999</c:v>
                </c:pt>
                <c:pt idx="44">
                  <c:v>18</c:v>
                </c:pt>
                <c:pt idx="45">
                  <c:v>18.48</c:v>
                </c:pt>
                <c:pt idx="46">
                  <c:v>18.89</c:v>
                </c:pt>
                <c:pt idx="47">
                  <c:v>20.251000000000001</c:v>
                </c:pt>
                <c:pt idx="48">
                  <c:v>11.484</c:v>
                </c:pt>
                <c:pt idx="49">
                  <c:v>11.183999999999999</c:v>
                </c:pt>
                <c:pt idx="50">
                  <c:v>12.295</c:v>
                </c:pt>
                <c:pt idx="51">
                  <c:v>24.968</c:v>
                </c:pt>
                <c:pt idx="52">
                  <c:v>13.912000000000001</c:v>
                </c:pt>
                <c:pt idx="53">
                  <c:v>12.692</c:v>
                </c:pt>
                <c:pt idx="54">
                  <c:v>12.486000000000001</c:v>
                </c:pt>
                <c:pt idx="55">
                  <c:v>13.569000000000001</c:v>
                </c:pt>
                <c:pt idx="56">
                  <c:v>12.579000000000001</c:v>
                </c:pt>
                <c:pt idx="57">
                  <c:v>14.959</c:v>
                </c:pt>
                <c:pt idx="58">
                  <c:v>29.05</c:v>
                </c:pt>
                <c:pt idx="59">
                  <c:v>19.216000000000001</c:v>
                </c:pt>
                <c:pt idx="60">
                  <c:v>0.112</c:v>
                </c:pt>
                <c:pt idx="62">
                  <c:v>27.591000000000001</c:v>
                </c:pt>
                <c:pt idx="63">
                  <c:v>24.63</c:v>
                </c:pt>
                <c:pt idx="64">
                  <c:v>33.622999999999998</c:v>
                </c:pt>
                <c:pt idx="65">
                  <c:v>27.478999999999999</c:v>
                </c:pt>
                <c:pt idx="66">
                  <c:v>23.962</c:v>
                </c:pt>
                <c:pt idx="67">
                  <c:v>22.466000000000001</c:v>
                </c:pt>
                <c:pt idx="68">
                  <c:v>36.933999999999997</c:v>
                </c:pt>
                <c:pt idx="69">
                  <c:v>55.347000000000001</c:v>
                </c:pt>
                <c:pt idx="70">
                  <c:v>26.629000000000001</c:v>
                </c:pt>
                <c:pt idx="71">
                  <c:v>29.417000000000002</c:v>
                </c:pt>
                <c:pt idx="72">
                  <c:v>33.747</c:v>
                </c:pt>
                <c:pt idx="73">
                  <c:v>6.5529999999999999</c:v>
                </c:pt>
                <c:pt idx="74">
                  <c:v>47.539000000000001</c:v>
                </c:pt>
                <c:pt idx="75">
                  <c:v>42.204000000000001</c:v>
                </c:pt>
                <c:pt idx="76">
                  <c:v>26.056000000000001</c:v>
                </c:pt>
                <c:pt idx="77">
                  <c:v>24.288</c:v>
                </c:pt>
                <c:pt idx="78">
                  <c:v>35.563000000000002</c:v>
                </c:pt>
                <c:pt idx="79">
                  <c:v>30.271000000000001</c:v>
                </c:pt>
                <c:pt idx="80">
                  <c:v>11.414999999999999</c:v>
                </c:pt>
                <c:pt idx="81">
                  <c:v>11.622999999999999</c:v>
                </c:pt>
                <c:pt idx="82">
                  <c:v>11.159000000000001</c:v>
                </c:pt>
                <c:pt idx="83">
                  <c:v>11.135999999999999</c:v>
                </c:pt>
                <c:pt idx="84">
                  <c:v>6.5860000000000003</c:v>
                </c:pt>
                <c:pt idx="85">
                  <c:v>10.862</c:v>
                </c:pt>
                <c:pt idx="86">
                  <c:v>6.157</c:v>
                </c:pt>
                <c:pt idx="87">
                  <c:v>9.8680000000000003</c:v>
                </c:pt>
                <c:pt idx="88">
                  <c:v>7.42</c:v>
                </c:pt>
                <c:pt idx="89">
                  <c:v>10.904</c:v>
                </c:pt>
                <c:pt idx="90">
                  <c:v>11.163</c:v>
                </c:pt>
                <c:pt idx="91">
                  <c:v>10.869</c:v>
                </c:pt>
                <c:pt idx="92">
                  <c:v>12.29</c:v>
                </c:pt>
                <c:pt idx="93">
                  <c:v>11.728999999999999</c:v>
                </c:pt>
                <c:pt idx="94">
                  <c:v>13.752000000000001</c:v>
                </c:pt>
                <c:pt idx="95">
                  <c:v>11.965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17C-462F-BD41-7C6469DDF67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017C-462F-BD41-7C6469DDF67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70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7C-462F-BD41-7C6469DDF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185</c:v>
                </c:pt>
                <c:pt idx="1">
                  <c:v>180.2</c:v>
                </c:pt>
                <c:pt idx="2">
                  <c:v>167.19</c:v>
                </c:pt>
                <c:pt idx="3">
                  <c:v>164</c:v>
                </c:pt>
                <c:pt idx="4">
                  <c:v>167.81</c:v>
                </c:pt>
                <c:pt idx="5">
                  <c:v>162.91</c:v>
                </c:pt>
                <c:pt idx="6">
                  <c:v>162.1</c:v>
                </c:pt>
                <c:pt idx="7">
                  <c:v>155.82</c:v>
                </c:pt>
                <c:pt idx="8">
                  <c:v>163.96</c:v>
                </c:pt>
                <c:pt idx="9">
                  <c:v>154.49</c:v>
                </c:pt>
                <c:pt idx="10">
                  <c:v>151.5</c:v>
                </c:pt>
                <c:pt idx="11">
                  <c:v>154.72999999999999</c:v>
                </c:pt>
                <c:pt idx="12">
                  <c:v>152.22</c:v>
                </c:pt>
                <c:pt idx="13">
                  <c:v>150.03</c:v>
                </c:pt>
                <c:pt idx="14">
                  <c:v>150.46</c:v>
                </c:pt>
                <c:pt idx="15">
                  <c:v>144.68</c:v>
                </c:pt>
                <c:pt idx="16">
                  <c:v>152.80000000000001</c:v>
                </c:pt>
                <c:pt idx="17">
                  <c:v>149.1</c:v>
                </c:pt>
                <c:pt idx="18">
                  <c:v>149.56</c:v>
                </c:pt>
                <c:pt idx="19">
                  <c:v>151.6</c:v>
                </c:pt>
                <c:pt idx="20">
                  <c:v>148.91999999999999</c:v>
                </c:pt>
                <c:pt idx="21">
                  <c:v>155.43</c:v>
                </c:pt>
                <c:pt idx="22">
                  <c:v>165.73</c:v>
                </c:pt>
                <c:pt idx="23">
                  <c:v>179.06</c:v>
                </c:pt>
                <c:pt idx="24">
                  <c:v>180.63</c:v>
                </c:pt>
                <c:pt idx="25">
                  <c:v>187.19</c:v>
                </c:pt>
                <c:pt idx="26">
                  <c:v>187.09</c:v>
                </c:pt>
                <c:pt idx="27">
                  <c:v>185</c:v>
                </c:pt>
                <c:pt idx="28">
                  <c:v>193</c:v>
                </c:pt>
                <c:pt idx="29">
                  <c:v>188.9</c:v>
                </c:pt>
                <c:pt idx="30">
                  <c:v>184.63</c:v>
                </c:pt>
                <c:pt idx="31">
                  <c:v>171.1</c:v>
                </c:pt>
                <c:pt idx="32">
                  <c:v>176.1</c:v>
                </c:pt>
                <c:pt idx="33">
                  <c:v>147.09</c:v>
                </c:pt>
                <c:pt idx="34">
                  <c:v>134.08000000000001</c:v>
                </c:pt>
                <c:pt idx="35">
                  <c:v>75.25</c:v>
                </c:pt>
                <c:pt idx="36">
                  <c:v>76.73</c:v>
                </c:pt>
                <c:pt idx="37">
                  <c:v>118.2</c:v>
                </c:pt>
                <c:pt idx="38">
                  <c:v>82.01</c:v>
                </c:pt>
                <c:pt idx="39">
                  <c:v>22.99</c:v>
                </c:pt>
                <c:pt idx="40">
                  <c:v>37.32</c:v>
                </c:pt>
                <c:pt idx="41">
                  <c:v>82.01</c:v>
                </c:pt>
                <c:pt idx="42">
                  <c:v>51.51</c:v>
                </c:pt>
                <c:pt idx="43">
                  <c:v>0.89</c:v>
                </c:pt>
                <c:pt idx="44">
                  <c:v>29.67</c:v>
                </c:pt>
                <c:pt idx="45">
                  <c:v>29.55</c:v>
                </c:pt>
                <c:pt idx="46">
                  <c:v>50.6</c:v>
                </c:pt>
                <c:pt idx="47">
                  <c:v>29.25</c:v>
                </c:pt>
                <c:pt idx="48">
                  <c:v>16.25</c:v>
                </c:pt>
                <c:pt idx="49">
                  <c:v>97.16</c:v>
                </c:pt>
                <c:pt idx="50">
                  <c:v>100</c:v>
                </c:pt>
                <c:pt idx="51">
                  <c:v>93.56</c:v>
                </c:pt>
                <c:pt idx="52">
                  <c:v>101.51</c:v>
                </c:pt>
                <c:pt idx="53">
                  <c:v>105.88</c:v>
                </c:pt>
                <c:pt idx="54">
                  <c:v>112</c:v>
                </c:pt>
                <c:pt idx="55">
                  <c:v>112.34</c:v>
                </c:pt>
                <c:pt idx="56">
                  <c:v>97.1</c:v>
                </c:pt>
                <c:pt idx="57">
                  <c:v>112.99</c:v>
                </c:pt>
                <c:pt idx="58">
                  <c:v>122.14</c:v>
                </c:pt>
                <c:pt idx="59">
                  <c:v>121.26</c:v>
                </c:pt>
                <c:pt idx="60">
                  <c:v>100.1</c:v>
                </c:pt>
                <c:pt idx="61">
                  <c:v>108.7</c:v>
                </c:pt>
                <c:pt idx="62">
                  <c:v>127.32</c:v>
                </c:pt>
                <c:pt idx="63">
                  <c:v>141.54</c:v>
                </c:pt>
                <c:pt idx="64">
                  <c:v>119.57</c:v>
                </c:pt>
                <c:pt idx="65">
                  <c:v>136.46</c:v>
                </c:pt>
                <c:pt idx="66">
                  <c:v>155.13999999999999</c:v>
                </c:pt>
                <c:pt idx="67">
                  <c:v>166.7</c:v>
                </c:pt>
                <c:pt idx="68">
                  <c:v>150.19999999999999</c:v>
                </c:pt>
                <c:pt idx="69">
                  <c:v>167.97</c:v>
                </c:pt>
                <c:pt idx="70">
                  <c:v>188.24</c:v>
                </c:pt>
                <c:pt idx="71">
                  <c:v>198.75</c:v>
                </c:pt>
                <c:pt idx="72">
                  <c:v>190.44</c:v>
                </c:pt>
                <c:pt idx="73">
                  <c:v>181.6</c:v>
                </c:pt>
                <c:pt idx="74">
                  <c:v>193.33</c:v>
                </c:pt>
                <c:pt idx="75">
                  <c:v>200.97</c:v>
                </c:pt>
                <c:pt idx="76">
                  <c:v>202.53</c:v>
                </c:pt>
                <c:pt idx="77">
                  <c:v>204.26</c:v>
                </c:pt>
                <c:pt idx="78">
                  <c:v>201.55</c:v>
                </c:pt>
                <c:pt idx="79">
                  <c:v>198.46</c:v>
                </c:pt>
                <c:pt idx="80">
                  <c:v>200.4</c:v>
                </c:pt>
                <c:pt idx="81">
                  <c:v>202.97</c:v>
                </c:pt>
                <c:pt idx="82">
                  <c:v>205.87</c:v>
                </c:pt>
                <c:pt idx="83">
                  <c:v>198.03</c:v>
                </c:pt>
                <c:pt idx="84">
                  <c:v>198.98</c:v>
                </c:pt>
                <c:pt idx="85">
                  <c:v>193.27</c:v>
                </c:pt>
                <c:pt idx="86">
                  <c:v>193.76</c:v>
                </c:pt>
                <c:pt idx="87">
                  <c:v>185.55</c:v>
                </c:pt>
                <c:pt idx="88">
                  <c:v>191.65</c:v>
                </c:pt>
                <c:pt idx="89">
                  <c:v>185.86</c:v>
                </c:pt>
                <c:pt idx="90">
                  <c:v>183.95</c:v>
                </c:pt>
                <c:pt idx="91">
                  <c:v>176.07</c:v>
                </c:pt>
                <c:pt idx="92">
                  <c:v>175.09</c:v>
                </c:pt>
                <c:pt idx="93">
                  <c:v>171.15</c:v>
                </c:pt>
                <c:pt idx="94">
                  <c:v>165.08</c:v>
                </c:pt>
                <c:pt idx="95">
                  <c:v>160.49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7C-462F-BD41-7C6469DDF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19.600000000000001</v>
      </c>
      <c r="C5" s="25">
        <v>14.811999999999999</v>
      </c>
      <c r="D5" s="25">
        <v>142.80000000000001</v>
      </c>
      <c r="E5" s="25">
        <v>205.33</v>
      </c>
      <c r="F5" s="25">
        <v>145.56200000000001</v>
      </c>
      <c r="G5" s="25">
        <v>145.36000000000001</v>
      </c>
      <c r="H5" s="25">
        <v>55.88</v>
      </c>
      <c r="I5" s="25">
        <v>96.478999999999999</v>
      </c>
      <c r="J5" s="25">
        <v>138.131</v>
      </c>
      <c r="K5" s="25">
        <v>76.12</v>
      </c>
      <c r="L5" s="25">
        <v>79.2</v>
      </c>
      <c r="M5" s="25">
        <v>137.661</v>
      </c>
      <c r="N5" s="25">
        <v>90.519000000000005</v>
      </c>
      <c r="O5" s="25">
        <v>92.552000000000007</v>
      </c>
      <c r="P5" s="25">
        <v>73.02</v>
      </c>
      <c r="Q5" s="25">
        <v>50.707000000000001</v>
      </c>
      <c r="R5" s="25">
        <v>142.279</v>
      </c>
      <c r="S5" s="25">
        <v>163.79300000000001</v>
      </c>
      <c r="T5" s="25">
        <v>138.35</v>
      </c>
      <c r="U5" s="25">
        <v>114.551</v>
      </c>
      <c r="V5" s="25">
        <v>58.137999999999998</v>
      </c>
      <c r="W5" s="25">
        <v>118.205</v>
      </c>
      <c r="X5" s="25">
        <v>109.758</v>
      </c>
      <c r="Y5" s="25">
        <v>95.013999999999996</v>
      </c>
      <c r="Z5" s="25">
        <v>58.7</v>
      </c>
      <c r="AA5" s="25">
        <v>78.7</v>
      </c>
      <c r="AB5" s="25">
        <v>67.710999999999999</v>
      </c>
      <c r="AC5" s="25">
        <v>70.5</v>
      </c>
      <c r="AD5" s="25">
        <v>78.494</v>
      </c>
      <c r="AE5" s="25">
        <v>29.218</v>
      </c>
      <c r="AF5" s="25">
        <v>49.634</v>
      </c>
      <c r="AG5" s="25">
        <v>47.104999999999997</v>
      </c>
      <c r="AH5" s="25">
        <v>40.445999999999998</v>
      </c>
      <c r="AI5" s="25">
        <v>47.816000000000003</v>
      </c>
      <c r="AJ5" s="25">
        <v>10.782</v>
      </c>
      <c r="AK5" s="25">
        <v>77.188999999999993</v>
      </c>
      <c r="AL5" s="25">
        <v>72.552000000000007</v>
      </c>
      <c r="AM5" s="25">
        <v>34.856000000000002</v>
      </c>
      <c r="AN5" s="25">
        <v>59.478000000000002</v>
      </c>
      <c r="AO5" s="25">
        <v>118.473</v>
      </c>
      <c r="AP5" s="25">
        <v>90.87</v>
      </c>
      <c r="AQ5" s="25">
        <v>44.290999999999997</v>
      </c>
      <c r="AR5" s="25">
        <v>19.059999999999999</v>
      </c>
      <c r="AS5" s="25">
        <v>14</v>
      </c>
      <c r="AT5" s="25">
        <v>18</v>
      </c>
      <c r="AU5" s="25">
        <v>18.48</v>
      </c>
      <c r="AV5" s="25">
        <v>18.89</v>
      </c>
      <c r="AW5" s="25">
        <v>20.251000000000001</v>
      </c>
      <c r="AX5" s="25">
        <v>22.484000000000002</v>
      </c>
      <c r="AY5" s="25">
        <v>28.219000000000001</v>
      </c>
      <c r="AZ5" s="25">
        <v>58.814999999999998</v>
      </c>
      <c r="BA5" s="25">
        <v>24.968</v>
      </c>
      <c r="BB5" s="25">
        <v>16.914999999999999</v>
      </c>
      <c r="BC5" s="25">
        <v>23.102</v>
      </c>
      <c r="BD5" s="25">
        <v>23.428999999999998</v>
      </c>
      <c r="BE5" s="25">
        <v>25.67</v>
      </c>
      <c r="BF5" s="25">
        <v>66.263999999999996</v>
      </c>
      <c r="BG5" s="25">
        <v>26.8</v>
      </c>
      <c r="BH5" s="25">
        <v>40.5</v>
      </c>
      <c r="BI5" s="25">
        <v>28.56</v>
      </c>
      <c r="BJ5" s="25">
        <v>34.749000000000002</v>
      </c>
      <c r="BK5" s="25">
        <v>4.3150000000000004</v>
      </c>
      <c r="BL5" s="25">
        <v>34.061999999999998</v>
      </c>
      <c r="BM5" s="25">
        <v>31.11</v>
      </c>
      <c r="BN5" s="25">
        <v>40.35</v>
      </c>
      <c r="BO5" s="25">
        <v>34.249000000000002</v>
      </c>
      <c r="BP5" s="25">
        <v>29.922000000000001</v>
      </c>
      <c r="BQ5" s="25">
        <v>29.413</v>
      </c>
      <c r="BR5" s="25">
        <v>118.26600000000001</v>
      </c>
      <c r="BS5" s="25">
        <v>116.569</v>
      </c>
      <c r="BT5" s="25">
        <v>124.444</v>
      </c>
      <c r="BU5" s="25">
        <v>128.82400000000001</v>
      </c>
      <c r="BV5" s="25">
        <v>184.91399999999999</v>
      </c>
      <c r="BW5" s="25">
        <v>277.92099999999999</v>
      </c>
      <c r="BX5" s="25">
        <v>184.93</v>
      </c>
      <c r="BY5" s="25">
        <v>185.50299999999999</v>
      </c>
      <c r="BZ5" s="25">
        <v>68.885000000000005</v>
      </c>
      <c r="CA5" s="25">
        <v>69.959000000000003</v>
      </c>
      <c r="CB5" s="25">
        <v>82.727999999999994</v>
      </c>
      <c r="CC5" s="25">
        <v>68.86</v>
      </c>
      <c r="CD5" s="25">
        <v>86.591999999999999</v>
      </c>
      <c r="CE5" s="25">
        <v>87.03</v>
      </c>
      <c r="CF5" s="25">
        <v>86.36</v>
      </c>
      <c r="CG5" s="25">
        <v>94.778000000000006</v>
      </c>
      <c r="CH5" s="25">
        <v>65.239999999999995</v>
      </c>
      <c r="CI5" s="25">
        <v>33.4</v>
      </c>
      <c r="CJ5" s="25">
        <v>75.2</v>
      </c>
      <c r="CK5" s="25">
        <v>47.99</v>
      </c>
      <c r="CL5" s="25">
        <v>131.69999999999999</v>
      </c>
      <c r="CM5" s="25">
        <v>127.616</v>
      </c>
      <c r="CN5" s="25">
        <v>130.13999999999999</v>
      </c>
      <c r="CO5" s="25">
        <v>130.58000000000001</v>
      </c>
      <c r="CP5" s="25">
        <v>46.52</v>
      </c>
      <c r="CQ5" s="25">
        <v>48.393999999999998</v>
      </c>
      <c r="CR5" s="25">
        <v>45.96</v>
      </c>
      <c r="CS5" s="25">
        <v>61.795000000000002</v>
      </c>
      <c r="CT5" s="26"/>
      <c r="CU5" s="26"/>
      <c r="CV5" s="26"/>
      <c r="CW5" s="27"/>
      <c r="CX5" s="28">
        <f t="array" ref="CX5">SUMPRODUCT(B5:CW5*0.25)</f>
        <v>1806.0777499999992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185</v>
      </c>
      <c r="C8" s="37">
        <v>180.2</v>
      </c>
      <c r="D8" s="37">
        <v>167.19</v>
      </c>
      <c r="E8" s="37">
        <v>164</v>
      </c>
      <c r="F8" s="37">
        <v>167.81</v>
      </c>
      <c r="G8" s="37">
        <v>162.91</v>
      </c>
      <c r="H8" s="37">
        <v>162.1</v>
      </c>
      <c r="I8" s="37">
        <v>155.82</v>
      </c>
      <c r="J8" s="37">
        <v>163.96</v>
      </c>
      <c r="K8" s="37">
        <v>154.49</v>
      </c>
      <c r="L8" s="37">
        <v>151.5</v>
      </c>
      <c r="M8" s="37">
        <v>154.72999999999999</v>
      </c>
      <c r="N8" s="37">
        <v>152.22</v>
      </c>
      <c r="O8" s="37">
        <v>150.03</v>
      </c>
      <c r="P8" s="37">
        <v>150.46</v>
      </c>
      <c r="Q8" s="37">
        <v>144.68</v>
      </c>
      <c r="R8" s="37">
        <v>152.80000000000001</v>
      </c>
      <c r="S8" s="37">
        <v>149.1</v>
      </c>
      <c r="T8" s="37">
        <v>149.56</v>
      </c>
      <c r="U8" s="37">
        <v>151.6</v>
      </c>
      <c r="V8" s="37">
        <v>148.91999999999999</v>
      </c>
      <c r="W8" s="37">
        <v>155.43</v>
      </c>
      <c r="X8" s="37">
        <v>165.73</v>
      </c>
      <c r="Y8" s="37">
        <v>179.06</v>
      </c>
      <c r="Z8" s="37">
        <v>180.63</v>
      </c>
      <c r="AA8" s="37">
        <v>187.19</v>
      </c>
      <c r="AB8" s="37">
        <v>187.09</v>
      </c>
      <c r="AC8" s="37">
        <v>185</v>
      </c>
      <c r="AD8" s="37">
        <v>193</v>
      </c>
      <c r="AE8" s="37">
        <v>188.9</v>
      </c>
      <c r="AF8" s="37">
        <v>184.63</v>
      </c>
      <c r="AG8" s="37">
        <v>171.1</v>
      </c>
      <c r="AH8" s="37">
        <v>176.1</v>
      </c>
      <c r="AI8" s="37">
        <v>147.09</v>
      </c>
      <c r="AJ8" s="37">
        <v>134.08000000000001</v>
      </c>
      <c r="AK8" s="37">
        <v>75.25</v>
      </c>
      <c r="AL8" s="37">
        <v>76.73</v>
      </c>
      <c r="AM8" s="37">
        <v>118.2</v>
      </c>
      <c r="AN8" s="37">
        <v>82.01</v>
      </c>
      <c r="AO8" s="37">
        <v>22.99</v>
      </c>
      <c r="AP8" s="37">
        <v>37.32</v>
      </c>
      <c r="AQ8" s="37">
        <v>82.01</v>
      </c>
      <c r="AR8" s="37">
        <v>51.51</v>
      </c>
      <c r="AS8" s="37">
        <v>0.89</v>
      </c>
      <c r="AT8" s="37">
        <v>29.67</v>
      </c>
      <c r="AU8" s="37">
        <v>29.55</v>
      </c>
      <c r="AV8" s="37">
        <v>50.6</v>
      </c>
      <c r="AW8" s="37">
        <v>29.25</v>
      </c>
      <c r="AX8" s="37">
        <v>16.25</v>
      </c>
      <c r="AY8" s="37">
        <v>97.16</v>
      </c>
      <c r="AZ8" s="37">
        <v>100</v>
      </c>
      <c r="BA8" s="37">
        <v>93.56</v>
      </c>
      <c r="BB8" s="37">
        <v>101.51</v>
      </c>
      <c r="BC8" s="37">
        <v>105.88</v>
      </c>
      <c r="BD8" s="37">
        <v>112</v>
      </c>
      <c r="BE8" s="37">
        <v>112.34</v>
      </c>
      <c r="BF8" s="37">
        <v>97.1</v>
      </c>
      <c r="BG8" s="37">
        <v>112.99</v>
      </c>
      <c r="BH8" s="37">
        <v>122.14</v>
      </c>
      <c r="BI8" s="37">
        <v>121.26</v>
      </c>
      <c r="BJ8" s="37">
        <v>100.1</v>
      </c>
      <c r="BK8" s="37">
        <v>108.7</v>
      </c>
      <c r="BL8" s="37">
        <v>127.32</v>
      </c>
      <c r="BM8" s="37">
        <v>141.54</v>
      </c>
      <c r="BN8" s="37">
        <v>119.57</v>
      </c>
      <c r="BO8" s="37">
        <v>136.46</v>
      </c>
      <c r="BP8" s="37">
        <v>155.13999999999999</v>
      </c>
      <c r="BQ8" s="37">
        <v>166.7</v>
      </c>
      <c r="BR8" s="37">
        <v>150.19999999999999</v>
      </c>
      <c r="BS8" s="37">
        <v>167.97</v>
      </c>
      <c r="BT8" s="37">
        <v>188.24</v>
      </c>
      <c r="BU8" s="37">
        <v>198.75</v>
      </c>
      <c r="BV8" s="37">
        <v>190.44</v>
      </c>
      <c r="BW8" s="37">
        <v>181.6</v>
      </c>
      <c r="BX8" s="37">
        <v>193.33</v>
      </c>
      <c r="BY8" s="37">
        <v>200.97</v>
      </c>
      <c r="BZ8" s="37">
        <v>202.53</v>
      </c>
      <c r="CA8" s="37">
        <v>204.26</v>
      </c>
      <c r="CB8" s="37">
        <v>201.55</v>
      </c>
      <c r="CC8" s="37">
        <v>198.46</v>
      </c>
      <c r="CD8" s="37">
        <v>200.4</v>
      </c>
      <c r="CE8" s="37">
        <v>202.97</v>
      </c>
      <c r="CF8" s="37">
        <v>205.87</v>
      </c>
      <c r="CG8" s="37">
        <v>198.03</v>
      </c>
      <c r="CH8" s="37">
        <v>198.98</v>
      </c>
      <c r="CI8" s="37">
        <v>193.27</v>
      </c>
      <c r="CJ8" s="37">
        <v>193.76</v>
      </c>
      <c r="CK8" s="37">
        <v>185.55</v>
      </c>
      <c r="CL8" s="37">
        <v>191.65</v>
      </c>
      <c r="CM8" s="37">
        <v>185.86</v>
      </c>
      <c r="CN8" s="37">
        <v>183.95</v>
      </c>
      <c r="CO8" s="37">
        <v>176.07</v>
      </c>
      <c r="CP8" s="37">
        <v>175.09</v>
      </c>
      <c r="CQ8" s="37">
        <v>171.15</v>
      </c>
      <c r="CR8" s="37">
        <v>165.08</v>
      </c>
      <c r="CS8" s="37">
        <v>160.49</v>
      </c>
      <c r="CT8" s="38"/>
      <c r="CU8" s="38"/>
      <c r="CV8" s="38"/>
      <c r="CW8" s="39"/>
      <c r="CX8" s="40">
        <f>IF(SUM(B8:CW8)&lt;&gt;0,AVERAGEIF(B8:CW8,"&lt;&gt;"""),"")</f>
        <v>145.35708333333335</v>
      </c>
    </row>
    <row r="9" spans="1:102" ht="24.95" customHeight="1" thickBot="1" x14ac:dyDescent="0.25">
      <c r="A9" s="41" t="s">
        <v>6</v>
      </c>
      <c r="B9" s="42">
        <v>174.0975</v>
      </c>
      <c r="C9" s="43">
        <v>174.0975</v>
      </c>
      <c r="D9" s="43">
        <v>174.0975</v>
      </c>
      <c r="E9" s="43">
        <v>174.0975</v>
      </c>
      <c r="F9" s="43">
        <v>162.16</v>
      </c>
      <c r="G9" s="43">
        <v>162.16</v>
      </c>
      <c r="H9" s="43">
        <v>162.16</v>
      </c>
      <c r="I9" s="43">
        <v>162.16</v>
      </c>
      <c r="J9" s="43">
        <v>156.16999999999999</v>
      </c>
      <c r="K9" s="43">
        <v>156.16999999999999</v>
      </c>
      <c r="L9" s="43">
        <v>156.16999999999999</v>
      </c>
      <c r="M9" s="43">
        <v>156.16999999999999</v>
      </c>
      <c r="N9" s="43">
        <v>149.3475</v>
      </c>
      <c r="O9" s="43">
        <v>149.3475</v>
      </c>
      <c r="P9" s="43">
        <v>149.3475</v>
      </c>
      <c r="Q9" s="43">
        <v>149.3475</v>
      </c>
      <c r="R9" s="43">
        <v>150.76499999999999</v>
      </c>
      <c r="S9" s="43">
        <v>150.76499999999999</v>
      </c>
      <c r="T9" s="43">
        <v>150.76499999999999</v>
      </c>
      <c r="U9" s="43">
        <v>150.76499999999999</v>
      </c>
      <c r="V9" s="43">
        <v>162.285</v>
      </c>
      <c r="W9" s="43">
        <v>162.285</v>
      </c>
      <c r="X9" s="43">
        <v>162.285</v>
      </c>
      <c r="Y9" s="43">
        <v>162.285</v>
      </c>
      <c r="Z9" s="43">
        <v>184.97749999999999</v>
      </c>
      <c r="AA9" s="43">
        <v>184.97749999999999</v>
      </c>
      <c r="AB9" s="43">
        <v>184.97749999999999</v>
      </c>
      <c r="AC9" s="43">
        <v>184.97749999999999</v>
      </c>
      <c r="AD9" s="43">
        <v>184.4075</v>
      </c>
      <c r="AE9" s="43">
        <v>184.4075</v>
      </c>
      <c r="AF9" s="43">
        <v>184.4075</v>
      </c>
      <c r="AG9" s="43">
        <v>184.4075</v>
      </c>
      <c r="AH9" s="43">
        <v>133.13</v>
      </c>
      <c r="AI9" s="43">
        <v>133.13</v>
      </c>
      <c r="AJ9" s="43">
        <v>133.13</v>
      </c>
      <c r="AK9" s="43">
        <v>133.13</v>
      </c>
      <c r="AL9" s="43">
        <v>74.982500000000002</v>
      </c>
      <c r="AM9" s="43">
        <v>74.982500000000002</v>
      </c>
      <c r="AN9" s="43">
        <v>74.982500000000002</v>
      </c>
      <c r="AO9" s="43">
        <v>74.982500000000002</v>
      </c>
      <c r="AP9" s="43">
        <v>42.932499999999997</v>
      </c>
      <c r="AQ9" s="43">
        <v>42.932499999999997</v>
      </c>
      <c r="AR9" s="43">
        <v>42.932499999999997</v>
      </c>
      <c r="AS9" s="43">
        <v>42.932499999999997</v>
      </c>
      <c r="AT9" s="43">
        <v>34.767499999999998</v>
      </c>
      <c r="AU9" s="43">
        <v>34.767499999999998</v>
      </c>
      <c r="AV9" s="43">
        <v>34.767499999999998</v>
      </c>
      <c r="AW9" s="43">
        <v>34.767499999999998</v>
      </c>
      <c r="AX9" s="43">
        <v>76.742500000000007</v>
      </c>
      <c r="AY9" s="43">
        <v>76.742500000000007</v>
      </c>
      <c r="AZ9" s="43">
        <v>76.742500000000007</v>
      </c>
      <c r="BA9" s="43">
        <v>76.742500000000007</v>
      </c>
      <c r="BB9" s="43">
        <v>107.9325</v>
      </c>
      <c r="BC9" s="43">
        <v>107.9325</v>
      </c>
      <c r="BD9" s="43">
        <v>107.9325</v>
      </c>
      <c r="BE9" s="43">
        <v>107.9325</v>
      </c>
      <c r="BF9" s="43">
        <v>113.3725</v>
      </c>
      <c r="BG9" s="43">
        <v>113.3725</v>
      </c>
      <c r="BH9" s="43">
        <v>113.3725</v>
      </c>
      <c r="BI9" s="43">
        <v>113.3725</v>
      </c>
      <c r="BJ9" s="43">
        <v>119.41500000000001</v>
      </c>
      <c r="BK9" s="43">
        <v>119.41500000000001</v>
      </c>
      <c r="BL9" s="43">
        <v>119.41500000000001</v>
      </c>
      <c r="BM9" s="43">
        <v>119.41500000000001</v>
      </c>
      <c r="BN9" s="43">
        <v>144.4675</v>
      </c>
      <c r="BO9" s="43">
        <v>144.4675</v>
      </c>
      <c r="BP9" s="43">
        <v>144.4675</v>
      </c>
      <c r="BQ9" s="43">
        <v>144.4675</v>
      </c>
      <c r="BR9" s="43">
        <v>176.29</v>
      </c>
      <c r="BS9" s="43">
        <v>176.29</v>
      </c>
      <c r="BT9" s="43">
        <v>176.29</v>
      </c>
      <c r="BU9" s="43">
        <v>176.29</v>
      </c>
      <c r="BV9" s="43">
        <v>191.58500000000001</v>
      </c>
      <c r="BW9" s="43">
        <v>191.58500000000001</v>
      </c>
      <c r="BX9" s="43">
        <v>191.58500000000001</v>
      </c>
      <c r="BY9" s="43">
        <v>191.58500000000001</v>
      </c>
      <c r="BZ9" s="43">
        <v>201.7</v>
      </c>
      <c r="CA9" s="43">
        <v>201.7</v>
      </c>
      <c r="CB9" s="43">
        <v>201.7</v>
      </c>
      <c r="CC9" s="43">
        <v>201.7</v>
      </c>
      <c r="CD9" s="43">
        <v>201.8175</v>
      </c>
      <c r="CE9" s="43">
        <v>201.8175</v>
      </c>
      <c r="CF9" s="43">
        <v>201.8175</v>
      </c>
      <c r="CG9" s="43">
        <v>201.8175</v>
      </c>
      <c r="CH9" s="43">
        <v>192.89</v>
      </c>
      <c r="CI9" s="43">
        <v>192.89</v>
      </c>
      <c r="CJ9" s="43">
        <v>192.89</v>
      </c>
      <c r="CK9" s="43">
        <v>192.89</v>
      </c>
      <c r="CL9" s="43">
        <v>184.38249999999999</v>
      </c>
      <c r="CM9" s="43">
        <v>184.38249999999999</v>
      </c>
      <c r="CN9" s="43">
        <v>184.38249999999999</v>
      </c>
      <c r="CO9" s="43">
        <v>184.38249999999999</v>
      </c>
      <c r="CP9" s="43">
        <v>167.95249999999999</v>
      </c>
      <c r="CQ9" s="43">
        <v>167.95249999999999</v>
      </c>
      <c r="CR9" s="43">
        <v>167.95249999999999</v>
      </c>
      <c r="CS9" s="43">
        <v>167.95249999999999</v>
      </c>
      <c r="CT9" s="44"/>
      <c r="CU9" s="44"/>
      <c r="CV9" s="44"/>
      <c r="CW9" s="45"/>
      <c r="CX9" s="46">
        <f>IF(SUM(B9:CW9)&lt;&gt;0,AVERAGEIF(B9:CW9,"&lt;&gt;"""),"")</f>
        <v>145.35708333333332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>
        <v>24.128</v>
      </c>
      <c r="F11" s="53"/>
      <c r="G11" s="53"/>
      <c r="H11" s="53"/>
      <c r="I11" s="53">
        <v>41.006999999999998</v>
      </c>
      <c r="J11" s="53">
        <v>26.326000000000001</v>
      </c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>
        <v>48.430999999999997</v>
      </c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>
        <v>41.85</v>
      </c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>
        <v>8.0269999999999992</v>
      </c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47.442249999999994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>
        <v>9.6640000000000015</v>
      </c>
      <c r="D13" s="65">
        <v>138</v>
      </c>
      <c r="E13" s="65">
        <v>138</v>
      </c>
      <c r="F13" s="65">
        <v>140</v>
      </c>
      <c r="G13" s="65">
        <v>140</v>
      </c>
      <c r="H13" s="65">
        <v>50</v>
      </c>
      <c r="I13" s="65">
        <v>50.112000000000002</v>
      </c>
      <c r="J13" s="65">
        <v>82.58</v>
      </c>
      <c r="K13" s="65">
        <v>70.8</v>
      </c>
      <c r="L13" s="65">
        <v>74.2</v>
      </c>
      <c r="M13" s="65">
        <v>96.837000000000003</v>
      </c>
      <c r="N13" s="65">
        <v>80.552999999999997</v>
      </c>
      <c r="O13" s="65">
        <v>68.744</v>
      </c>
      <c r="P13" s="65">
        <v>63.507999999999996</v>
      </c>
      <c r="Q13" s="65">
        <v>45.906999999999996</v>
      </c>
      <c r="R13" s="65">
        <v>88</v>
      </c>
      <c r="S13" s="65">
        <v>151.4</v>
      </c>
      <c r="T13" s="65">
        <v>133.03</v>
      </c>
      <c r="U13" s="65">
        <v>108.67100000000001</v>
      </c>
      <c r="V13" s="65">
        <v>45.058</v>
      </c>
      <c r="W13" s="65">
        <v>64.414000000000001</v>
      </c>
      <c r="X13" s="65">
        <v>73</v>
      </c>
      <c r="Y13" s="65"/>
      <c r="Z13" s="65"/>
      <c r="AA13" s="65"/>
      <c r="AB13" s="65">
        <v>4.3109999999999999</v>
      </c>
      <c r="AC13" s="65"/>
      <c r="AD13" s="65"/>
      <c r="AE13" s="65"/>
      <c r="AF13" s="65"/>
      <c r="AG13" s="65"/>
      <c r="AH13" s="65">
        <v>10.79</v>
      </c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>
        <v>37.267000000000003</v>
      </c>
      <c r="BO13" s="65"/>
      <c r="BP13" s="65">
        <v>23.521999999999998</v>
      </c>
      <c r="BQ13" s="65">
        <v>23.913</v>
      </c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>
        <v>2.4740000000000002</v>
      </c>
      <c r="CR13" s="65"/>
      <c r="CS13" s="65">
        <v>15.835000000000001</v>
      </c>
      <c r="CT13" s="66"/>
      <c r="CU13" s="66"/>
      <c r="CV13" s="66"/>
      <c r="CW13" s="67"/>
      <c r="CX13" s="68">
        <f t="array" ref="CX13">SUMPRODUCT(B13:CW13*0.25)</f>
        <v>507.64749999999998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>
        <v>8.3140000000000001</v>
      </c>
      <c r="Z14" s="65"/>
      <c r="AA14" s="65"/>
      <c r="AB14" s="65"/>
      <c r="AC14" s="65">
        <v>30</v>
      </c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>
        <v>93</v>
      </c>
      <c r="BX14" s="65"/>
      <c r="BY14" s="65"/>
      <c r="BZ14" s="65"/>
      <c r="CA14" s="65"/>
      <c r="CB14" s="65"/>
      <c r="CC14" s="65"/>
      <c r="CD14" s="65">
        <v>61.639000000000003</v>
      </c>
      <c r="CE14" s="65">
        <v>60.561999999999998</v>
      </c>
      <c r="CF14" s="65">
        <v>60.616</v>
      </c>
      <c r="CG14" s="65">
        <v>92.078000000000003</v>
      </c>
      <c r="CH14" s="65">
        <v>60</v>
      </c>
      <c r="CI14" s="65">
        <v>15</v>
      </c>
      <c r="CJ14" s="65">
        <v>70</v>
      </c>
      <c r="CK14" s="65">
        <v>42.79</v>
      </c>
      <c r="CL14" s="65">
        <v>25</v>
      </c>
      <c r="CM14" s="65">
        <v>21.475999999999999</v>
      </c>
      <c r="CN14" s="65">
        <v>24</v>
      </c>
      <c r="CO14" s="65">
        <v>25</v>
      </c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172.36874999999998</v>
      </c>
    </row>
    <row r="15" spans="1:102" ht="24.95" customHeight="1" x14ac:dyDescent="0.2">
      <c r="A15" s="69" t="s">
        <v>12</v>
      </c>
      <c r="B15" s="70"/>
      <c r="C15" s="71">
        <v>0.34799999999999998</v>
      </c>
      <c r="D15" s="71"/>
      <c r="E15" s="71">
        <v>22.548999999999999</v>
      </c>
      <c r="F15" s="71">
        <v>0.20200000000000001</v>
      </c>
      <c r="G15" s="71"/>
      <c r="H15" s="71"/>
      <c r="I15" s="71"/>
      <c r="J15" s="71">
        <v>22.891999999999999</v>
      </c>
      <c r="K15" s="71"/>
      <c r="L15" s="71">
        <v>0.2</v>
      </c>
      <c r="M15" s="71">
        <v>22.957999999999998</v>
      </c>
      <c r="N15" s="71">
        <v>0.31900000000000001</v>
      </c>
      <c r="O15" s="71">
        <v>11.417999999999999</v>
      </c>
      <c r="P15" s="71">
        <v>0.32300000000000001</v>
      </c>
      <c r="Q15" s="71"/>
      <c r="R15" s="71">
        <v>33.194000000000003</v>
      </c>
      <c r="S15" s="71">
        <v>0.99299999999999999</v>
      </c>
      <c r="T15" s="71"/>
      <c r="U15" s="71"/>
      <c r="V15" s="71"/>
      <c r="W15" s="71"/>
      <c r="X15" s="71">
        <v>20.513000000000002</v>
      </c>
      <c r="Y15" s="71"/>
      <c r="Z15" s="71"/>
      <c r="AA15" s="71"/>
      <c r="AB15" s="71"/>
      <c r="AC15" s="71"/>
      <c r="AD15" s="71">
        <v>1.4E-2</v>
      </c>
      <c r="AE15" s="71">
        <v>7.0000000000000007E-2</v>
      </c>
      <c r="AF15" s="71">
        <v>1.4E-2</v>
      </c>
      <c r="AG15" s="71">
        <v>2.5000000000000001E-2</v>
      </c>
      <c r="AH15" s="71">
        <v>3.5999999999999997E-2</v>
      </c>
      <c r="AI15" s="71">
        <v>4.5999999999999999E-2</v>
      </c>
      <c r="AJ15" s="71">
        <v>0.10199999999999999</v>
      </c>
      <c r="AK15" s="71">
        <v>42.485999999999997</v>
      </c>
      <c r="AL15" s="71">
        <v>39.594999999999999</v>
      </c>
      <c r="AM15" s="71">
        <v>15.019</v>
      </c>
      <c r="AN15" s="71">
        <v>26.760999999999999</v>
      </c>
      <c r="AO15" s="71">
        <v>64.635000000000005</v>
      </c>
      <c r="AP15" s="71">
        <v>50.579000000000001</v>
      </c>
      <c r="AQ15" s="71">
        <v>15.651999999999999</v>
      </c>
      <c r="AR15" s="71">
        <v>1.5489999999999999</v>
      </c>
      <c r="AS15" s="71">
        <v>0.68899999999999995</v>
      </c>
      <c r="AT15" s="71">
        <v>1.3979999999999999</v>
      </c>
      <c r="AU15" s="71">
        <v>1.266</v>
      </c>
      <c r="AV15" s="71">
        <v>1.0109999999999999</v>
      </c>
      <c r="AW15" s="71">
        <v>0.38600000000000001</v>
      </c>
      <c r="AX15" s="71">
        <v>0.38600000000000001</v>
      </c>
      <c r="AY15" s="71">
        <v>12.867000000000001</v>
      </c>
      <c r="AZ15" s="71">
        <v>37.944000000000003</v>
      </c>
      <c r="BA15" s="71"/>
      <c r="BB15" s="71">
        <v>0.53200000000000003</v>
      </c>
      <c r="BC15" s="71">
        <v>1.6859999999999999</v>
      </c>
      <c r="BD15" s="71">
        <v>2.149</v>
      </c>
      <c r="BE15" s="71">
        <v>6.57</v>
      </c>
      <c r="BF15" s="71">
        <v>17.704999999999998</v>
      </c>
      <c r="BG15" s="71"/>
      <c r="BH15" s="71"/>
      <c r="BI15" s="71"/>
      <c r="BJ15" s="71">
        <v>26.183</v>
      </c>
      <c r="BK15" s="71">
        <v>0.50700000000000001</v>
      </c>
      <c r="BL15" s="71">
        <v>0.26200000000000001</v>
      </c>
      <c r="BM15" s="71">
        <v>0.41</v>
      </c>
      <c r="BN15" s="71">
        <v>0.443</v>
      </c>
      <c r="BO15" s="71">
        <v>0.38200000000000001</v>
      </c>
      <c r="BP15" s="71">
        <v>0.28000000000000003</v>
      </c>
      <c r="BQ15" s="71">
        <v>0.18</v>
      </c>
      <c r="BR15" s="71">
        <v>0.106</v>
      </c>
      <c r="BS15" s="71">
        <v>6.9000000000000006E-2</v>
      </c>
      <c r="BT15" s="71">
        <v>4.3999999999999997E-2</v>
      </c>
      <c r="BU15" s="71">
        <v>2.4E-2</v>
      </c>
      <c r="BV15" s="71">
        <v>1.4E-2</v>
      </c>
      <c r="BW15" s="71">
        <v>2.1000000000000001E-2</v>
      </c>
      <c r="BX15" s="71">
        <v>0.03</v>
      </c>
      <c r="BY15" s="71">
        <v>4.2999999999999997E-2</v>
      </c>
      <c r="BZ15" s="71">
        <v>4.4999999999999998E-2</v>
      </c>
      <c r="CA15" s="71">
        <v>3.9E-2</v>
      </c>
      <c r="CB15" s="71">
        <v>2.8000000000000001E-2</v>
      </c>
      <c r="CC15" s="71">
        <v>0.02</v>
      </c>
      <c r="CD15" s="71">
        <v>1.2999999999999999E-2</v>
      </c>
      <c r="CE15" s="71">
        <v>8.0000000000000002E-3</v>
      </c>
      <c r="CF15" s="71">
        <v>4.0000000000000001E-3</v>
      </c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2"/>
      <c r="CU15" s="72"/>
      <c r="CV15" s="72"/>
      <c r="CW15" s="73"/>
      <c r="CX15" s="74">
        <f t="array" ref="CX15">SUMPRODUCT(B15:CW15*0.25)</f>
        <v>126.55900000000001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10.012000000000002</v>
      </c>
      <c r="D18" s="77">
        <f t="shared" si="0"/>
        <v>138</v>
      </c>
      <c r="E18" s="77">
        <f t="shared" si="0"/>
        <v>184.67699999999999</v>
      </c>
      <c r="F18" s="77">
        <f t="shared" si="0"/>
        <v>140.202</v>
      </c>
      <c r="G18" s="77">
        <f t="shared" si="0"/>
        <v>140</v>
      </c>
      <c r="H18" s="77">
        <f t="shared" si="0"/>
        <v>50</v>
      </c>
      <c r="I18" s="77">
        <f t="shared" si="0"/>
        <v>91.119</v>
      </c>
      <c r="J18" s="77">
        <f t="shared" si="0"/>
        <v>131.798</v>
      </c>
      <c r="K18" s="77">
        <f t="shared" si="0"/>
        <v>70.8</v>
      </c>
      <c r="L18" s="77">
        <f t="shared" si="0"/>
        <v>74.400000000000006</v>
      </c>
      <c r="M18" s="77">
        <f t="shared" si="0"/>
        <v>119.795</v>
      </c>
      <c r="N18" s="77">
        <f t="shared" si="0"/>
        <v>80.872</v>
      </c>
      <c r="O18" s="77">
        <f t="shared" si="0"/>
        <v>80.162000000000006</v>
      </c>
      <c r="P18" s="77">
        <f t="shared" si="0"/>
        <v>63.830999999999996</v>
      </c>
      <c r="Q18" s="77">
        <f t="shared" si="0"/>
        <v>45.906999999999996</v>
      </c>
      <c r="R18" s="77">
        <f t="shared" si="0"/>
        <v>121.194</v>
      </c>
      <c r="S18" s="77">
        <f t="shared" si="0"/>
        <v>152.393</v>
      </c>
      <c r="T18" s="77">
        <f t="shared" si="0"/>
        <v>133.03</v>
      </c>
      <c r="U18" s="77">
        <f t="shared" si="0"/>
        <v>108.67100000000001</v>
      </c>
      <c r="V18" s="77">
        <f t="shared" si="0"/>
        <v>45.058</v>
      </c>
      <c r="W18" s="77">
        <f t="shared" si="0"/>
        <v>112.845</v>
      </c>
      <c r="X18" s="77">
        <f t="shared" si="0"/>
        <v>93.513000000000005</v>
      </c>
      <c r="Y18" s="77">
        <f t="shared" si="0"/>
        <v>8.3140000000000001</v>
      </c>
      <c r="Z18" s="77">
        <f t="shared" si="0"/>
        <v>0</v>
      </c>
      <c r="AA18" s="77">
        <f t="shared" si="0"/>
        <v>0</v>
      </c>
      <c r="AB18" s="77">
        <f t="shared" si="0"/>
        <v>4.3109999999999999</v>
      </c>
      <c r="AC18" s="77">
        <f t="shared" si="0"/>
        <v>30</v>
      </c>
      <c r="AD18" s="77">
        <f t="shared" si="0"/>
        <v>1.4E-2</v>
      </c>
      <c r="AE18" s="77">
        <f t="shared" si="0"/>
        <v>7.0000000000000007E-2</v>
      </c>
      <c r="AF18" s="77">
        <f t="shared" si="0"/>
        <v>1.4E-2</v>
      </c>
      <c r="AG18" s="77">
        <f t="shared" si="0"/>
        <v>2.5000000000000001E-2</v>
      </c>
      <c r="AH18" s="77">
        <f t="shared" si="0"/>
        <v>10.825999999999999</v>
      </c>
      <c r="AI18" s="77">
        <f t="shared" si="0"/>
        <v>41.896000000000001</v>
      </c>
      <c r="AJ18" s="77">
        <f t="shared" si="0"/>
        <v>0.10199999999999999</v>
      </c>
      <c r="AK18" s="77">
        <f t="shared" si="0"/>
        <v>42.485999999999997</v>
      </c>
      <c r="AL18" s="77">
        <f t="shared" si="0"/>
        <v>39.594999999999999</v>
      </c>
      <c r="AM18" s="77">
        <f t="shared" si="0"/>
        <v>15.019</v>
      </c>
      <c r="AN18" s="77">
        <f t="shared" si="0"/>
        <v>26.760999999999999</v>
      </c>
      <c r="AO18" s="77">
        <f t="shared" si="0"/>
        <v>64.635000000000005</v>
      </c>
      <c r="AP18" s="77">
        <f t="shared" si="0"/>
        <v>50.579000000000001</v>
      </c>
      <c r="AQ18" s="77">
        <f t="shared" si="0"/>
        <v>15.651999999999999</v>
      </c>
      <c r="AR18" s="77">
        <f t="shared" si="0"/>
        <v>1.5489999999999999</v>
      </c>
      <c r="AS18" s="77">
        <f t="shared" si="0"/>
        <v>0.68899999999999995</v>
      </c>
      <c r="AT18" s="77">
        <f t="shared" si="0"/>
        <v>1.3979999999999999</v>
      </c>
      <c r="AU18" s="77">
        <f t="shared" si="0"/>
        <v>1.266</v>
      </c>
      <c r="AV18" s="77">
        <f t="shared" si="0"/>
        <v>1.0109999999999999</v>
      </c>
      <c r="AW18" s="77">
        <f t="shared" si="0"/>
        <v>0.38600000000000001</v>
      </c>
      <c r="AX18" s="77">
        <f t="shared" si="0"/>
        <v>0.38600000000000001</v>
      </c>
      <c r="AY18" s="77">
        <f t="shared" si="0"/>
        <v>12.867000000000001</v>
      </c>
      <c r="AZ18" s="77">
        <f t="shared" si="0"/>
        <v>37.944000000000003</v>
      </c>
      <c r="BA18" s="77">
        <f t="shared" si="0"/>
        <v>0</v>
      </c>
      <c r="BB18" s="77">
        <f t="shared" si="0"/>
        <v>0.53200000000000003</v>
      </c>
      <c r="BC18" s="77">
        <f t="shared" si="0"/>
        <v>1.6859999999999999</v>
      </c>
      <c r="BD18" s="77">
        <f t="shared" si="0"/>
        <v>2.149</v>
      </c>
      <c r="BE18" s="77">
        <f t="shared" si="0"/>
        <v>6.57</v>
      </c>
      <c r="BF18" s="77">
        <f t="shared" si="0"/>
        <v>17.704999999999998</v>
      </c>
      <c r="BG18" s="77">
        <f t="shared" si="0"/>
        <v>0</v>
      </c>
      <c r="BH18" s="77">
        <f t="shared" si="0"/>
        <v>0</v>
      </c>
      <c r="BI18" s="77">
        <f t="shared" si="0"/>
        <v>0</v>
      </c>
      <c r="BJ18" s="77">
        <f t="shared" si="0"/>
        <v>26.183</v>
      </c>
      <c r="BK18" s="77">
        <f t="shared" si="0"/>
        <v>0.50700000000000001</v>
      </c>
      <c r="BL18" s="77">
        <f t="shared" si="0"/>
        <v>0.26200000000000001</v>
      </c>
      <c r="BM18" s="77">
        <f t="shared" si="0"/>
        <v>0.41</v>
      </c>
      <c r="BN18" s="77">
        <f t="shared" si="0"/>
        <v>37.71</v>
      </c>
      <c r="BO18" s="77">
        <f t="shared" ref="BO18:CW18" si="1">SUM(BO11:BO17)</f>
        <v>8.4089999999999989</v>
      </c>
      <c r="BP18" s="77">
        <f t="shared" si="1"/>
        <v>23.802</v>
      </c>
      <c r="BQ18" s="77">
        <f t="shared" si="1"/>
        <v>24.093</v>
      </c>
      <c r="BR18" s="77">
        <f t="shared" si="1"/>
        <v>0.106</v>
      </c>
      <c r="BS18" s="77">
        <f t="shared" si="1"/>
        <v>6.9000000000000006E-2</v>
      </c>
      <c r="BT18" s="77">
        <f t="shared" si="1"/>
        <v>4.3999999999999997E-2</v>
      </c>
      <c r="BU18" s="77">
        <f t="shared" si="1"/>
        <v>2.4E-2</v>
      </c>
      <c r="BV18" s="77">
        <f t="shared" si="1"/>
        <v>1.4E-2</v>
      </c>
      <c r="BW18" s="77">
        <f t="shared" si="1"/>
        <v>93.021000000000001</v>
      </c>
      <c r="BX18" s="77">
        <f t="shared" si="1"/>
        <v>0.03</v>
      </c>
      <c r="BY18" s="77">
        <f t="shared" si="1"/>
        <v>4.2999999999999997E-2</v>
      </c>
      <c r="BZ18" s="77">
        <f t="shared" si="1"/>
        <v>4.4999999999999998E-2</v>
      </c>
      <c r="CA18" s="77">
        <f t="shared" si="1"/>
        <v>3.9E-2</v>
      </c>
      <c r="CB18" s="77">
        <f t="shared" si="1"/>
        <v>2.8000000000000001E-2</v>
      </c>
      <c r="CC18" s="77">
        <f t="shared" si="1"/>
        <v>0.02</v>
      </c>
      <c r="CD18" s="77">
        <f t="shared" si="1"/>
        <v>61.652000000000001</v>
      </c>
      <c r="CE18" s="77">
        <f t="shared" si="1"/>
        <v>60.57</v>
      </c>
      <c r="CF18" s="77">
        <f t="shared" si="1"/>
        <v>60.62</v>
      </c>
      <c r="CG18" s="77">
        <f t="shared" si="1"/>
        <v>92.078000000000003</v>
      </c>
      <c r="CH18" s="77">
        <f t="shared" si="1"/>
        <v>60</v>
      </c>
      <c r="CI18" s="77">
        <f t="shared" si="1"/>
        <v>15</v>
      </c>
      <c r="CJ18" s="77">
        <f t="shared" si="1"/>
        <v>70</v>
      </c>
      <c r="CK18" s="77">
        <f t="shared" si="1"/>
        <v>42.79</v>
      </c>
      <c r="CL18" s="77">
        <f t="shared" si="1"/>
        <v>25</v>
      </c>
      <c r="CM18" s="77">
        <f t="shared" si="1"/>
        <v>21.475999999999999</v>
      </c>
      <c r="CN18" s="77">
        <f t="shared" si="1"/>
        <v>24</v>
      </c>
      <c r="CO18" s="77">
        <f t="shared" si="1"/>
        <v>25</v>
      </c>
      <c r="CP18" s="77">
        <f t="shared" si="1"/>
        <v>0</v>
      </c>
      <c r="CQ18" s="77">
        <f t="shared" si="1"/>
        <v>2.4740000000000002</v>
      </c>
      <c r="CR18" s="77">
        <f t="shared" si="1"/>
        <v>0</v>
      </c>
      <c r="CS18" s="77">
        <f t="shared" si="1"/>
        <v>15.835000000000001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854.01749999999993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4.8</v>
      </c>
      <c r="C21" s="88">
        <v>4.8</v>
      </c>
      <c r="D21" s="88">
        <v>4.8</v>
      </c>
      <c r="E21" s="88">
        <v>4.8</v>
      </c>
      <c r="F21" s="88">
        <v>4.8</v>
      </c>
      <c r="G21" s="88">
        <v>4.8</v>
      </c>
      <c r="H21" s="88">
        <v>4.8</v>
      </c>
      <c r="I21" s="88">
        <v>4.8</v>
      </c>
      <c r="J21" s="88">
        <v>4.8</v>
      </c>
      <c r="K21" s="88">
        <v>4.8</v>
      </c>
      <c r="L21" s="88">
        <v>4.8</v>
      </c>
      <c r="M21" s="88">
        <v>4.8</v>
      </c>
      <c r="N21" s="88">
        <v>4.8</v>
      </c>
      <c r="O21" s="88">
        <v>4.8</v>
      </c>
      <c r="P21" s="88">
        <v>4.8</v>
      </c>
      <c r="Q21" s="88">
        <v>4.8</v>
      </c>
      <c r="R21" s="88">
        <v>4.8</v>
      </c>
      <c r="S21" s="88">
        <v>4.8</v>
      </c>
      <c r="T21" s="88">
        <v>4.8</v>
      </c>
      <c r="U21" s="88">
        <v>4.8</v>
      </c>
      <c r="V21" s="88">
        <v>4.8</v>
      </c>
      <c r="W21" s="88">
        <v>4.8</v>
      </c>
      <c r="X21" s="88">
        <v>4.8</v>
      </c>
      <c r="Y21" s="88">
        <v>4.8</v>
      </c>
      <c r="Z21" s="88">
        <v>4.8</v>
      </c>
      <c r="AA21" s="88">
        <v>4.8</v>
      </c>
      <c r="AB21" s="88">
        <v>4.8</v>
      </c>
      <c r="AC21" s="88">
        <v>4.8</v>
      </c>
      <c r="AD21" s="88">
        <v>4.8</v>
      </c>
      <c r="AE21" s="88">
        <v>4.8</v>
      </c>
      <c r="AF21" s="88">
        <v>4.8</v>
      </c>
      <c r="AG21" s="88">
        <v>4.8</v>
      </c>
      <c r="AH21" s="88">
        <v>4.8</v>
      </c>
      <c r="AI21" s="88">
        <v>4.8</v>
      </c>
      <c r="AJ21" s="88">
        <v>4.8</v>
      </c>
      <c r="AK21" s="88">
        <v>4.8</v>
      </c>
      <c r="AL21" s="88">
        <v>4.8</v>
      </c>
      <c r="AM21" s="88">
        <v>4.8</v>
      </c>
      <c r="AN21" s="88">
        <v>4.8</v>
      </c>
      <c r="AO21" s="88">
        <v>4.8</v>
      </c>
      <c r="AP21" s="88">
        <v>4.8</v>
      </c>
      <c r="AQ21" s="88">
        <v>4.8</v>
      </c>
      <c r="AR21" s="88">
        <v>4.8</v>
      </c>
      <c r="AS21" s="88">
        <v>4.8</v>
      </c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52.80000000000004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>
        <v>2.1</v>
      </c>
      <c r="AA22" s="94">
        <v>2.1</v>
      </c>
      <c r="AB22" s="94">
        <v>2.2000000000000002</v>
      </c>
      <c r="AC22" s="94">
        <v>2.2000000000000002</v>
      </c>
      <c r="AD22" s="94">
        <v>2.2999999999999998</v>
      </c>
      <c r="AE22" s="94">
        <v>2.2999999999999998</v>
      </c>
      <c r="AF22" s="94">
        <v>2.2999999999999998</v>
      </c>
      <c r="AG22" s="94">
        <v>2.2999999999999998</v>
      </c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4.4500000000000011</v>
      </c>
    </row>
    <row r="23" spans="1:102" ht="24.95" customHeight="1" x14ac:dyDescent="0.2">
      <c r="A23" s="92" t="s">
        <v>19</v>
      </c>
      <c r="B23" s="98"/>
      <c r="C23" s="99"/>
      <c r="D23" s="99"/>
      <c r="E23" s="99">
        <v>15.853</v>
      </c>
      <c r="F23" s="99">
        <v>0.56000000000000005</v>
      </c>
      <c r="G23" s="99">
        <v>0.56000000000000005</v>
      </c>
      <c r="H23" s="99">
        <v>1.08</v>
      </c>
      <c r="I23" s="99">
        <v>0.56000000000000005</v>
      </c>
      <c r="J23" s="99">
        <v>1.5329999999999999</v>
      </c>
      <c r="K23" s="99">
        <v>0.52</v>
      </c>
      <c r="L23" s="99"/>
      <c r="M23" s="99">
        <v>13.066000000000001</v>
      </c>
      <c r="N23" s="99">
        <v>4.8470000000000004</v>
      </c>
      <c r="O23" s="99">
        <v>7.59</v>
      </c>
      <c r="P23" s="99">
        <v>4.3890000000000002</v>
      </c>
      <c r="Q23" s="99"/>
      <c r="R23" s="99">
        <v>16.285</v>
      </c>
      <c r="S23" s="99">
        <v>6.6</v>
      </c>
      <c r="T23" s="99">
        <v>0.52</v>
      </c>
      <c r="U23" s="99">
        <v>1.08</v>
      </c>
      <c r="V23" s="99">
        <v>1.08</v>
      </c>
      <c r="W23" s="99">
        <v>0.56000000000000005</v>
      </c>
      <c r="X23" s="99">
        <v>11.445</v>
      </c>
      <c r="Y23" s="99"/>
      <c r="Z23" s="99">
        <v>2</v>
      </c>
      <c r="AA23" s="99">
        <v>1.9</v>
      </c>
      <c r="AB23" s="99">
        <v>2.1</v>
      </c>
      <c r="AC23" s="99">
        <v>2.1</v>
      </c>
      <c r="AD23" s="99">
        <v>3.48</v>
      </c>
      <c r="AE23" s="99">
        <v>3.948</v>
      </c>
      <c r="AF23" s="99">
        <v>3.52</v>
      </c>
      <c r="AG23" s="99">
        <v>3.58</v>
      </c>
      <c r="AH23" s="99">
        <v>1.1200000000000001</v>
      </c>
      <c r="AI23" s="99">
        <v>1.1200000000000001</v>
      </c>
      <c r="AJ23" s="99">
        <v>2.1800000000000002</v>
      </c>
      <c r="AK23" s="99">
        <v>29.902999999999999</v>
      </c>
      <c r="AL23" s="99">
        <v>28.157</v>
      </c>
      <c r="AM23" s="99">
        <v>15.037000000000001</v>
      </c>
      <c r="AN23" s="99">
        <v>27.917000000000002</v>
      </c>
      <c r="AO23" s="99">
        <v>49.037999999999997</v>
      </c>
      <c r="AP23" s="99">
        <v>35.491</v>
      </c>
      <c r="AQ23" s="99">
        <v>23.838999999999999</v>
      </c>
      <c r="AR23" s="99">
        <v>12.711</v>
      </c>
      <c r="AS23" s="99">
        <v>8.5109999999999992</v>
      </c>
      <c r="AT23" s="99">
        <v>16.602</v>
      </c>
      <c r="AU23" s="99">
        <v>17.213999999999999</v>
      </c>
      <c r="AV23" s="99">
        <v>17.879000000000001</v>
      </c>
      <c r="AW23" s="99">
        <v>19.864999999999998</v>
      </c>
      <c r="AX23" s="99">
        <v>22.097999999999999</v>
      </c>
      <c r="AY23" s="99">
        <v>15.352</v>
      </c>
      <c r="AZ23" s="99">
        <v>20.870999999999999</v>
      </c>
      <c r="BA23" s="99">
        <v>3.36</v>
      </c>
      <c r="BB23" s="99">
        <v>5.2830000000000004</v>
      </c>
      <c r="BC23" s="99">
        <v>3.8159999999999998</v>
      </c>
      <c r="BD23" s="99">
        <v>1.68</v>
      </c>
      <c r="BE23" s="99"/>
      <c r="BF23" s="99"/>
      <c r="BG23" s="99"/>
      <c r="BH23" s="99"/>
      <c r="BI23" s="99">
        <v>0.66</v>
      </c>
      <c r="BJ23" s="99">
        <v>8.5660000000000007</v>
      </c>
      <c r="BK23" s="99">
        <v>3.8079999999999998</v>
      </c>
      <c r="BL23" s="99">
        <v>3.1</v>
      </c>
      <c r="BM23" s="99">
        <v>2.7</v>
      </c>
      <c r="BN23" s="99">
        <v>2.54</v>
      </c>
      <c r="BO23" s="99">
        <v>1.94</v>
      </c>
      <c r="BP23" s="99">
        <v>2.02</v>
      </c>
      <c r="BQ23" s="99">
        <v>1.22</v>
      </c>
      <c r="BR23" s="99">
        <v>1.66</v>
      </c>
      <c r="BS23" s="99"/>
      <c r="BT23" s="99"/>
      <c r="BU23" s="99"/>
      <c r="BV23" s="99"/>
      <c r="BW23" s="99"/>
      <c r="BX23" s="99"/>
      <c r="BY23" s="99">
        <v>0.56000000000000005</v>
      </c>
      <c r="BZ23" s="99">
        <v>2.2400000000000002</v>
      </c>
      <c r="CA23" s="99">
        <v>3.32</v>
      </c>
      <c r="CB23" s="99">
        <v>2.8</v>
      </c>
      <c r="CC23" s="99">
        <v>2.2400000000000002</v>
      </c>
      <c r="CD23" s="99">
        <v>2.2400000000000002</v>
      </c>
      <c r="CE23" s="99">
        <v>3.86</v>
      </c>
      <c r="CF23" s="99">
        <v>3.34</v>
      </c>
      <c r="CG23" s="99">
        <v>2.7</v>
      </c>
      <c r="CH23" s="99">
        <v>2.2400000000000002</v>
      </c>
      <c r="CI23" s="99">
        <v>2.2000000000000002</v>
      </c>
      <c r="CJ23" s="99">
        <v>2.2000000000000002</v>
      </c>
      <c r="CK23" s="99">
        <v>2.2000000000000002</v>
      </c>
      <c r="CL23" s="99">
        <v>2.2000000000000002</v>
      </c>
      <c r="CM23" s="99">
        <v>1.64</v>
      </c>
      <c r="CN23" s="99">
        <v>1.64</v>
      </c>
      <c r="CO23" s="99">
        <v>1.08</v>
      </c>
      <c r="CP23" s="99">
        <v>1.1200000000000001</v>
      </c>
      <c r="CQ23" s="99">
        <v>0.52</v>
      </c>
      <c r="CR23" s="99">
        <v>0.56000000000000005</v>
      </c>
      <c r="CS23" s="99">
        <v>0.56000000000000005</v>
      </c>
      <c r="CT23" s="100"/>
      <c r="CU23" s="100"/>
      <c r="CV23" s="100"/>
      <c r="CW23" s="96"/>
      <c r="CX23" s="97">
        <f t="array" ref="CX23">SUMPRODUCT(B23:CW23*0.25)</f>
        <v>139.86850000000004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>
        <v>21.608000000000001</v>
      </c>
      <c r="BB24" s="99"/>
      <c r="BC24" s="99"/>
      <c r="BD24" s="99"/>
      <c r="BE24" s="99"/>
      <c r="BF24" s="99">
        <v>48.558999999999997</v>
      </c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17.54175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4.8</v>
      </c>
      <c r="C28" s="107">
        <f t="shared" si="2"/>
        <v>4.8</v>
      </c>
      <c r="D28" s="107">
        <f t="shared" si="2"/>
        <v>4.8</v>
      </c>
      <c r="E28" s="107">
        <f t="shared" si="2"/>
        <v>20.652999999999999</v>
      </c>
      <c r="F28" s="107">
        <f t="shared" si="2"/>
        <v>5.3599999999999994</v>
      </c>
      <c r="G28" s="107">
        <f t="shared" si="2"/>
        <v>5.3599999999999994</v>
      </c>
      <c r="H28" s="107">
        <f t="shared" si="2"/>
        <v>5.88</v>
      </c>
      <c r="I28" s="107">
        <f t="shared" si="2"/>
        <v>5.3599999999999994</v>
      </c>
      <c r="J28" s="107">
        <f t="shared" si="2"/>
        <v>6.3330000000000002</v>
      </c>
      <c r="K28" s="107">
        <f t="shared" si="2"/>
        <v>5.32</v>
      </c>
      <c r="L28" s="107">
        <f t="shared" si="2"/>
        <v>4.8</v>
      </c>
      <c r="M28" s="107">
        <f t="shared" si="2"/>
        <v>17.866</v>
      </c>
      <c r="N28" s="107">
        <f t="shared" si="2"/>
        <v>9.6470000000000002</v>
      </c>
      <c r="O28" s="107">
        <f t="shared" si="2"/>
        <v>12.39</v>
      </c>
      <c r="P28" s="107">
        <f t="shared" si="2"/>
        <v>9.1890000000000001</v>
      </c>
      <c r="Q28" s="107">
        <f>SUM(Q21:Q27)</f>
        <v>4.8</v>
      </c>
      <c r="R28" s="107">
        <f t="shared" ref="R28:CC28" si="3">SUM(R21:R27)</f>
        <v>21.085000000000001</v>
      </c>
      <c r="S28" s="107">
        <f t="shared" si="3"/>
        <v>11.399999999999999</v>
      </c>
      <c r="T28" s="107">
        <f t="shared" si="3"/>
        <v>5.32</v>
      </c>
      <c r="U28" s="107">
        <f t="shared" si="3"/>
        <v>5.88</v>
      </c>
      <c r="V28" s="107">
        <f t="shared" si="3"/>
        <v>5.88</v>
      </c>
      <c r="W28" s="107">
        <f t="shared" si="3"/>
        <v>5.3599999999999994</v>
      </c>
      <c r="X28" s="107">
        <f t="shared" si="3"/>
        <v>16.245000000000001</v>
      </c>
      <c r="Y28" s="107">
        <f t="shared" si="3"/>
        <v>4.8</v>
      </c>
      <c r="Z28" s="107">
        <f t="shared" si="3"/>
        <v>8.9</v>
      </c>
      <c r="AA28" s="107">
        <f t="shared" si="3"/>
        <v>8.8000000000000007</v>
      </c>
      <c r="AB28" s="107">
        <f t="shared" si="3"/>
        <v>9.1</v>
      </c>
      <c r="AC28" s="107">
        <f t="shared" si="3"/>
        <v>9.1</v>
      </c>
      <c r="AD28" s="107">
        <f t="shared" si="3"/>
        <v>10.58</v>
      </c>
      <c r="AE28" s="107">
        <f t="shared" si="3"/>
        <v>11.048</v>
      </c>
      <c r="AF28" s="107">
        <f t="shared" si="3"/>
        <v>10.62</v>
      </c>
      <c r="AG28" s="107">
        <f t="shared" si="3"/>
        <v>10.68</v>
      </c>
      <c r="AH28" s="107">
        <f t="shared" si="3"/>
        <v>5.92</v>
      </c>
      <c r="AI28" s="107">
        <f t="shared" si="3"/>
        <v>5.92</v>
      </c>
      <c r="AJ28" s="107">
        <f t="shared" si="3"/>
        <v>6.98</v>
      </c>
      <c r="AK28" s="107">
        <f t="shared" si="3"/>
        <v>34.702999999999996</v>
      </c>
      <c r="AL28" s="107">
        <f t="shared" si="3"/>
        <v>32.957000000000001</v>
      </c>
      <c r="AM28" s="107">
        <f t="shared" si="3"/>
        <v>19.837</v>
      </c>
      <c r="AN28" s="107">
        <f t="shared" si="3"/>
        <v>32.716999999999999</v>
      </c>
      <c r="AO28" s="107">
        <f t="shared" si="3"/>
        <v>53.837999999999994</v>
      </c>
      <c r="AP28" s="107">
        <f t="shared" si="3"/>
        <v>40.290999999999997</v>
      </c>
      <c r="AQ28" s="107">
        <f t="shared" si="3"/>
        <v>28.638999999999999</v>
      </c>
      <c r="AR28" s="107">
        <f t="shared" si="3"/>
        <v>17.510999999999999</v>
      </c>
      <c r="AS28" s="107">
        <f t="shared" si="3"/>
        <v>13.311</v>
      </c>
      <c r="AT28" s="107">
        <f t="shared" si="3"/>
        <v>16.602</v>
      </c>
      <c r="AU28" s="107">
        <f t="shared" si="3"/>
        <v>17.213999999999999</v>
      </c>
      <c r="AV28" s="107">
        <f t="shared" si="3"/>
        <v>17.879000000000001</v>
      </c>
      <c r="AW28" s="107">
        <f t="shared" si="3"/>
        <v>19.864999999999998</v>
      </c>
      <c r="AX28" s="107">
        <f t="shared" si="3"/>
        <v>22.097999999999999</v>
      </c>
      <c r="AY28" s="107">
        <f t="shared" si="3"/>
        <v>15.352</v>
      </c>
      <c r="AZ28" s="107">
        <f t="shared" si="3"/>
        <v>20.870999999999999</v>
      </c>
      <c r="BA28" s="107">
        <f t="shared" si="3"/>
        <v>24.968</v>
      </c>
      <c r="BB28" s="107">
        <f t="shared" si="3"/>
        <v>5.2830000000000004</v>
      </c>
      <c r="BC28" s="107">
        <f t="shared" si="3"/>
        <v>3.8159999999999998</v>
      </c>
      <c r="BD28" s="107">
        <f t="shared" si="3"/>
        <v>1.68</v>
      </c>
      <c r="BE28" s="107">
        <f t="shared" si="3"/>
        <v>0</v>
      </c>
      <c r="BF28" s="107">
        <f t="shared" si="3"/>
        <v>48.558999999999997</v>
      </c>
      <c r="BG28" s="107">
        <f t="shared" si="3"/>
        <v>0</v>
      </c>
      <c r="BH28" s="107">
        <f t="shared" si="3"/>
        <v>0</v>
      </c>
      <c r="BI28" s="107">
        <f t="shared" si="3"/>
        <v>0.66</v>
      </c>
      <c r="BJ28" s="107">
        <f t="shared" si="3"/>
        <v>8.5660000000000007</v>
      </c>
      <c r="BK28" s="107">
        <f t="shared" si="3"/>
        <v>3.8079999999999998</v>
      </c>
      <c r="BL28" s="107">
        <f t="shared" si="3"/>
        <v>3.1</v>
      </c>
      <c r="BM28" s="107">
        <f t="shared" si="3"/>
        <v>2.7</v>
      </c>
      <c r="BN28" s="107">
        <f t="shared" si="3"/>
        <v>2.54</v>
      </c>
      <c r="BO28" s="107">
        <f t="shared" si="3"/>
        <v>1.94</v>
      </c>
      <c r="BP28" s="107">
        <f t="shared" si="3"/>
        <v>2.02</v>
      </c>
      <c r="BQ28" s="107">
        <f t="shared" si="3"/>
        <v>1.22</v>
      </c>
      <c r="BR28" s="107">
        <f t="shared" si="3"/>
        <v>1.66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0.56000000000000005</v>
      </c>
      <c r="BZ28" s="107">
        <f t="shared" si="3"/>
        <v>2.2400000000000002</v>
      </c>
      <c r="CA28" s="107">
        <f t="shared" si="3"/>
        <v>3.32</v>
      </c>
      <c r="CB28" s="107">
        <f t="shared" si="3"/>
        <v>2.8</v>
      </c>
      <c r="CC28" s="107">
        <f t="shared" si="3"/>
        <v>2.2400000000000002</v>
      </c>
      <c r="CD28" s="107">
        <f t="shared" ref="CD28:CW28" si="4">SUM(CD21:CD27)</f>
        <v>2.2400000000000002</v>
      </c>
      <c r="CE28" s="107">
        <f t="shared" si="4"/>
        <v>3.86</v>
      </c>
      <c r="CF28" s="107">
        <f t="shared" si="4"/>
        <v>3.34</v>
      </c>
      <c r="CG28" s="107">
        <f t="shared" si="4"/>
        <v>2.7</v>
      </c>
      <c r="CH28" s="107">
        <f t="shared" si="4"/>
        <v>2.2400000000000002</v>
      </c>
      <c r="CI28" s="107">
        <f t="shared" si="4"/>
        <v>2.2000000000000002</v>
      </c>
      <c r="CJ28" s="107">
        <f t="shared" si="4"/>
        <v>2.2000000000000002</v>
      </c>
      <c r="CK28" s="107">
        <f t="shared" si="4"/>
        <v>2.2000000000000002</v>
      </c>
      <c r="CL28" s="107">
        <f t="shared" si="4"/>
        <v>2.2000000000000002</v>
      </c>
      <c r="CM28" s="107">
        <f t="shared" si="4"/>
        <v>1.64</v>
      </c>
      <c r="CN28" s="107">
        <f t="shared" si="4"/>
        <v>1.64</v>
      </c>
      <c r="CO28" s="107">
        <f t="shared" si="4"/>
        <v>1.08</v>
      </c>
      <c r="CP28" s="107">
        <f t="shared" si="4"/>
        <v>1.1200000000000001</v>
      </c>
      <c r="CQ28" s="107">
        <f t="shared" si="4"/>
        <v>0.52</v>
      </c>
      <c r="CR28" s="107">
        <f t="shared" si="4"/>
        <v>0.56000000000000005</v>
      </c>
      <c r="CS28" s="107">
        <f t="shared" si="4"/>
        <v>0.56000000000000005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214.6602500000001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4.8</v>
      </c>
      <c r="C32" s="94">
        <v>14.811999999999999</v>
      </c>
      <c r="D32" s="94">
        <v>142.80000000000001</v>
      </c>
      <c r="E32" s="94">
        <v>205.33</v>
      </c>
      <c r="F32" s="94">
        <v>145.56200000000001</v>
      </c>
      <c r="G32" s="94">
        <v>145.36000000000001</v>
      </c>
      <c r="H32" s="94">
        <v>55.88</v>
      </c>
      <c r="I32" s="94">
        <v>96.478999999999999</v>
      </c>
      <c r="J32" s="94">
        <v>138.131</v>
      </c>
      <c r="K32" s="94">
        <v>76.12</v>
      </c>
      <c r="L32" s="94">
        <v>79.2</v>
      </c>
      <c r="M32" s="94">
        <v>137.661</v>
      </c>
      <c r="N32" s="94">
        <v>90.519000000000005</v>
      </c>
      <c r="O32" s="94">
        <v>92.552000000000007</v>
      </c>
      <c r="P32" s="94">
        <v>73.02</v>
      </c>
      <c r="Q32" s="94">
        <v>50.707000000000001</v>
      </c>
      <c r="R32" s="94">
        <v>142.279</v>
      </c>
      <c r="S32" s="94">
        <v>163.79300000000001</v>
      </c>
      <c r="T32" s="94">
        <v>138.35</v>
      </c>
      <c r="U32" s="94">
        <v>114.551</v>
      </c>
      <c r="V32" s="94">
        <v>50.938000000000002</v>
      </c>
      <c r="W32" s="94">
        <v>118.205</v>
      </c>
      <c r="X32" s="94">
        <v>109.758</v>
      </c>
      <c r="Y32" s="94">
        <v>13.114000000000001</v>
      </c>
      <c r="Z32" s="94">
        <v>8.9</v>
      </c>
      <c r="AA32" s="94">
        <v>8.8000000000000007</v>
      </c>
      <c r="AB32" s="94">
        <v>13.411</v>
      </c>
      <c r="AC32" s="94">
        <v>39.1</v>
      </c>
      <c r="AD32" s="94">
        <v>10.593999999999999</v>
      </c>
      <c r="AE32" s="94">
        <v>11.118</v>
      </c>
      <c r="AF32" s="94">
        <v>10.634</v>
      </c>
      <c r="AG32" s="94">
        <v>10.705</v>
      </c>
      <c r="AH32" s="94">
        <v>16.745999999999999</v>
      </c>
      <c r="AI32" s="94">
        <v>47.816000000000003</v>
      </c>
      <c r="AJ32" s="94">
        <v>7.0819999999999999</v>
      </c>
      <c r="AK32" s="94">
        <v>77.188999999999993</v>
      </c>
      <c r="AL32" s="94">
        <v>72.552000000000007</v>
      </c>
      <c r="AM32" s="94">
        <v>34.856000000000002</v>
      </c>
      <c r="AN32" s="94">
        <v>59.478000000000002</v>
      </c>
      <c r="AO32" s="94">
        <v>118.473</v>
      </c>
      <c r="AP32" s="94">
        <v>90.87</v>
      </c>
      <c r="AQ32" s="94">
        <v>44.290999999999997</v>
      </c>
      <c r="AR32" s="94">
        <v>19.059999999999999</v>
      </c>
      <c r="AS32" s="94">
        <v>14</v>
      </c>
      <c r="AT32" s="94">
        <v>18</v>
      </c>
      <c r="AU32" s="94">
        <v>18.48</v>
      </c>
      <c r="AV32" s="94">
        <v>18.89</v>
      </c>
      <c r="AW32" s="94">
        <v>20.251000000000001</v>
      </c>
      <c r="AX32" s="94">
        <v>22.484000000000002</v>
      </c>
      <c r="AY32" s="94">
        <v>28.219000000000001</v>
      </c>
      <c r="AZ32" s="94">
        <v>58.814999999999998</v>
      </c>
      <c r="BA32" s="94">
        <v>24.968</v>
      </c>
      <c r="BB32" s="94">
        <v>5.8150000000000004</v>
      </c>
      <c r="BC32" s="94">
        <v>5.5019999999999998</v>
      </c>
      <c r="BD32" s="94">
        <v>3.8290000000000002</v>
      </c>
      <c r="BE32" s="94">
        <v>6.57</v>
      </c>
      <c r="BF32" s="94">
        <v>66.263999999999996</v>
      </c>
      <c r="BG32" s="94"/>
      <c r="BH32" s="94"/>
      <c r="BI32" s="94">
        <v>0.66</v>
      </c>
      <c r="BJ32" s="94">
        <v>34.749000000000002</v>
      </c>
      <c r="BK32" s="94">
        <v>4.3150000000000004</v>
      </c>
      <c r="BL32" s="94">
        <v>3.3620000000000001</v>
      </c>
      <c r="BM32" s="94">
        <v>3.11</v>
      </c>
      <c r="BN32" s="94">
        <v>40.25</v>
      </c>
      <c r="BO32" s="94">
        <v>10.349</v>
      </c>
      <c r="BP32" s="94">
        <v>25.821999999999999</v>
      </c>
      <c r="BQ32" s="94">
        <v>25.312999999999999</v>
      </c>
      <c r="BR32" s="94">
        <v>1.766</v>
      </c>
      <c r="BS32" s="94">
        <v>6.9000000000000006E-2</v>
      </c>
      <c r="BT32" s="94">
        <v>4.3999999999999997E-2</v>
      </c>
      <c r="BU32" s="94">
        <v>2.4E-2</v>
      </c>
      <c r="BV32" s="94">
        <v>1.4E-2</v>
      </c>
      <c r="BW32" s="94">
        <v>93.021000000000001</v>
      </c>
      <c r="BX32" s="94">
        <v>0.03</v>
      </c>
      <c r="BY32" s="94">
        <v>0.60299999999999998</v>
      </c>
      <c r="BZ32" s="94">
        <v>2.2850000000000001</v>
      </c>
      <c r="CA32" s="94">
        <v>3.359</v>
      </c>
      <c r="CB32" s="94">
        <v>2.8279999999999998</v>
      </c>
      <c r="CC32" s="94">
        <v>2.2599999999999998</v>
      </c>
      <c r="CD32" s="94">
        <v>63.892000000000003</v>
      </c>
      <c r="CE32" s="94">
        <v>64.430000000000007</v>
      </c>
      <c r="CF32" s="94">
        <v>63.96</v>
      </c>
      <c r="CG32" s="94">
        <v>94.778000000000006</v>
      </c>
      <c r="CH32" s="94">
        <v>62.24</v>
      </c>
      <c r="CI32" s="94">
        <v>17.2</v>
      </c>
      <c r="CJ32" s="94">
        <v>72.2</v>
      </c>
      <c r="CK32" s="94">
        <v>44.99</v>
      </c>
      <c r="CL32" s="94">
        <v>27.2</v>
      </c>
      <c r="CM32" s="94">
        <v>23.116</v>
      </c>
      <c r="CN32" s="94">
        <v>25.64</v>
      </c>
      <c r="CO32" s="94">
        <v>26.08</v>
      </c>
      <c r="CP32" s="94">
        <v>1.1200000000000001</v>
      </c>
      <c r="CQ32" s="94">
        <v>2.9940000000000002</v>
      </c>
      <c r="CR32" s="94">
        <v>0.56000000000000005</v>
      </c>
      <c r="CS32" s="94">
        <v>16.395</v>
      </c>
      <c r="CT32" s="95"/>
      <c r="CU32" s="95"/>
      <c r="CV32" s="95"/>
      <c r="CW32" s="96"/>
      <c r="CX32" s="97">
        <f t="array" ref="CX32">SUMPRODUCT(B32:CW32*0.25)</f>
        <v>1068.6777500000001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4.8</v>
      </c>
      <c r="C34" s="77">
        <f t="shared" ref="C34:BN34" si="5">SUM(C31:C33)</f>
        <v>14.811999999999999</v>
      </c>
      <c r="D34" s="77">
        <f t="shared" si="5"/>
        <v>142.80000000000001</v>
      </c>
      <c r="E34" s="77">
        <f t="shared" si="5"/>
        <v>205.33</v>
      </c>
      <c r="F34" s="77">
        <f t="shared" si="5"/>
        <v>145.56200000000001</v>
      </c>
      <c r="G34" s="77">
        <f t="shared" si="5"/>
        <v>145.36000000000001</v>
      </c>
      <c r="H34" s="77">
        <f t="shared" si="5"/>
        <v>55.88</v>
      </c>
      <c r="I34" s="77">
        <f t="shared" si="5"/>
        <v>96.478999999999999</v>
      </c>
      <c r="J34" s="77">
        <f t="shared" si="5"/>
        <v>138.131</v>
      </c>
      <c r="K34" s="77">
        <f t="shared" si="5"/>
        <v>76.12</v>
      </c>
      <c r="L34" s="77">
        <f t="shared" si="5"/>
        <v>79.2</v>
      </c>
      <c r="M34" s="77">
        <f t="shared" si="5"/>
        <v>137.661</v>
      </c>
      <c r="N34" s="77">
        <f t="shared" si="5"/>
        <v>90.519000000000005</v>
      </c>
      <c r="O34" s="77">
        <f t="shared" si="5"/>
        <v>92.552000000000007</v>
      </c>
      <c r="P34" s="77">
        <f t="shared" si="5"/>
        <v>73.02</v>
      </c>
      <c r="Q34" s="77">
        <f t="shared" si="5"/>
        <v>50.707000000000001</v>
      </c>
      <c r="R34" s="77">
        <f t="shared" si="5"/>
        <v>142.279</v>
      </c>
      <c r="S34" s="77">
        <f t="shared" si="5"/>
        <v>163.79300000000001</v>
      </c>
      <c r="T34" s="77">
        <f t="shared" si="5"/>
        <v>138.35</v>
      </c>
      <c r="U34" s="77">
        <f t="shared" si="5"/>
        <v>114.551</v>
      </c>
      <c r="V34" s="77">
        <f t="shared" si="5"/>
        <v>50.938000000000002</v>
      </c>
      <c r="W34" s="77">
        <f t="shared" si="5"/>
        <v>118.205</v>
      </c>
      <c r="X34" s="77">
        <f t="shared" si="5"/>
        <v>109.758</v>
      </c>
      <c r="Y34" s="77">
        <f t="shared" si="5"/>
        <v>13.114000000000001</v>
      </c>
      <c r="Z34" s="77">
        <f t="shared" si="5"/>
        <v>8.9</v>
      </c>
      <c r="AA34" s="77">
        <f t="shared" si="5"/>
        <v>8.8000000000000007</v>
      </c>
      <c r="AB34" s="77">
        <f t="shared" si="5"/>
        <v>13.411</v>
      </c>
      <c r="AC34" s="77">
        <f t="shared" si="5"/>
        <v>39.1</v>
      </c>
      <c r="AD34" s="77">
        <f t="shared" si="5"/>
        <v>10.593999999999999</v>
      </c>
      <c r="AE34" s="77">
        <f t="shared" si="5"/>
        <v>11.118</v>
      </c>
      <c r="AF34" s="77">
        <f t="shared" si="5"/>
        <v>10.634</v>
      </c>
      <c r="AG34" s="77">
        <f t="shared" si="5"/>
        <v>10.705</v>
      </c>
      <c r="AH34" s="77">
        <f t="shared" si="5"/>
        <v>16.745999999999999</v>
      </c>
      <c r="AI34" s="77">
        <f t="shared" si="5"/>
        <v>47.816000000000003</v>
      </c>
      <c r="AJ34" s="77">
        <f t="shared" si="5"/>
        <v>7.0819999999999999</v>
      </c>
      <c r="AK34" s="77">
        <f t="shared" si="5"/>
        <v>77.188999999999993</v>
      </c>
      <c r="AL34" s="77">
        <f t="shared" si="5"/>
        <v>72.552000000000007</v>
      </c>
      <c r="AM34" s="77">
        <f t="shared" si="5"/>
        <v>34.856000000000002</v>
      </c>
      <c r="AN34" s="77">
        <f t="shared" si="5"/>
        <v>59.478000000000002</v>
      </c>
      <c r="AO34" s="77">
        <f t="shared" si="5"/>
        <v>118.473</v>
      </c>
      <c r="AP34" s="77">
        <f t="shared" si="5"/>
        <v>90.87</v>
      </c>
      <c r="AQ34" s="77">
        <f t="shared" si="5"/>
        <v>44.290999999999997</v>
      </c>
      <c r="AR34" s="77">
        <f t="shared" si="5"/>
        <v>19.059999999999999</v>
      </c>
      <c r="AS34" s="77">
        <f t="shared" si="5"/>
        <v>14</v>
      </c>
      <c r="AT34" s="77">
        <f t="shared" si="5"/>
        <v>18</v>
      </c>
      <c r="AU34" s="77">
        <f t="shared" si="5"/>
        <v>18.48</v>
      </c>
      <c r="AV34" s="77">
        <f t="shared" si="5"/>
        <v>18.89</v>
      </c>
      <c r="AW34" s="77">
        <f t="shared" si="5"/>
        <v>20.251000000000001</v>
      </c>
      <c r="AX34" s="77">
        <f t="shared" si="5"/>
        <v>22.484000000000002</v>
      </c>
      <c r="AY34" s="77">
        <f t="shared" si="5"/>
        <v>28.219000000000001</v>
      </c>
      <c r="AZ34" s="77">
        <f t="shared" si="5"/>
        <v>58.814999999999998</v>
      </c>
      <c r="BA34" s="77">
        <f t="shared" si="5"/>
        <v>24.968</v>
      </c>
      <c r="BB34" s="77">
        <f t="shared" si="5"/>
        <v>5.8150000000000004</v>
      </c>
      <c r="BC34" s="77">
        <f t="shared" si="5"/>
        <v>5.5019999999999998</v>
      </c>
      <c r="BD34" s="77">
        <f t="shared" si="5"/>
        <v>3.8290000000000002</v>
      </c>
      <c r="BE34" s="77">
        <f t="shared" si="5"/>
        <v>6.57</v>
      </c>
      <c r="BF34" s="77">
        <f t="shared" si="5"/>
        <v>66.263999999999996</v>
      </c>
      <c r="BG34" s="77">
        <f t="shared" si="5"/>
        <v>0</v>
      </c>
      <c r="BH34" s="77">
        <f t="shared" si="5"/>
        <v>0</v>
      </c>
      <c r="BI34" s="77">
        <f t="shared" si="5"/>
        <v>0.66</v>
      </c>
      <c r="BJ34" s="77">
        <f t="shared" si="5"/>
        <v>34.749000000000002</v>
      </c>
      <c r="BK34" s="77">
        <f t="shared" si="5"/>
        <v>4.3150000000000004</v>
      </c>
      <c r="BL34" s="77">
        <f t="shared" si="5"/>
        <v>3.3620000000000001</v>
      </c>
      <c r="BM34" s="77">
        <f t="shared" si="5"/>
        <v>3.11</v>
      </c>
      <c r="BN34" s="77">
        <f t="shared" si="5"/>
        <v>40.25</v>
      </c>
      <c r="BO34" s="77">
        <f t="shared" ref="BO34:CW34" si="6">SUM(BO31:BO33)</f>
        <v>10.349</v>
      </c>
      <c r="BP34" s="77">
        <f t="shared" si="6"/>
        <v>25.821999999999999</v>
      </c>
      <c r="BQ34" s="77">
        <f t="shared" si="6"/>
        <v>25.312999999999999</v>
      </c>
      <c r="BR34" s="77">
        <f t="shared" si="6"/>
        <v>1.766</v>
      </c>
      <c r="BS34" s="77">
        <f t="shared" si="6"/>
        <v>6.9000000000000006E-2</v>
      </c>
      <c r="BT34" s="77">
        <f t="shared" si="6"/>
        <v>4.3999999999999997E-2</v>
      </c>
      <c r="BU34" s="77">
        <f t="shared" si="6"/>
        <v>2.4E-2</v>
      </c>
      <c r="BV34" s="77">
        <f t="shared" si="6"/>
        <v>1.4E-2</v>
      </c>
      <c r="BW34" s="77">
        <f t="shared" si="6"/>
        <v>93.021000000000001</v>
      </c>
      <c r="BX34" s="77">
        <f t="shared" si="6"/>
        <v>0.03</v>
      </c>
      <c r="BY34" s="77">
        <f t="shared" si="6"/>
        <v>0.60299999999999998</v>
      </c>
      <c r="BZ34" s="77">
        <f t="shared" si="6"/>
        <v>2.2850000000000001</v>
      </c>
      <c r="CA34" s="77">
        <f t="shared" si="6"/>
        <v>3.359</v>
      </c>
      <c r="CB34" s="77">
        <f t="shared" si="6"/>
        <v>2.8279999999999998</v>
      </c>
      <c r="CC34" s="77">
        <f t="shared" si="6"/>
        <v>2.2599999999999998</v>
      </c>
      <c r="CD34" s="77">
        <f t="shared" si="6"/>
        <v>63.892000000000003</v>
      </c>
      <c r="CE34" s="77">
        <f t="shared" si="6"/>
        <v>64.430000000000007</v>
      </c>
      <c r="CF34" s="77">
        <f t="shared" si="6"/>
        <v>63.96</v>
      </c>
      <c r="CG34" s="77">
        <f t="shared" si="6"/>
        <v>94.778000000000006</v>
      </c>
      <c r="CH34" s="77">
        <f t="shared" si="6"/>
        <v>62.24</v>
      </c>
      <c r="CI34" s="77">
        <f t="shared" si="6"/>
        <v>17.2</v>
      </c>
      <c r="CJ34" s="77">
        <f t="shared" si="6"/>
        <v>72.2</v>
      </c>
      <c r="CK34" s="77">
        <f t="shared" si="6"/>
        <v>44.99</v>
      </c>
      <c r="CL34" s="77">
        <f t="shared" si="6"/>
        <v>27.2</v>
      </c>
      <c r="CM34" s="77">
        <f t="shared" si="6"/>
        <v>23.116</v>
      </c>
      <c r="CN34" s="77">
        <f t="shared" si="6"/>
        <v>25.64</v>
      </c>
      <c r="CO34" s="77">
        <f t="shared" si="6"/>
        <v>26.08</v>
      </c>
      <c r="CP34" s="77">
        <f t="shared" si="6"/>
        <v>1.1200000000000001</v>
      </c>
      <c r="CQ34" s="77">
        <f t="shared" si="6"/>
        <v>2.9940000000000002</v>
      </c>
      <c r="CR34" s="77">
        <f t="shared" si="6"/>
        <v>0.56000000000000005</v>
      </c>
      <c r="CS34" s="77">
        <f t="shared" si="6"/>
        <v>16.395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1068.6777500000001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14.8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>
        <v>7.2</v>
      </c>
      <c r="W39" s="120"/>
      <c r="X39" s="120"/>
      <c r="Y39" s="120">
        <v>81.900000000000006</v>
      </c>
      <c r="Z39" s="120">
        <v>49.8</v>
      </c>
      <c r="AA39" s="120">
        <v>69.900000000000006</v>
      </c>
      <c r="AB39" s="120">
        <v>54.3</v>
      </c>
      <c r="AC39" s="120">
        <v>31.4</v>
      </c>
      <c r="AD39" s="120">
        <v>67.900000000000006</v>
      </c>
      <c r="AE39" s="120">
        <v>18.100000000000001</v>
      </c>
      <c r="AF39" s="120">
        <v>39</v>
      </c>
      <c r="AG39" s="120">
        <v>36.4</v>
      </c>
      <c r="AH39" s="120">
        <v>23.7</v>
      </c>
      <c r="AI39" s="120"/>
      <c r="AJ39" s="120">
        <v>3.7</v>
      </c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>
        <v>11.1</v>
      </c>
      <c r="BC39" s="120">
        <v>17.600000000000001</v>
      </c>
      <c r="BD39" s="120">
        <v>19.600000000000001</v>
      </c>
      <c r="BE39" s="120">
        <v>19.100000000000001</v>
      </c>
      <c r="BF39" s="120"/>
      <c r="BG39" s="120">
        <v>26.8</v>
      </c>
      <c r="BH39" s="120">
        <v>40.5</v>
      </c>
      <c r="BI39" s="120">
        <v>27.9</v>
      </c>
      <c r="BJ39" s="120"/>
      <c r="BK39" s="120"/>
      <c r="BL39" s="120">
        <v>30.7</v>
      </c>
      <c r="BM39" s="120">
        <v>28</v>
      </c>
      <c r="BN39" s="120">
        <v>0.1</v>
      </c>
      <c r="BO39" s="120">
        <v>23.9</v>
      </c>
      <c r="BP39" s="120">
        <v>4.0999999999999996</v>
      </c>
      <c r="BQ39" s="120">
        <v>4.0999999999999996</v>
      </c>
      <c r="BR39" s="120"/>
      <c r="BS39" s="120"/>
      <c r="BT39" s="120">
        <v>7.9</v>
      </c>
      <c r="BU39" s="120">
        <v>12.3</v>
      </c>
      <c r="BV39" s="120"/>
      <c r="BW39" s="120"/>
      <c r="BX39" s="120"/>
      <c r="BY39" s="120"/>
      <c r="BZ39" s="120"/>
      <c r="CA39" s="120"/>
      <c r="CB39" s="120">
        <v>13.3</v>
      </c>
      <c r="CC39" s="120"/>
      <c r="CD39" s="120">
        <v>22.7</v>
      </c>
      <c r="CE39" s="120">
        <v>22.6</v>
      </c>
      <c r="CF39" s="120">
        <v>22.4</v>
      </c>
      <c r="CG39" s="120"/>
      <c r="CH39" s="120"/>
      <c r="CI39" s="120">
        <v>13.2</v>
      </c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216.5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116.5</v>
      </c>
      <c r="BS41" s="120">
        <v>116.5</v>
      </c>
      <c r="BT41" s="120">
        <v>116.5</v>
      </c>
      <c r="BU41" s="120">
        <v>116.5</v>
      </c>
      <c r="BV41" s="120">
        <v>184.9</v>
      </c>
      <c r="BW41" s="120">
        <v>184.9</v>
      </c>
      <c r="BX41" s="120">
        <v>184.9</v>
      </c>
      <c r="BY41" s="120">
        <v>184.9</v>
      </c>
      <c r="BZ41" s="120">
        <v>66.599999999999994</v>
      </c>
      <c r="CA41" s="120">
        <v>66.599999999999994</v>
      </c>
      <c r="CB41" s="120">
        <v>66.599999999999994</v>
      </c>
      <c r="CC41" s="120">
        <v>66.599999999999994</v>
      </c>
      <c r="CD41" s="120"/>
      <c r="CE41" s="120"/>
      <c r="CF41" s="120"/>
      <c r="CG41" s="120"/>
      <c r="CH41" s="120">
        <v>3</v>
      </c>
      <c r="CI41" s="120">
        <v>3</v>
      </c>
      <c r="CJ41" s="120">
        <v>3</v>
      </c>
      <c r="CK41" s="120">
        <v>3</v>
      </c>
      <c r="CL41" s="120">
        <v>104.5</v>
      </c>
      <c r="CM41" s="120">
        <v>104.5</v>
      </c>
      <c r="CN41" s="120">
        <v>104.5</v>
      </c>
      <c r="CO41" s="120">
        <v>104.5</v>
      </c>
      <c r="CP41" s="120">
        <v>45.4</v>
      </c>
      <c r="CQ41" s="120">
        <v>45.4</v>
      </c>
      <c r="CR41" s="120">
        <v>45.4</v>
      </c>
      <c r="CS41" s="120">
        <v>45.4</v>
      </c>
      <c r="CT41" s="122"/>
      <c r="CU41" s="122"/>
      <c r="CV41" s="122"/>
      <c r="CW41" s="121"/>
      <c r="CX41" s="97">
        <f t="array" ref="CX41">SUMPRODUCT(B41:CW41*0.25)</f>
        <v>520.9</v>
      </c>
    </row>
    <row r="42" spans="1:102" ht="30" customHeight="1" thickBot="1" x14ac:dyDescent="0.25">
      <c r="A42" s="105" t="s">
        <v>36</v>
      </c>
      <c r="B42" s="106">
        <f>SUM(B37:B41)</f>
        <v>14.8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7.2</v>
      </c>
      <c r="W42" s="107">
        <f t="shared" si="7"/>
        <v>0</v>
      </c>
      <c r="X42" s="107">
        <f t="shared" si="7"/>
        <v>0</v>
      </c>
      <c r="Y42" s="107">
        <f t="shared" si="7"/>
        <v>81.900000000000006</v>
      </c>
      <c r="Z42" s="107">
        <f t="shared" si="7"/>
        <v>49.8</v>
      </c>
      <c r="AA42" s="107">
        <f t="shared" si="7"/>
        <v>69.900000000000006</v>
      </c>
      <c r="AB42" s="107">
        <f t="shared" si="7"/>
        <v>54.3</v>
      </c>
      <c r="AC42" s="107">
        <f t="shared" si="7"/>
        <v>31.4</v>
      </c>
      <c r="AD42" s="107">
        <f t="shared" si="7"/>
        <v>67.900000000000006</v>
      </c>
      <c r="AE42" s="107">
        <f t="shared" si="7"/>
        <v>18.100000000000001</v>
      </c>
      <c r="AF42" s="107">
        <f t="shared" si="7"/>
        <v>39</v>
      </c>
      <c r="AG42" s="107">
        <f t="shared" si="7"/>
        <v>36.4</v>
      </c>
      <c r="AH42" s="107">
        <f t="shared" si="7"/>
        <v>23.7</v>
      </c>
      <c r="AI42" s="107">
        <f t="shared" si="7"/>
        <v>0</v>
      </c>
      <c r="AJ42" s="107">
        <f t="shared" si="7"/>
        <v>3.7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11.1</v>
      </c>
      <c r="BC42" s="107">
        <f t="shared" si="7"/>
        <v>17.600000000000001</v>
      </c>
      <c r="BD42" s="107">
        <f t="shared" si="7"/>
        <v>19.600000000000001</v>
      </c>
      <c r="BE42" s="107">
        <f t="shared" si="7"/>
        <v>19.100000000000001</v>
      </c>
      <c r="BF42" s="107">
        <f t="shared" si="7"/>
        <v>0</v>
      </c>
      <c r="BG42" s="107">
        <f t="shared" si="7"/>
        <v>26.8</v>
      </c>
      <c r="BH42" s="107">
        <f t="shared" si="7"/>
        <v>40.5</v>
      </c>
      <c r="BI42" s="107">
        <f t="shared" si="7"/>
        <v>27.9</v>
      </c>
      <c r="BJ42" s="107">
        <f t="shared" si="7"/>
        <v>0</v>
      </c>
      <c r="BK42" s="107">
        <f t="shared" si="7"/>
        <v>0</v>
      </c>
      <c r="BL42" s="107">
        <f t="shared" si="7"/>
        <v>30.7</v>
      </c>
      <c r="BM42" s="107">
        <f t="shared" si="7"/>
        <v>28</v>
      </c>
      <c r="BN42" s="107">
        <f t="shared" si="7"/>
        <v>0.1</v>
      </c>
      <c r="BO42" s="107">
        <f t="shared" ref="BO42:CW42" si="8">SUM(BO37:BO41)</f>
        <v>23.9</v>
      </c>
      <c r="BP42" s="107">
        <f t="shared" si="8"/>
        <v>4.0999999999999996</v>
      </c>
      <c r="BQ42" s="107">
        <f t="shared" si="8"/>
        <v>4.0999999999999996</v>
      </c>
      <c r="BR42" s="107">
        <f t="shared" si="8"/>
        <v>116.5</v>
      </c>
      <c r="BS42" s="107">
        <f t="shared" si="8"/>
        <v>116.5</v>
      </c>
      <c r="BT42" s="107">
        <f t="shared" si="8"/>
        <v>124.4</v>
      </c>
      <c r="BU42" s="107">
        <f t="shared" si="8"/>
        <v>128.80000000000001</v>
      </c>
      <c r="BV42" s="107">
        <f t="shared" si="8"/>
        <v>184.9</v>
      </c>
      <c r="BW42" s="107">
        <f t="shared" si="8"/>
        <v>184.9</v>
      </c>
      <c r="BX42" s="107">
        <f t="shared" si="8"/>
        <v>184.9</v>
      </c>
      <c r="BY42" s="107">
        <f t="shared" si="8"/>
        <v>184.9</v>
      </c>
      <c r="BZ42" s="107">
        <f t="shared" si="8"/>
        <v>66.599999999999994</v>
      </c>
      <c r="CA42" s="107">
        <f t="shared" si="8"/>
        <v>66.599999999999994</v>
      </c>
      <c r="CB42" s="107">
        <f t="shared" si="8"/>
        <v>79.899999999999991</v>
      </c>
      <c r="CC42" s="107">
        <f t="shared" si="8"/>
        <v>66.599999999999994</v>
      </c>
      <c r="CD42" s="107">
        <f t="shared" si="8"/>
        <v>22.7</v>
      </c>
      <c r="CE42" s="107">
        <f t="shared" si="8"/>
        <v>22.6</v>
      </c>
      <c r="CF42" s="107">
        <f t="shared" si="8"/>
        <v>22.4</v>
      </c>
      <c r="CG42" s="107">
        <f t="shared" si="8"/>
        <v>0</v>
      </c>
      <c r="CH42" s="107">
        <f t="shared" si="8"/>
        <v>3</v>
      </c>
      <c r="CI42" s="107">
        <f t="shared" si="8"/>
        <v>16.2</v>
      </c>
      <c r="CJ42" s="107">
        <f t="shared" si="8"/>
        <v>3</v>
      </c>
      <c r="CK42" s="107">
        <f t="shared" si="8"/>
        <v>3</v>
      </c>
      <c r="CL42" s="107">
        <f t="shared" si="8"/>
        <v>104.5</v>
      </c>
      <c r="CM42" s="107">
        <f t="shared" si="8"/>
        <v>104.5</v>
      </c>
      <c r="CN42" s="107">
        <f t="shared" si="8"/>
        <v>104.5</v>
      </c>
      <c r="CO42" s="107">
        <f t="shared" si="8"/>
        <v>104.5</v>
      </c>
      <c r="CP42" s="107">
        <f t="shared" si="8"/>
        <v>45.4</v>
      </c>
      <c r="CQ42" s="107">
        <f t="shared" si="8"/>
        <v>45.4</v>
      </c>
      <c r="CR42" s="107">
        <f t="shared" si="8"/>
        <v>45.4</v>
      </c>
      <c r="CS42" s="107">
        <f t="shared" si="8"/>
        <v>45.4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737.4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14.8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>
        <v>7.2</v>
      </c>
      <c r="W47" s="120"/>
      <c r="X47" s="120"/>
      <c r="Y47" s="120">
        <v>81.900000000000006</v>
      </c>
      <c r="Z47" s="120">
        <v>49.8</v>
      </c>
      <c r="AA47" s="120">
        <v>69.900000000000006</v>
      </c>
      <c r="AB47" s="120">
        <v>54.3</v>
      </c>
      <c r="AC47" s="120">
        <v>31.4</v>
      </c>
      <c r="AD47" s="120">
        <v>67.900000000000006</v>
      </c>
      <c r="AE47" s="120">
        <v>18.100000000000001</v>
      </c>
      <c r="AF47" s="120">
        <v>39</v>
      </c>
      <c r="AG47" s="120">
        <v>36.4</v>
      </c>
      <c r="AH47" s="120">
        <v>23.7</v>
      </c>
      <c r="AI47" s="120"/>
      <c r="AJ47" s="120">
        <v>3.7</v>
      </c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>
        <v>11.1</v>
      </c>
      <c r="BC47" s="120">
        <v>17.600000000000001</v>
      </c>
      <c r="BD47" s="120">
        <v>19.600000000000001</v>
      </c>
      <c r="BE47" s="120">
        <v>19.100000000000001</v>
      </c>
      <c r="BF47" s="120"/>
      <c r="BG47" s="120">
        <v>26.8</v>
      </c>
      <c r="BH47" s="120">
        <v>40.5</v>
      </c>
      <c r="BI47" s="120">
        <v>27.9</v>
      </c>
      <c r="BJ47" s="120"/>
      <c r="BK47" s="120"/>
      <c r="BL47" s="120">
        <v>30.7</v>
      </c>
      <c r="BM47" s="120">
        <v>28</v>
      </c>
      <c r="BN47" s="120">
        <v>0.1</v>
      </c>
      <c r="BO47" s="120">
        <v>23.9</v>
      </c>
      <c r="BP47" s="120">
        <v>4.0999999999999996</v>
      </c>
      <c r="BQ47" s="120">
        <v>4.0999999999999996</v>
      </c>
      <c r="BR47" s="120"/>
      <c r="BS47" s="120"/>
      <c r="BT47" s="120">
        <v>7.9</v>
      </c>
      <c r="BU47" s="120">
        <v>12.3</v>
      </c>
      <c r="BV47" s="120"/>
      <c r="BW47" s="120"/>
      <c r="BX47" s="120"/>
      <c r="BY47" s="120"/>
      <c r="BZ47" s="120"/>
      <c r="CA47" s="120"/>
      <c r="CB47" s="120">
        <v>13.3</v>
      </c>
      <c r="CC47" s="120"/>
      <c r="CD47" s="120">
        <v>22.7</v>
      </c>
      <c r="CE47" s="120">
        <v>22.6</v>
      </c>
      <c r="CF47" s="120">
        <v>22.4</v>
      </c>
      <c r="CG47" s="120"/>
      <c r="CH47" s="120"/>
      <c r="CI47" s="120">
        <v>13.2</v>
      </c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216.5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116.5</v>
      </c>
      <c r="BS49" s="120">
        <v>116.5</v>
      </c>
      <c r="BT49" s="120">
        <v>116.5</v>
      </c>
      <c r="BU49" s="120">
        <v>116.5</v>
      </c>
      <c r="BV49" s="120">
        <v>184.9</v>
      </c>
      <c r="BW49" s="120">
        <v>184.9</v>
      </c>
      <c r="BX49" s="120">
        <v>184.9</v>
      </c>
      <c r="BY49" s="120">
        <v>184.9</v>
      </c>
      <c r="BZ49" s="120">
        <v>66.599999999999994</v>
      </c>
      <c r="CA49" s="120">
        <v>66.599999999999994</v>
      </c>
      <c r="CB49" s="120">
        <v>66.599999999999994</v>
      </c>
      <c r="CC49" s="120">
        <v>66.599999999999994</v>
      </c>
      <c r="CD49" s="120"/>
      <c r="CE49" s="120"/>
      <c r="CF49" s="120"/>
      <c r="CG49" s="120"/>
      <c r="CH49" s="120">
        <v>3</v>
      </c>
      <c r="CI49" s="120">
        <v>3</v>
      </c>
      <c r="CJ49" s="120">
        <v>3</v>
      </c>
      <c r="CK49" s="120">
        <v>3</v>
      </c>
      <c r="CL49" s="120">
        <v>104.5</v>
      </c>
      <c r="CM49" s="120">
        <v>104.5</v>
      </c>
      <c r="CN49" s="120">
        <v>104.5</v>
      </c>
      <c r="CO49" s="120">
        <v>104.5</v>
      </c>
      <c r="CP49" s="120">
        <v>45.4</v>
      </c>
      <c r="CQ49" s="120">
        <v>45.4</v>
      </c>
      <c r="CR49" s="120">
        <v>45.4</v>
      </c>
      <c r="CS49" s="120">
        <v>45.4</v>
      </c>
      <c r="CT49" s="122"/>
      <c r="CU49" s="122"/>
      <c r="CV49" s="122"/>
      <c r="CW49" s="121"/>
      <c r="CX49" s="97">
        <f t="array" ref="CX49">SUMPRODUCT(B49:CW49*0.25)</f>
        <v>520.9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14.8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7.2</v>
      </c>
      <c r="W51" s="107">
        <f t="shared" si="9"/>
        <v>0</v>
      </c>
      <c r="X51" s="107">
        <f t="shared" si="9"/>
        <v>0</v>
      </c>
      <c r="Y51" s="107">
        <f t="shared" si="9"/>
        <v>81.900000000000006</v>
      </c>
      <c r="Z51" s="107">
        <f t="shared" si="9"/>
        <v>49.8</v>
      </c>
      <c r="AA51" s="107">
        <f t="shared" si="9"/>
        <v>69.900000000000006</v>
      </c>
      <c r="AB51" s="107">
        <f t="shared" si="9"/>
        <v>54.3</v>
      </c>
      <c r="AC51" s="107">
        <f t="shared" si="9"/>
        <v>31.4</v>
      </c>
      <c r="AD51" s="107">
        <f t="shared" si="9"/>
        <v>67.900000000000006</v>
      </c>
      <c r="AE51" s="107">
        <f t="shared" si="9"/>
        <v>18.100000000000001</v>
      </c>
      <c r="AF51" s="107">
        <f t="shared" si="9"/>
        <v>39</v>
      </c>
      <c r="AG51" s="107">
        <f t="shared" si="9"/>
        <v>36.4</v>
      </c>
      <c r="AH51" s="107">
        <f t="shared" si="9"/>
        <v>23.7</v>
      </c>
      <c r="AI51" s="107">
        <f t="shared" si="9"/>
        <v>0</v>
      </c>
      <c r="AJ51" s="107">
        <f t="shared" si="9"/>
        <v>3.7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11.1</v>
      </c>
      <c r="BC51" s="107">
        <f t="shared" si="9"/>
        <v>17.600000000000001</v>
      </c>
      <c r="BD51" s="107">
        <f t="shared" si="9"/>
        <v>19.600000000000001</v>
      </c>
      <c r="BE51" s="107">
        <f t="shared" si="9"/>
        <v>19.100000000000001</v>
      </c>
      <c r="BF51" s="107">
        <f t="shared" si="9"/>
        <v>0</v>
      </c>
      <c r="BG51" s="107">
        <f t="shared" si="9"/>
        <v>26.8</v>
      </c>
      <c r="BH51" s="107">
        <f t="shared" si="9"/>
        <v>40.5</v>
      </c>
      <c r="BI51" s="107">
        <f t="shared" si="9"/>
        <v>27.9</v>
      </c>
      <c r="BJ51" s="107">
        <f t="shared" si="9"/>
        <v>0</v>
      </c>
      <c r="BK51" s="107">
        <f t="shared" si="9"/>
        <v>0</v>
      </c>
      <c r="BL51" s="107">
        <f t="shared" si="9"/>
        <v>30.7</v>
      </c>
      <c r="BM51" s="107">
        <f t="shared" si="9"/>
        <v>28</v>
      </c>
      <c r="BN51" s="107">
        <f t="shared" si="9"/>
        <v>0.1</v>
      </c>
      <c r="BO51" s="107">
        <f t="shared" ref="BO51:CW51" si="10">SUM(BO45:BO50)</f>
        <v>23.9</v>
      </c>
      <c r="BP51" s="107">
        <f t="shared" si="10"/>
        <v>4.0999999999999996</v>
      </c>
      <c r="BQ51" s="107">
        <f t="shared" si="10"/>
        <v>4.0999999999999996</v>
      </c>
      <c r="BR51" s="107">
        <f t="shared" si="10"/>
        <v>116.5</v>
      </c>
      <c r="BS51" s="107">
        <f t="shared" si="10"/>
        <v>116.5</v>
      </c>
      <c r="BT51" s="107">
        <f t="shared" si="10"/>
        <v>124.4</v>
      </c>
      <c r="BU51" s="107">
        <f t="shared" si="10"/>
        <v>128.80000000000001</v>
      </c>
      <c r="BV51" s="107">
        <f t="shared" si="10"/>
        <v>184.9</v>
      </c>
      <c r="BW51" s="107">
        <f t="shared" si="10"/>
        <v>184.9</v>
      </c>
      <c r="BX51" s="107">
        <f t="shared" si="10"/>
        <v>184.9</v>
      </c>
      <c r="BY51" s="107">
        <f t="shared" si="10"/>
        <v>184.9</v>
      </c>
      <c r="BZ51" s="107">
        <f t="shared" si="10"/>
        <v>66.599999999999994</v>
      </c>
      <c r="CA51" s="107">
        <f t="shared" si="10"/>
        <v>66.599999999999994</v>
      </c>
      <c r="CB51" s="107">
        <f t="shared" si="10"/>
        <v>79.899999999999991</v>
      </c>
      <c r="CC51" s="107">
        <f t="shared" si="10"/>
        <v>66.599999999999994</v>
      </c>
      <c r="CD51" s="107">
        <f t="shared" si="10"/>
        <v>22.7</v>
      </c>
      <c r="CE51" s="107">
        <f t="shared" si="10"/>
        <v>22.6</v>
      </c>
      <c r="CF51" s="107">
        <f t="shared" si="10"/>
        <v>22.4</v>
      </c>
      <c r="CG51" s="107">
        <f t="shared" si="10"/>
        <v>0</v>
      </c>
      <c r="CH51" s="107">
        <f t="shared" si="10"/>
        <v>3</v>
      </c>
      <c r="CI51" s="107">
        <f t="shared" si="10"/>
        <v>16.2</v>
      </c>
      <c r="CJ51" s="107">
        <f t="shared" si="10"/>
        <v>3</v>
      </c>
      <c r="CK51" s="107">
        <f t="shared" si="10"/>
        <v>3</v>
      </c>
      <c r="CL51" s="107">
        <f t="shared" si="10"/>
        <v>104.5</v>
      </c>
      <c r="CM51" s="107">
        <f t="shared" si="10"/>
        <v>104.5</v>
      </c>
      <c r="CN51" s="107">
        <f t="shared" si="10"/>
        <v>104.5</v>
      </c>
      <c r="CO51" s="107">
        <f t="shared" si="10"/>
        <v>104.5</v>
      </c>
      <c r="CP51" s="107">
        <f t="shared" si="10"/>
        <v>45.4</v>
      </c>
      <c r="CQ51" s="107">
        <f t="shared" si="10"/>
        <v>45.4</v>
      </c>
      <c r="CR51" s="107">
        <f t="shared" si="10"/>
        <v>45.4</v>
      </c>
      <c r="CS51" s="107">
        <f t="shared" si="10"/>
        <v>45.4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737.4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19.600000000000001</v>
      </c>
      <c r="C54" s="107">
        <f t="shared" ref="C54:BN54" si="13">C18+C28+C42</f>
        <v>14.812000000000001</v>
      </c>
      <c r="D54" s="107">
        <f t="shared" si="13"/>
        <v>142.80000000000001</v>
      </c>
      <c r="E54" s="107">
        <f t="shared" si="13"/>
        <v>205.32999999999998</v>
      </c>
      <c r="F54" s="107">
        <f t="shared" si="13"/>
        <v>145.56200000000001</v>
      </c>
      <c r="G54" s="107">
        <f t="shared" si="13"/>
        <v>145.36000000000001</v>
      </c>
      <c r="H54" s="107">
        <f t="shared" si="13"/>
        <v>55.88</v>
      </c>
      <c r="I54" s="107">
        <f t="shared" si="13"/>
        <v>96.478999999999999</v>
      </c>
      <c r="J54" s="107">
        <f t="shared" si="13"/>
        <v>138.131</v>
      </c>
      <c r="K54" s="107">
        <f t="shared" si="13"/>
        <v>76.12</v>
      </c>
      <c r="L54" s="107">
        <f t="shared" si="13"/>
        <v>79.2</v>
      </c>
      <c r="M54" s="107">
        <f t="shared" si="13"/>
        <v>137.661</v>
      </c>
      <c r="N54" s="107">
        <f t="shared" si="13"/>
        <v>90.519000000000005</v>
      </c>
      <c r="O54" s="107">
        <f t="shared" si="13"/>
        <v>92.552000000000007</v>
      </c>
      <c r="P54" s="107">
        <f t="shared" si="13"/>
        <v>73.02</v>
      </c>
      <c r="Q54" s="107">
        <f t="shared" si="13"/>
        <v>50.706999999999994</v>
      </c>
      <c r="R54" s="107">
        <f t="shared" si="13"/>
        <v>142.279</v>
      </c>
      <c r="S54" s="107">
        <f t="shared" si="13"/>
        <v>163.79300000000001</v>
      </c>
      <c r="T54" s="107">
        <f t="shared" si="13"/>
        <v>138.35</v>
      </c>
      <c r="U54" s="107">
        <f t="shared" si="13"/>
        <v>114.551</v>
      </c>
      <c r="V54" s="107">
        <f t="shared" si="13"/>
        <v>58.138000000000005</v>
      </c>
      <c r="W54" s="107">
        <f t="shared" si="13"/>
        <v>118.205</v>
      </c>
      <c r="X54" s="107">
        <f t="shared" si="13"/>
        <v>109.75800000000001</v>
      </c>
      <c r="Y54" s="107">
        <f t="shared" si="13"/>
        <v>95.01400000000001</v>
      </c>
      <c r="Z54" s="107">
        <f t="shared" si="13"/>
        <v>58.699999999999996</v>
      </c>
      <c r="AA54" s="107">
        <f t="shared" si="13"/>
        <v>78.7</v>
      </c>
      <c r="AB54" s="107">
        <f t="shared" si="13"/>
        <v>67.710999999999999</v>
      </c>
      <c r="AC54" s="107">
        <f t="shared" si="13"/>
        <v>70.5</v>
      </c>
      <c r="AD54" s="107">
        <f t="shared" si="13"/>
        <v>78.494</v>
      </c>
      <c r="AE54" s="107">
        <f t="shared" si="13"/>
        <v>29.218000000000004</v>
      </c>
      <c r="AF54" s="107">
        <f t="shared" si="13"/>
        <v>49.634</v>
      </c>
      <c r="AG54" s="107">
        <f t="shared" si="13"/>
        <v>47.104999999999997</v>
      </c>
      <c r="AH54" s="107">
        <f t="shared" si="13"/>
        <v>40.445999999999998</v>
      </c>
      <c r="AI54" s="107">
        <f t="shared" si="13"/>
        <v>47.816000000000003</v>
      </c>
      <c r="AJ54" s="107">
        <f t="shared" si="13"/>
        <v>10.782</v>
      </c>
      <c r="AK54" s="107">
        <f t="shared" si="13"/>
        <v>77.188999999999993</v>
      </c>
      <c r="AL54" s="107">
        <f t="shared" si="13"/>
        <v>72.551999999999992</v>
      </c>
      <c r="AM54" s="107">
        <f t="shared" si="13"/>
        <v>34.856000000000002</v>
      </c>
      <c r="AN54" s="107">
        <f t="shared" si="13"/>
        <v>59.477999999999994</v>
      </c>
      <c r="AO54" s="107">
        <f t="shared" si="13"/>
        <v>118.473</v>
      </c>
      <c r="AP54" s="107">
        <f t="shared" si="13"/>
        <v>90.87</v>
      </c>
      <c r="AQ54" s="107">
        <f t="shared" si="13"/>
        <v>44.290999999999997</v>
      </c>
      <c r="AR54" s="107">
        <f t="shared" si="13"/>
        <v>19.059999999999999</v>
      </c>
      <c r="AS54" s="107">
        <f t="shared" si="13"/>
        <v>14</v>
      </c>
      <c r="AT54" s="107">
        <f t="shared" si="13"/>
        <v>18</v>
      </c>
      <c r="AU54" s="107">
        <f t="shared" si="13"/>
        <v>18.479999999999997</v>
      </c>
      <c r="AV54" s="107">
        <f t="shared" si="13"/>
        <v>18.89</v>
      </c>
      <c r="AW54" s="107">
        <f t="shared" si="13"/>
        <v>20.250999999999998</v>
      </c>
      <c r="AX54" s="107">
        <f t="shared" si="13"/>
        <v>22.483999999999998</v>
      </c>
      <c r="AY54" s="107">
        <f t="shared" si="13"/>
        <v>28.219000000000001</v>
      </c>
      <c r="AZ54" s="107">
        <f t="shared" si="13"/>
        <v>58.814999999999998</v>
      </c>
      <c r="BA54" s="107">
        <f t="shared" si="13"/>
        <v>24.968</v>
      </c>
      <c r="BB54" s="107">
        <f t="shared" si="13"/>
        <v>16.914999999999999</v>
      </c>
      <c r="BC54" s="107">
        <f t="shared" si="13"/>
        <v>23.102</v>
      </c>
      <c r="BD54" s="107">
        <f t="shared" si="13"/>
        <v>23.429000000000002</v>
      </c>
      <c r="BE54" s="107">
        <f t="shared" si="13"/>
        <v>25.67</v>
      </c>
      <c r="BF54" s="107">
        <f t="shared" si="13"/>
        <v>66.263999999999996</v>
      </c>
      <c r="BG54" s="107">
        <f t="shared" si="13"/>
        <v>26.8</v>
      </c>
      <c r="BH54" s="107">
        <f t="shared" si="13"/>
        <v>40.5</v>
      </c>
      <c r="BI54" s="107">
        <f t="shared" si="13"/>
        <v>28.56</v>
      </c>
      <c r="BJ54" s="107">
        <f t="shared" si="13"/>
        <v>34.749000000000002</v>
      </c>
      <c r="BK54" s="107">
        <f t="shared" si="13"/>
        <v>4.3149999999999995</v>
      </c>
      <c r="BL54" s="107">
        <f t="shared" si="13"/>
        <v>34.061999999999998</v>
      </c>
      <c r="BM54" s="107">
        <f t="shared" si="13"/>
        <v>31.11</v>
      </c>
      <c r="BN54" s="107">
        <f t="shared" si="13"/>
        <v>40.35</v>
      </c>
      <c r="BO54" s="107">
        <f t="shared" ref="BO54:CX54" si="14">BO18+BO28+BO42</f>
        <v>34.248999999999995</v>
      </c>
      <c r="BP54" s="107">
        <f t="shared" si="14"/>
        <v>29.921999999999997</v>
      </c>
      <c r="BQ54" s="107">
        <f t="shared" si="14"/>
        <v>29.412999999999997</v>
      </c>
      <c r="BR54" s="107">
        <f t="shared" si="14"/>
        <v>118.26600000000001</v>
      </c>
      <c r="BS54" s="107">
        <f t="shared" si="14"/>
        <v>116.569</v>
      </c>
      <c r="BT54" s="107">
        <f t="shared" si="14"/>
        <v>124.444</v>
      </c>
      <c r="BU54" s="107">
        <f t="shared" si="14"/>
        <v>128.82400000000001</v>
      </c>
      <c r="BV54" s="107">
        <f t="shared" si="14"/>
        <v>184.91400000000002</v>
      </c>
      <c r="BW54" s="107">
        <f t="shared" si="14"/>
        <v>277.92099999999999</v>
      </c>
      <c r="BX54" s="107">
        <f t="shared" si="14"/>
        <v>184.93</v>
      </c>
      <c r="BY54" s="107">
        <f t="shared" si="14"/>
        <v>185.50300000000001</v>
      </c>
      <c r="BZ54" s="107">
        <f t="shared" si="14"/>
        <v>68.884999999999991</v>
      </c>
      <c r="CA54" s="107">
        <f t="shared" si="14"/>
        <v>69.958999999999989</v>
      </c>
      <c r="CB54" s="107">
        <f t="shared" si="14"/>
        <v>82.727999999999994</v>
      </c>
      <c r="CC54" s="107">
        <f t="shared" si="14"/>
        <v>68.86</v>
      </c>
      <c r="CD54" s="107">
        <f t="shared" si="14"/>
        <v>86.591999999999999</v>
      </c>
      <c r="CE54" s="107">
        <f t="shared" si="14"/>
        <v>87.03</v>
      </c>
      <c r="CF54" s="107">
        <f t="shared" si="14"/>
        <v>86.359999999999985</v>
      </c>
      <c r="CG54" s="107">
        <f t="shared" si="14"/>
        <v>94.778000000000006</v>
      </c>
      <c r="CH54" s="107">
        <f t="shared" si="14"/>
        <v>65.240000000000009</v>
      </c>
      <c r="CI54" s="107">
        <f t="shared" si="14"/>
        <v>33.4</v>
      </c>
      <c r="CJ54" s="107">
        <f t="shared" si="14"/>
        <v>75.2</v>
      </c>
      <c r="CK54" s="107">
        <f t="shared" si="14"/>
        <v>47.99</v>
      </c>
      <c r="CL54" s="107">
        <f t="shared" si="14"/>
        <v>131.69999999999999</v>
      </c>
      <c r="CM54" s="107">
        <f t="shared" si="14"/>
        <v>127.616</v>
      </c>
      <c r="CN54" s="107">
        <f t="shared" si="14"/>
        <v>130.13999999999999</v>
      </c>
      <c r="CO54" s="107">
        <f t="shared" si="14"/>
        <v>130.57999999999998</v>
      </c>
      <c r="CP54" s="107">
        <f t="shared" si="14"/>
        <v>46.519999999999996</v>
      </c>
      <c r="CQ54" s="107">
        <f t="shared" si="14"/>
        <v>48.393999999999998</v>
      </c>
      <c r="CR54" s="107">
        <f t="shared" si="14"/>
        <v>45.96</v>
      </c>
      <c r="CS54" s="107">
        <f t="shared" si="14"/>
        <v>61.795000000000002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1806.0777499999999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19.600000000000001</v>
      </c>
      <c r="C5" s="25">
        <v>14.808</v>
      </c>
      <c r="D5" s="25">
        <v>142.822</v>
      </c>
      <c r="E5" s="25">
        <v>205.3</v>
      </c>
      <c r="F5" s="25">
        <v>145.6</v>
      </c>
      <c r="G5" s="25">
        <v>145.31</v>
      </c>
      <c r="H5" s="25">
        <v>55.899000000000001</v>
      </c>
      <c r="I5" s="25">
        <v>96.465000000000003</v>
      </c>
      <c r="J5" s="25">
        <v>138.11199999999999</v>
      </c>
      <c r="K5" s="25">
        <v>76.120999999999995</v>
      </c>
      <c r="L5" s="25">
        <v>79.194000000000003</v>
      </c>
      <c r="M5" s="25">
        <v>137.61799999999999</v>
      </c>
      <c r="N5" s="25">
        <v>90.524000000000001</v>
      </c>
      <c r="O5" s="25">
        <v>92.534000000000006</v>
      </c>
      <c r="P5" s="25">
        <v>73.043999999999997</v>
      </c>
      <c r="Q5" s="25">
        <v>50.747999999999998</v>
      </c>
      <c r="R5" s="25">
        <v>142.26</v>
      </c>
      <c r="S5" s="25">
        <v>163.76400000000001</v>
      </c>
      <c r="T5" s="25">
        <v>138.303</v>
      </c>
      <c r="U5" s="25">
        <v>114.545</v>
      </c>
      <c r="V5" s="25">
        <v>58.113999999999997</v>
      </c>
      <c r="W5" s="25">
        <v>118.182</v>
      </c>
      <c r="X5" s="25">
        <v>109.77</v>
      </c>
      <c r="Y5" s="25">
        <v>95.022000000000006</v>
      </c>
      <c r="Z5" s="25">
        <v>58.709000000000003</v>
      </c>
      <c r="AA5" s="25">
        <v>78.728999999999999</v>
      </c>
      <c r="AB5" s="25">
        <v>67.680000000000007</v>
      </c>
      <c r="AC5" s="25">
        <v>70.534999999999997</v>
      </c>
      <c r="AD5" s="25">
        <v>78.463999999999999</v>
      </c>
      <c r="AE5" s="25">
        <v>29.18</v>
      </c>
      <c r="AF5" s="25">
        <v>49.66</v>
      </c>
      <c r="AG5" s="25">
        <v>47.1</v>
      </c>
      <c r="AH5" s="25">
        <v>40.396999999999998</v>
      </c>
      <c r="AI5" s="25">
        <v>47.796999999999997</v>
      </c>
      <c r="AJ5" s="25">
        <v>10.773</v>
      </c>
      <c r="AK5" s="25">
        <v>77.188999999999993</v>
      </c>
      <c r="AL5" s="25">
        <v>72.552000000000007</v>
      </c>
      <c r="AM5" s="25">
        <v>34.85</v>
      </c>
      <c r="AN5" s="25">
        <v>59.48</v>
      </c>
      <c r="AO5" s="25">
        <v>118.514</v>
      </c>
      <c r="AP5" s="25">
        <v>90.855000000000004</v>
      </c>
      <c r="AQ5" s="25">
        <v>44.3</v>
      </c>
      <c r="AR5" s="25">
        <v>19.059999999999999</v>
      </c>
      <c r="AS5" s="25">
        <v>14</v>
      </c>
      <c r="AT5" s="25">
        <v>18</v>
      </c>
      <c r="AU5" s="25">
        <v>18.48</v>
      </c>
      <c r="AV5" s="25">
        <v>18.89</v>
      </c>
      <c r="AW5" s="25">
        <v>20.251000000000001</v>
      </c>
      <c r="AX5" s="25">
        <v>22.484000000000002</v>
      </c>
      <c r="AY5" s="25">
        <v>28.219000000000001</v>
      </c>
      <c r="AZ5" s="25">
        <v>58.814999999999998</v>
      </c>
      <c r="BA5" s="25">
        <v>24.968</v>
      </c>
      <c r="BB5" s="25">
        <v>16.962</v>
      </c>
      <c r="BC5" s="25">
        <v>23.07</v>
      </c>
      <c r="BD5" s="25">
        <v>23.475999999999999</v>
      </c>
      <c r="BE5" s="25">
        <v>25.652999999999999</v>
      </c>
      <c r="BF5" s="25">
        <v>66.239000000000004</v>
      </c>
      <c r="BG5" s="25">
        <v>26.837</v>
      </c>
      <c r="BH5" s="25">
        <v>40.512</v>
      </c>
      <c r="BI5" s="25">
        <v>28.591999999999999</v>
      </c>
      <c r="BJ5" s="25">
        <v>34.712000000000003</v>
      </c>
      <c r="BK5" s="25">
        <v>4.2889999999999997</v>
      </c>
      <c r="BL5" s="25">
        <v>34.030999999999999</v>
      </c>
      <c r="BM5" s="25">
        <v>31.158999999999999</v>
      </c>
      <c r="BN5" s="25">
        <v>40.366999999999997</v>
      </c>
      <c r="BO5" s="25">
        <v>34.231000000000002</v>
      </c>
      <c r="BP5" s="25">
        <v>29.875</v>
      </c>
      <c r="BQ5" s="25">
        <v>29.448</v>
      </c>
      <c r="BR5" s="25">
        <v>118.31</v>
      </c>
      <c r="BS5" s="25">
        <v>116.556</v>
      </c>
      <c r="BT5" s="25">
        <v>124.392</v>
      </c>
      <c r="BU5" s="25">
        <v>128.834</v>
      </c>
      <c r="BV5" s="25">
        <v>184.93600000000001</v>
      </c>
      <c r="BW5" s="25">
        <v>277.92500000000001</v>
      </c>
      <c r="BX5" s="25">
        <v>184.98500000000001</v>
      </c>
      <c r="BY5" s="25">
        <v>185.499</v>
      </c>
      <c r="BZ5" s="25">
        <v>68.95</v>
      </c>
      <c r="CA5" s="25">
        <v>70.034999999999997</v>
      </c>
      <c r="CB5" s="25">
        <v>82.768000000000001</v>
      </c>
      <c r="CC5" s="25">
        <v>68.926000000000002</v>
      </c>
      <c r="CD5" s="25">
        <v>86.542000000000002</v>
      </c>
      <c r="CE5" s="25">
        <v>86.997</v>
      </c>
      <c r="CF5" s="25">
        <v>86.352999999999994</v>
      </c>
      <c r="CG5" s="25">
        <v>94.786000000000001</v>
      </c>
      <c r="CH5" s="25">
        <v>65.222999999999999</v>
      </c>
      <c r="CI5" s="25">
        <v>33.408000000000001</v>
      </c>
      <c r="CJ5" s="25">
        <v>75.194999999999993</v>
      </c>
      <c r="CK5" s="25">
        <v>47.972000000000001</v>
      </c>
      <c r="CL5" s="25">
        <v>131.74600000000001</v>
      </c>
      <c r="CM5" s="25">
        <v>127.65900000000001</v>
      </c>
      <c r="CN5" s="25">
        <v>130.13800000000001</v>
      </c>
      <c r="CO5" s="25">
        <v>130.636</v>
      </c>
      <c r="CP5" s="25">
        <v>46.554000000000002</v>
      </c>
      <c r="CQ5" s="25">
        <v>48.390999999999998</v>
      </c>
      <c r="CR5" s="25">
        <v>45.914000000000001</v>
      </c>
      <c r="CS5" s="25">
        <v>61.814</v>
      </c>
      <c r="CT5" s="26"/>
      <c r="CU5" s="26"/>
      <c r="CV5" s="26"/>
      <c r="CW5" s="27"/>
      <c r="CX5" s="28">
        <f t="array" ref="CX5">SUMPRODUCT(B5:CW5*0.25)</f>
        <v>1806.1217499999998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185</v>
      </c>
      <c r="C8" s="37">
        <v>180.2</v>
      </c>
      <c r="D8" s="37">
        <v>167.19</v>
      </c>
      <c r="E8" s="37">
        <v>164</v>
      </c>
      <c r="F8" s="37">
        <v>167.81</v>
      </c>
      <c r="G8" s="37">
        <v>162.91</v>
      </c>
      <c r="H8" s="37">
        <v>162.1</v>
      </c>
      <c r="I8" s="37">
        <v>155.82</v>
      </c>
      <c r="J8" s="37">
        <v>163.96</v>
      </c>
      <c r="K8" s="37">
        <v>154.49</v>
      </c>
      <c r="L8" s="37">
        <v>151.5</v>
      </c>
      <c r="M8" s="37">
        <v>154.72999999999999</v>
      </c>
      <c r="N8" s="37">
        <v>152.22</v>
      </c>
      <c r="O8" s="37">
        <v>150.03</v>
      </c>
      <c r="P8" s="37">
        <v>150.46</v>
      </c>
      <c r="Q8" s="37">
        <v>144.68</v>
      </c>
      <c r="R8" s="37">
        <v>152.80000000000001</v>
      </c>
      <c r="S8" s="37">
        <v>149.1</v>
      </c>
      <c r="T8" s="37">
        <v>149.56</v>
      </c>
      <c r="U8" s="37">
        <v>151.6</v>
      </c>
      <c r="V8" s="37">
        <v>148.91999999999999</v>
      </c>
      <c r="W8" s="37">
        <v>155.43</v>
      </c>
      <c r="X8" s="37">
        <v>165.73</v>
      </c>
      <c r="Y8" s="37">
        <v>179.06</v>
      </c>
      <c r="Z8" s="37">
        <v>180.63</v>
      </c>
      <c r="AA8" s="37">
        <v>187.19</v>
      </c>
      <c r="AB8" s="37">
        <v>187.09</v>
      </c>
      <c r="AC8" s="37">
        <v>185</v>
      </c>
      <c r="AD8" s="37">
        <v>193</v>
      </c>
      <c r="AE8" s="37">
        <v>188.9</v>
      </c>
      <c r="AF8" s="37">
        <v>184.63</v>
      </c>
      <c r="AG8" s="37">
        <v>171.1</v>
      </c>
      <c r="AH8" s="37">
        <v>176.1</v>
      </c>
      <c r="AI8" s="37">
        <v>147.09</v>
      </c>
      <c r="AJ8" s="37">
        <v>134.08000000000001</v>
      </c>
      <c r="AK8" s="37">
        <v>75.25</v>
      </c>
      <c r="AL8" s="37">
        <v>76.73</v>
      </c>
      <c r="AM8" s="37">
        <v>118.2</v>
      </c>
      <c r="AN8" s="37">
        <v>82.01</v>
      </c>
      <c r="AO8" s="37">
        <v>22.99</v>
      </c>
      <c r="AP8" s="37">
        <v>37.32</v>
      </c>
      <c r="AQ8" s="37">
        <v>82.01</v>
      </c>
      <c r="AR8" s="37">
        <v>51.51</v>
      </c>
      <c r="AS8" s="37">
        <v>0.89</v>
      </c>
      <c r="AT8" s="37">
        <v>29.67</v>
      </c>
      <c r="AU8" s="37">
        <v>29.55</v>
      </c>
      <c r="AV8" s="37">
        <v>50.6</v>
      </c>
      <c r="AW8" s="37">
        <v>29.25</v>
      </c>
      <c r="AX8" s="37">
        <v>16.25</v>
      </c>
      <c r="AY8" s="37">
        <v>97.16</v>
      </c>
      <c r="AZ8" s="37">
        <v>100</v>
      </c>
      <c r="BA8" s="37">
        <v>93.56</v>
      </c>
      <c r="BB8" s="37">
        <v>101.51</v>
      </c>
      <c r="BC8" s="37">
        <v>105.88</v>
      </c>
      <c r="BD8" s="37">
        <v>112</v>
      </c>
      <c r="BE8" s="37">
        <v>112.34</v>
      </c>
      <c r="BF8" s="37">
        <v>97.1</v>
      </c>
      <c r="BG8" s="37">
        <v>112.99</v>
      </c>
      <c r="BH8" s="37">
        <v>122.14</v>
      </c>
      <c r="BI8" s="37">
        <v>121.26</v>
      </c>
      <c r="BJ8" s="37">
        <v>100.1</v>
      </c>
      <c r="BK8" s="37">
        <v>108.7</v>
      </c>
      <c r="BL8" s="37">
        <v>127.32</v>
      </c>
      <c r="BM8" s="37">
        <v>141.54</v>
      </c>
      <c r="BN8" s="37">
        <v>119.57</v>
      </c>
      <c r="BO8" s="37">
        <v>136.46</v>
      </c>
      <c r="BP8" s="37">
        <v>155.13999999999999</v>
      </c>
      <c r="BQ8" s="37">
        <v>166.7</v>
      </c>
      <c r="BR8" s="37">
        <v>150.19999999999999</v>
      </c>
      <c r="BS8" s="37">
        <v>167.97</v>
      </c>
      <c r="BT8" s="37">
        <v>188.24</v>
      </c>
      <c r="BU8" s="37">
        <v>198.75</v>
      </c>
      <c r="BV8" s="37">
        <v>190.44</v>
      </c>
      <c r="BW8" s="37">
        <v>181.6</v>
      </c>
      <c r="BX8" s="37">
        <v>193.33</v>
      </c>
      <c r="BY8" s="37">
        <v>200.97</v>
      </c>
      <c r="BZ8" s="37">
        <v>202.53</v>
      </c>
      <c r="CA8" s="37">
        <v>204.26</v>
      </c>
      <c r="CB8" s="37">
        <v>201.55</v>
      </c>
      <c r="CC8" s="37">
        <v>198.46</v>
      </c>
      <c r="CD8" s="37">
        <v>200.4</v>
      </c>
      <c r="CE8" s="37">
        <v>202.97</v>
      </c>
      <c r="CF8" s="37">
        <v>205.87</v>
      </c>
      <c r="CG8" s="37">
        <v>198.03</v>
      </c>
      <c r="CH8" s="37">
        <v>198.98</v>
      </c>
      <c r="CI8" s="37">
        <v>193.27</v>
      </c>
      <c r="CJ8" s="37">
        <v>193.76</v>
      </c>
      <c r="CK8" s="37">
        <v>185.55</v>
      </c>
      <c r="CL8" s="37">
        <v>191.65</v>
      </c>
      <c r="CM8" s="37">
        <v>185.86</v>
      </c>
      <c r="CN8" s="37">
        <v>183.95</v>
      </c>
      <c r="CO8" s="37">
        <v>176.07</v>
      </c>
      <c r="CP8" s="37">
        <v>175.09</v>
      </c>
      <c r="CQ8" s="37">
        <v>171.15</v>
      </c>
      <c r="CR8" s="37">
        <v>165.08</v>
      </c>
      <c r="CS8" s="37">
        <v>160.49</v>
      </c>
      <c r="CT8" s="38"/>
      <c r="CU8" s="38"/>
      <c r="CV8" s="38"/>
      <c r="CW8" s="39"/>
      <c r="CX8" s="40">
        <f>IF(SUM(B8:CW8)&lt;&gt;0,AVERAGEIF(B8:CW8,"&lt;&gt;"""),"")</f>
        <v>145.35708333333335</v>
      </c>
    </row>
    <row r="9" spans="1:102" ht="24.95" customHeight="1" thickBot="1" x14ac:dyDescent="0.25">
      <c r="A9" s="41" t="s">
        <v>6</v>
      </c>
      <c r="B9" s="42">
        <v>174.0975</v>
      </c>
      <c r="C9" s="43">
        <v>174.0975</v>
      </c>
      <c r="D9" s="43">
        <v>174.0975</v>
      </c>
      <c r="E9" s="43">
        <v>174.0975</v>
      </c>
      <c r="F9" s="43">
        <v>162.16</v>
      </c>
      <c r="G9" s="43">
        <v>162.16</v>
      </c>
      <c r="H9" s="43">
        <v>162.16</v>
      </c>
      <c r="I9" s="43">
        <v>162.16</v>
      </c>
      <c r="J9" s="43">
        <v>156.16999999999999</v>
      </c>
      <c r="K9" s="43">
        <v>156.16999999999999</v>
      </c>
      <c r="L9" s="43">
        <v>156.16999999999999</v>
      </c>
      <c r="M9" s="43">
        <v>156.16999999999999</v>
      </c>
      <c r="N9" s="43">
        <v>149.3475</v>
      </c>
      <c r="O9" s="43">
        <v>149.3475</v>
      </c>
      <c r="P9" s="43">
        <v>149.3475</v>
      </c>
      <c r="Q9" s="43">
        <v>149.3475</v>
      </c>
      <c r="R9" s="43">
        <v>150.76499999999999</v>
      </c>
      <c r="S9" s="43">
        <v>150.76499999999999</v>
      </c>
      <c r="T9" s="43">
        <v>150.76499999999999</v>
      </c>
      <c r="U9" s="43">
        <v>150.76499999999999</v>
      </c>
      <c r="V9" s="43">
        <v>162.285</v>
      </c>
      <c r="W9" s="43">
        <v>162.285</v>
      </c>
      <c r="X9" s="43">
        <v>162.285</v>
      </c>
      <c r="Y9" s="43">
        <v>162.285</v>
      </c>
      <c r="Z9" s="43">
        <v>184.97749999999999</v>
      </c>
      <c r="AA9" s="43">
        <v>184.97749999999999</v>
      </c>
      <c r="AB9" s="43">
        <v>184.97749999999999</v>
      </c>
      <c r="AC9" s="43">
        <v>184.97749999999999</v>
      </c>
      <c r="AD9" s="43">
        <v>184.4075</v>
      </c>
      <c r="AE9" s="43">
        <v>184.4075</v>
      </c>
      <c r="AF9" s="43">
        <v>184.4075</v>
      </c>
      <c r="AG9" s="43">
        <v>184.4075</v>
      </c>
      <c r="AH9" s="43">
        <v>133.13</v>
      </c>
      <c r="AI9" s="43">
        <v>133.13</v>
      </c>
      <c r="AJ9" s="43">
        <v>133.13</v>
      </c>
      <c r="AK9" s="43">
        <v>133.13</v>
      </c>
      <c r="AL9" s="43">
        <v>74.982500000000002</v>
      </c>
      <c r="AM9" s="43">
        <v>74.982500000000002</v>
      </c>
      <c r="AN9" s="43">
        <v>74.982500000000002</v>
      </c>
      <c r="AO9" s="43">
        <v>74.982500000000002</v>
      </c>
      <c r="AP9" s="43">
        <v>42.932499999999997</v>
      </c>
      <c r="AQ9" s="43">
        <v>42.932499999999997</v>
      </c>
      <c r="AR9" s="43">
        <v>42.932499999999997</v>
      </c>
      <c r="AS9" s="43">
        <v>42.932499999999997</v>
      </c>
      <c r="AT9" s="43">
        <v>34.767499999999998</v>
      </c>
      <c r="AU9" s="43">
        <v>34.767499999999998</v>
      </c>
      <c r="AV9" s="43">
        <v>34.767499999999998</v>
      </c>
      <c r="AW9" s="43">
        <v>34.767499999999998</v>
      </c>
      <c r="AX9" s="43">
        <v>76.742500000000007</v>
      </c>
      <c r="AY9" s="43">
        <v>76.742500000000007</v>
      </c>
      <c r="AZ9" s="43">
        <v>76.742500000000007</v>
      </c>
      <c r="BA9" s="43">
        <v>76.742500000000007</v>
      </c>
      <c r="BB9" s="43">
        <v>107.9325</v>
      </c>
      <c r="BC9" s="43">
        <v>107.9325</v>
      </c>
      <c r="BD9" s="43">
        <v>107.9325</v>
      </c>
      <c r="BE9" s="43">
        <v>107.9325</v>
      </c>
      <c r="BF9" s="43">
        <v>113.3725</v>
      </c>
      <c r="BG9" s="43">
        <v>113.3725</v>
      </c>
      <c r="BH9" s="43">
        <v>113.3725</v>
      </c>
      <c r="BI9" s="43">
        <v>113.3725</v>
      </c>
      <c r="BJ9" s="43">
        <v>119.41500000000001</v>
      </c>
      <c r="BK9" s="43">
        <v>119.41500000000001</v>
      </c>
      <c r="BL9" s="43">
        <v>119.41500000000001</v>
      </c>
      <c r="BM9" s="43">
        <v>119.41500000000001</v>
      </c>
      <c r="BN9" s="43">
        <v>144.4675</v>
      </c>
      <c r="BO9" s="43">
        <v>144.4675</v>
      </c>
      <c r="BP9" s="43">
        <v>144.4675</v>
      </c>
      <c r="BQ9" s="43">
        <v>144.4675</v>
      </c>
      <c r="BR9" s="43">
        <v>176.29</v>
      </c>
      <c r="BS9" s="43">
        <v>176.29</v>
      </c>
      <c r="BT9" s="43">
        <v>176.29</v>
      </c>
      <c r="BU9" s="43">
        <v>176.29</v>
      </c>
      <c r="BV9" s="43">
        <v>191.58500000000001</v>
      </c>
      <c r="BW9" s="43">
        <v>191.58500000000001</v>
      </c>
      <c r="BX9" s="43">
        <v>191.58500000000001</v>
      </c>
      <c r="BY9" s="43">
        <v>191.58500000000001</v>
      </c>
      <c r="BZ9" s="43">
        <v>201.7</v>
      </c>
      <c r="CA9" s="43">
        <v>201.7</v>
      </c>
      <c r="CB9" s="43">
        <v>201.7</v>
      </c>
      <c r="CC9" s="43">
        <v>201.7</v>
      </c>
      <c r="CD9" s="43">
        <v>201.8175</v>
      </c>
      <c r="CE9" s="43">
        <v>201.8175</v>
      </c>
      <c r="CF9" s="43">
        <v>201.8175</v>
      </c>
      <c r="CG9" s="43">
        <v>201.8175</v>
      </c>
      <c r="CH9" s="43">
        <v>192.89</v>
      </c>
      <c r="CI9" s="43">
        <v>192.89</v>
      </c>
      <c r="CJ9" s="43">
        <v>192.89</v>
      </c>
      <c r="CK9" s="43">
        <v>192.89</v>
      </c>
      <c r="CL9" s="43">
        <v>184.38249999999999</v>
      </c>
      <c r="CM9" s="43">
        <v>184.38249999999999</v>
      </c>
      <c r="CN9" s="43">
        <v>184.38249999999999</v>
      </c>
      <c r="CO9" s="43">
        <v>184.38249999999999</v>
      </c>
      <c r="CP9" s="43">
        <v>167.95249999999999</v>
      </c>
      <c r="CQ9" s="43">
        <v>167.95249999999999</v>
      </c>
      <c r="CR9" s="43">
        <v>167.95249999999999</v>
      </c>
      <c r="CS9" s="43">
        <v>167.95249999999999</v>
      </c>
      <c r="CT9" s="44"/>
      <c r="CU9" s="44"/>
      <c r="CV9" s="44"/>
      <c r="CW9" s="45"/>
      <c r="CX9" s="46">
        <f>IF(SUM(B9:CW9)&lt;&gt;0,AVERAGEIF(B9:CW9,"&lt;&gt;"""),"")</f>
        <v>145.35708333333332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7.93</v>
      </c>
      <c r="C13" s="65"/>
      <c r="D13" s="65">
        <v>8</v>
      </c>
      <c r="E13" s="65"/>
      <c r="F13" s="65"/>
      <c r="G13" s="65">
        <v>1.105</v>
      </c>
      <c r="H13" s="65">
        <v>9</v>
      </c>
      <c r="I13" s="65">
        <v>9</v>
      </c>
      <c r="J13" s="65"/>
      <c r="K13" s="65">
        <v>9</v>
      </c>
      <c r="L13" s="65">
        <v>5.4059999999999997</v>
      </c>
      <c r="M13" s="65"/>
      <c r="N13" s="65"/>
      <c r="O13" s="65"/>
      <c r="P13" s="65"/>
      <c r="Q13" s="65"/>
      <c r="R13" s="65"/>
      <c r="S13" s="65"/>
      <c r="T13" s="65">
        <v>11.202</v>
      </c>
      <c r="U13" s="65">
        <v>12.894</v>
      </c>
      <c r="V13" s="65">
        <v>29</v>
      </c>
      <c r="W13" s="65">
        <v>29</v>
      </c>
      <c r="X13" s="65"/>
      <c r="Y13" s="65">
        <v>39</v>
      </c>
      <c r="Z13" s="65">
        <v>41.265000000000001</v>
      </c>
      <c r="AA13" s="65">
        <v>67.207999999999998</v>
      </c>
      <c r="AB13" s="65">
        <v>59.031999999999996</v>
      </c>
      <c r="AC13" s="65">
        <v>58.695</v>
      </c>
      <c r="AD13" s="65">
        <v>75</v>
      </c>
      <c r="AE13" s="65">
        <v>25.634</v>
      </c>
      <c r="AF13" s="65">
        <v>44.255000000000003</v>
      </c>
      <c r="AG13" s="65">
        <v>8.4610000000000003</v>
      </c>
      <c r="AH13" s="65">
        <v>24.292999999999999</v>
      </c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143.595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>
        <v>1E-3</v>
      </c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2.5000000000000001E-4</v>
      </c>
    </row>
    <row r="15" spans="1:102" ht="24.95" customHeight="1" x14ac:dyDescent="0.2">
      <c r="A15" s="69" t="s">
        <v>12</v>
      </c>
      <c r="B15" s="70">
        <v>5.0140000000000002</v>
      </c>
      <c r="C15" s="71">
        <v>8.0000000000000002E-3</v>
      </c>
      <c r="D15" s="71">
        <v>5.0869999999999997</v>
      </c>
      <c r="E15" s="71"/>
      <c r="F15" s="71"/>
      <c r="G15" s="71">
        <v>5</v>
      </c>
      <c r="H15" s="71">
        <v>5.0060000000000002</v>
      </c>
      <c r="I15" s="71">
        <v>5.431</v>
      </c>
      <c r="J15" s="71">
        <v>1.2E-2</v>
      </c>
      <c r="K15" s="71">
        <v>5.0279999999999996</v>
      </c>
      <c r="L15" s="71">
        <v>5.016</v>
      </c>
      <c r="M15" s="71">
        <v>1.7999999999999999E-2</v>
      </c>
      <c r="N15" s="71">
        <v>2.4E-2</v>
      </c>
      <c r="O15" s="71">
        <v>3.4000000000000002E-2</v>
      </c>
      <c r="P15" s="71">
        <v>4.3999999999999997E-2</v>
      </c>
      <c r="Q15" s="71">
        <v>5.7039999999999997</v>
      </c>
      <c r="R15" s="71">
        <v>0.06</v>
      </c>
      <c r="S15" s="71">
        <v>6.4000000000000001E-2</v>
      </c>
      <c r="T15" s="71">
        <v>5.0679999999999996</v>
      </c>
      <c r="U15" s="71">
        <v>5.07</v>
      </c>
      <c r="V15" s="71">
        <v>17.623000000000001</v>
      </c>
      <c r="W15" s="71">
        <v>16.873999999999999</v>
      </c>
      <c r="X15" s="71">
        <v>7.0000000000000007E-2</v>
      </c>
      <c r="Y15" s="71">
        <v>6.0960000000000001</v>
      </c>
      <c r="Z15" s="71">
        <v>12.752000000000001</v>
      </c>
      <c r="AA15" s="71">
        <v>6.0019999999999998</v>
      </c>
      <c r="AB15" s="71">
        <v>5.016</v>
      </c>
      <c r="AC15" s="71">
        <v>7.2919999999999998</v>
      </c>
      <c r="AD15" s="71">
        <v>2.1000000000000001E-2</v>
      </c>
      <c r="AE15" s="71"/>
      <c r="AF15" s="71">
        <v>1.1759999999999999</v>
      </c>
      <c r="AG15" s="71">
        <v>27.355</v>
      </c>
      <c r="AH15" s="71">
        <v>15.561999999999999</v>
      </c>
      <c r="AI15" s="71">
        <v>40.569000000000003</v>
      </c>
      <c r="AJ15" s="71">
        <v>10.459</v>
      </c>
      <c r="AK15" s="71">
        <v>11.589</v>
      </c>
      <c r="AL15" s="71">
        <v>8.952</v>
      </c>
      <c r="AM15" s="71">
        <v>24.25</v>
      </c>
      <c r="AN15" s="71">
        <v>8.98</v>
      </c>
      <c r="AO15" s="71">
        <v>1.214</v>
      </c>
      <c r="AP15" s="71">
        <v>5.4550000000000001</v>
      </c>
      <c r="AQ15" s="71">
        <v>18.899999999999999</v>
      </c>
      <c r="AR15" s="71">
        <v>19.059999999999999</v>
      </c>
      <c r="AS15" s="71"/>
      <c r="AT15" s="71">
        <v>18</v>
      </c>
      <c r="AU15" s="71">
        <v>18.48</v>
      </c>
      <c r="AV15" s="71">
        <v>18.89</v>
      </c>
      <c r="AW15" s="71">
        <v>20.251000000000001</v>
      </c>
      <c r="AX15" s="71">
        <v>11.484</v>
      </c>
      <c r="AY15" s="71">
        <v>11.183999999999999</v>
      </c>
      <c r="AZ15" s="71">
        <v>12.295</v>
      </c>
      <c r="BA15" s="71">
        <v>24.968</v>
      </c>
      <c r="BB15" s="71">
        <v>13.912000000000001</v>
      </c>
      <c r="BC15" s="71">
        <v>12.692</v>
      </c>
      <c r="BD15" s="71">
        <v>12.486000000000001</v>
      </c>
      <c r="BE15" s="71">
        <v>13.569000000000001</v>
      </c>
      <c r="BF15" s="71">
        <v>12.579000000000001</v>
      </c>
      <c r="BG15" s="71">
        <v>14.959</v>
      </c>
      <c r="BH15" s="71">
        <v>29.05</v>
      </c>
      <c r="BI15" s="71">
        <v>19.216000000000001</v>
      </c>
      <c r="BJ15" s="71">
        <v>0.112</v>
      </c>
      <c r="BK15" s="71"/>
      <c r="BL15" s="71">
        <v>27.591000000000001</v>
      </c>
      <c r="BM15" s="71">
        <v>24.63</v>
      </c>
      <c r="BN15" s="71">
        <v>33.622999999999998</v>
      </c>
      <c r="BO15" s="71">
        <v>27.478999999999999</v>
      </c>
      <c r="BP15" s="71">
        <v>23.962</v>
      </c>
      <c r="BQ15" s="71">
        <v>22.466000000000001</v>
      </c>
      <c r="BR15" s="71">
        <v>36.933999999999997</v>
      </c>
      <c r="BS15" s="71">
        <v>55.347000000000001</v>
      </c>
      <c r="BT15" s="71">
        <v>26.629000000000001</v>
      </c>
      <c r="BU15" s="71">
        <v>29.417000000000002</v>
      </c>
      <c r="BV15" s="71">
        <v>33.747</v>
      </c>
      <c r="BW15" s="71">
        <v>6.5529999999999999</v>
      </c>
      <c r="BX15" s="71">
        <v>47.539000000000001</v>
      </c>
      <c r="BY15" s="71">
        <v>42.204000000000001</v>
      </c>
      <c r="BZ15" s="71">
        <v>26.056000000000001</v>
      </c>
      <c r="CA15" s="71">
        <v>24.288</v>
      </c>
      <c r="CB15" s="71">
        <v>35.563000000000002</v>
      </c>
      <c r="CC15" s="71">
        <v>30.271000000000001</v>
      </c>
      <c r="CD15" s="71">
        <v>11.414999999999999</v>
      </c>
      <c r="CE15" s="71">
        <v>11.622999999999999</v>
      </c>
      <c r="CF15" s="71">
        <v>11.159000000000001</v>
      </c>
      <c r="CG15" s="71">
        <v>11.135999999999999</v>
      </c>
      <c r="CH15" s="71">
        <v>6.5860000000000003</v>
      </c>
      <c r="CI15" s="71">
        <v>10.862</v>
      </c>
      <c r="CJ15" s="71">
        <v>6.157</v>
      </c>
      <c r="CK15" s="71">
        <v>9.8680000000000003</v>
      </c>
      <c r="CL15" s="71">
        <v>7.42</v>
      </c>
      <c r="CM15" s="71">
        <v>10.904</v>
      </c>
      <c r="CN15" s="71">
        <v>11.163</v>
      </c>
      <c r="CO15" s="71">
        <v>10.869</v>
      </c>
      <c r="CP15" s="71">
        <v>12.29</v>
      </c>
      <c r="CQ15" s="71">
        <v>11.728999999999999</v>
      </c>
      <c r="CR15" s="71">
        <v>13.752000000000001</v>
      </c>
      <c r="CS15" s="71">
        <v>11.965</v>
      </c>
      <c r="CT15" s="72"/>
      <c r="CU15" s="72"/>
      <c r="CV15" s="72"/>
      <c r="CW15" s="73"/>
      <c r="CX15" s="74">
        <f t="array" ref="CX15">SUMPRODUCT(B15:CW15*0.25)</f>
        <v>326.06974999999994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12.943999999999999</v>
      </c>
      <c r="C18" s="77">
        <f t="shared" ref="C18:BN18" si="0">SUM(C11:C17)</f>
        <v>8.0000000000000002E-3</v>
      </c>
      <c r="D18" s="77">
        <f t="shared" si="0"/>
        <v>13.087</v>
      </c>
      <c r="E18" s="77">
        <f t="shared" si="0"/>
        <v>0</v>
      </c>
      <c r="F18" s="77">
        <f t="shared" si="0"/>
        <v>0</v>
      </c>
      <c r="G18" s="77">
        <f t="shared" si="0"/>
        <v>6.1050000000000004</v>
      </c>
      <c r="H18" s="77">
        <f t="shared" si="0"/>
        <v>14.006</v>
      </c>
      <c r="I18" s="77">
        <f t="shared" si="0"/>
        <v>14.431000000000001</v>
      </c>
      <c r="J18" s="77">
        <f t="shared" si="0"/>
        <v>1.2E-2</v>
      </c>
      <c r="K18" s="77">
        <f t="shared" si="0"/>
        <v>14.027999999999999</v>
      </c>
      <c r="L18" s="77">
        <f t="shared" si="0"/>
        <v>10.422000000000001</v>
      </c>
      <c r="M18" s="77">
        <f t="shared" si="0"/>
        <v>1.7999999999999999E-2</v>
      </c>
      <c r="N18" s="77">
        <f t="shared" si="0"/>
        <v>2.4E-2</v>
      </c>
      <c r="O18" s="77">
        <f t="shared" si="0"/>
        <v>3.4000000000000002E-2</v>
      </c>
      <c r="P18" s="77">
        <f t="shared" si="0"/>
        <v>4.3999999999999997E-2</v>
      </c>
      <c r="Q18" s="77">
        <f t="shared" si="0"/>
        <v>5.7039999999999997</v>
      </c>
      <c r="R18" s="77">
        <f t="shared" si="0"/>
        <v>0.06</v>
      </c>
      <c r="S18" s="77">
        <f t="shared" si="0"/>
        <v>6.4000000000000001E-2</v>
      </c>
      <c r="T18" s="77">
        <f t="shared" si="0"/>
        <v>16.27</v>
      </c>
      <c r="U18" s="77">
        <f t="shared" si="0"/>
        <v>17.963999999999999</v>
      </c>
      <c r="V18" s="77">
        <f t="shared" si="0"/>
        <v>46.623000000000005</v>
      </c>
      <c r="W18" s="77">
        <f t="shared" si="0"/>
        <v>45.873999999999995</v>
      </c>
      <c r="X18" s="77">
        <f t="shared" si="0"/>
        <v>7.0000000000000007E-2</v>
      </c>
      <c r="Y18" s="77">
        <f t="shared" si="0"/>
        <v>45.096000000000004</v>
      </c>
      <c r="Z18" s="77">
        <f t="shared" si="0"/>
        <v>54.017000000000003</v>
      </c>
      <c r="AA18" s="77">
        <f t="shared" si="0"/>
        <v>73.209999999999994</v>
      </c>
      <c r="AB18" s="77">
        <f t="shared" si="0"/>
        <v>64.048000000000002</v>
      </c>
      <c r="AC18" s="77">
        <f t="shared" si="0"/>
        <v>65.986999999999995</v>
      </c>
      <c r="AD18" s="77">
        <f t="shared" si="0"/>
        <v>75.021000000000001</v>
      </c>
      <c r="AE18" s="77">
        <f t="shared" si="0"/>
        <v>25.634</v>
      </c>
      <c r="AF18" s="77">
        <f t="shared" si="0"/>
        <v>45.431000000000004</v>
      </c>
      <c r="AG18" s="77">
        <f t="shared" si="0"/>
        <v>35.816000000000003</v>
      </c>
      <c r="AH18" s="77">
        <f t="shared" si="0"/>
        <v>39.854999999999997</v>
      </c>
      <c r="AI18" s="77">
        <f t="shared" si="0"/>
        <v>40.569000000000003</v>
      </c>
      <c r="AJ18" s="77">
        <f t="shared" si="0"/>
        <v>10.459</v>
      </c>
      <c r="AK18" s="77">
        <f t="shared" si="0"/>
        <v>11.589</v>
      </c>
      <c r="AL18" s="77">
        <f t="shared" si="0"/>
        <v>8.952</v>
      </c>
      <c r="AM18" s="77">
        <f t="shared" si="0"/>
        <v>24.25</v>
      </c>
      <c r="AN18" s="77">
        <f t="shared" si="0"/>
        <v>8.98</v>
      </c>
      <c r="AO18" s="77">
        <f t="shared" si="0"/>
        <v>1.214</v>
      </c>
      <c r="AP18" s="77">
        <f t="shared" si="0"/>
        <v>5.4550000000000001</v>
      </c>
      <c r="AQ18" s="77">
        <f t="shared" si="0"/>
        <v>18.899999999999999</v>
      </c>
      <c r="AR18" s="77">
        <f t="shared" si="0"/>
        <v>19.059999999999999</v>
      </c>
      <c r="AS18" s="77">
        <f t="shared" si="0"/>
        <v>0</v>
      </c>
      <c r="AT18" s="77">
        <f t="shared" si="0"/>
        <v>18</v>
      </c>
      <c r="AU18" s="77">
        <f t="shared" si="0"/>
        <v>18.48</v>
      </c>
      <c r="AV18" s="77">
        <f t="shared" si="0"/>
        <v>18.89</v>
      </c>
      <c r="AW18" s="77">
        <f t="shared" si="0"/>
        <v>20.251000000000001</v>
      </c>
      <c r="AX18" s="77">
        <f t="shared" si="0"/>
        <v>11.484</v>
      </c>
      <c r="AY18" s="77">
        <f t="shared" si="0"/>
        <v>11.183999999999999</v>
      </c>
      <c r="AZ18" s="77">
        <f t="shared" si="0"/>
        <v>12.295</v>
      </c>
      <c r="BA18" s="77">
        <f t="shared" si="0"/>
        <v>24.968</v>
      </c>
      <c r="BB18" s="77">
        <f t="shared" si="0"/>
        <v>13.912000000000001</v>
      </c>
      <c r="BC18" s="77">
        <f t="shared" si="0"/>
        <v>12.692</v>
      </c>
      <c r="BD18" s="77">
        <f t="shared" si="0"/>
        <v>12.486000000000001</v>
      </c>
      <c r="BE18" s="77">
        <f t="shared" si="0"/>
        <v>13.569000000000001</v>
      </c>
      <c r="BF18" s="77">
        <f t="shared" si="0"/>
        <v>12.579000000000001</v>
      </c>
      <c r="BG18" s="77">
        <f t="shared" si="0"/>
        <v>14.959</v>
      </c>
      <c r="BH18" s="77">
        <f t="shared" si="0"/>
        <v>29.05</v>
      </c>
      <c r="BI18" s="77">
        <f t="shared" si="0"/>
        <v>19.216000000000001</v>
      </c>
      <c r="BJ18" s="77">
        <f t="shared" si="0"/>
        <v>0.112</v>
      </c>
      <c r="BK18" s="77">
        <f t="shared" si="0"/>
        <v>0</v>
      </c>
      <c r="BL18" s="77">
        <f t="shared" si="0"/>
        <v>27.591000000000001</v>
      </c>
      <c r="BM18" s="77">
        <f t="shared" si="0"/>
        <v>24.63</v>
      </c>
      <c r="BN18" s="77">
        <f t="shared" si="0"/>
        <v>33.622999999999998</v>
      </c>
      <c r="BO18" s="77">
        <f t="shared" ref="BO18:CW18" si="1">SUM(BO11:BO17)</f>
        <v>27.478999999999999</v>
      </c>
      <c r="BP18" s="77">
        <f t="shared" si="1"/>
        <v>23.962</v>
      </c>
      <c r="BQ18" s="77">
        <f t="shared" si="1"/>
        <v>22.466000000000001</v>
      </c>
      <c r="BR18" s="77">
        <f t="shared" si="1"/>
        <v>36.933999999999997</v>
      </c>
      <c r="BS18" s="77">
        <f t="shared" si="1"/>
        <v>55.347000000000001</v>
      </c>
      <c r="BT18" s="77">
        <f t="shared" si="1"/>
        <v>26.630000000000003</v>
      </c>
      <c r="BU18" s="77">
        <f t="shared" si="1"/>
        <v>29.417000000000002</v>
      </c>
      <c r="BV18" s="77">
        <f t="shared" si="1"/>
        <v>33.747</v>
      </c>
      <c r="BW18" s="77">
        <f t="shared" si="1"/>
        <v>6.5529999999999999</v>
      </c>
      <c r="BX18" s="77">
        <f t="shared" si="1"/>
        <v>47.539000000000001</v>
      </c>
      <c r="BY18" s="77">
        <f t="shared" si="1"/>
        <v>42.204000000000001</v>
      </c>
      <c r="BZ18" s="77">
        <f t="shared" si="1"/>
        <v>26.056000000000001</v>
      </c>
      <c r="CA18" s="77">
        <f t="shared" si="1"/>
        <v>24.288</v>
      </c>
      <c r="CB18" s="77">
        <f t="shared" si="1"/>
        <v>35.563000000000002</v>
      </c>
      <c r="CC18" s="77">
        <f t="shared" si="1"/>
        <v>30.271000000000001</v>
      </c>
      <c r="CD18" s="77">
        <f t="shared" si="1"/>
        <v>11.414999999999999</v>
      </c>
      <c r="CE18" s="77">
        <f t="shared" si="1"/>
        <v>11.622999999999999</v>
      </c>
      <c r="CF18" s="77">
        <f t="shared" si="1"/>
        <v>11.159000000000001</v>
      </c>
      <c r="CG18" s="77">
        <f t="shared" si="1"/>
        <v>11.135999999999999</v>
      </c>
      <c r="CH18" s="77">
        <f t="shared" si="1"/>
        <v>6.5860000000000003</v>
      </c>
      <c r="CI18" s="77">
        <f t="shared" si="1"/>
        <v>10.862</v>
      </c>
      <c r="CJ18" s="77">
        <f t="shared" si="1"/>
        <v>6.157</v>
      </c>
      <c r="CK18" s="77">
        <f t="shared" si="1"/>
        <v>9.8680000000000003</v>
      </c>
      <c r="CL18" s="77">
        <f t="shared" si="1"/>
        <v>7.42</v>
      </c>
      <c r="CM18" s="77">
        <f t="shared" si="1"/>
        <v>10.904</v>
      </c>
      <c r="CN18" s="77">
        <f t="shared" si="1"/>
        <v>11.163</v>
      </c>
      <c r="CO18" s="77">
        <f t="shared" si="1"/>
        <v>10.869</v>
      </c>
      <c r="CP18" s="77">
        <f t="shared" si="1"/>
        <v>12.29</v>
      </c>
      <c r="CQ18" s="77">
        <f t="shared" si="1"/>
        <v>11.728999999999999</v>
      </c>
      <c r="CR18" s="77">
        <f t="shared" si="1"/>
        <v>13.752000000000001</v>
      </c>
      <c r="CS18" s="77">
        <f t="shared" si="1"/>
        <v>11.965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469.66499999999996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>
        <v>3.0960000000000001</v>
      </c>
      <c r="C22" s="94">
        <v>1.7</v>
      </c>
      <c r="D22" s="94">
        <v>4.399</v>
      </c>
      <c r="E22" s="94">
        <v>1.7</v>
      </c>
      <c r="F22" s="94">
        <v>1.7</v>
      </c>
      <c r="G22" s="94">
        <v>3.008</v>
      </c>
      <c r="H22" s="94">
        <v>3.04</v>
      </c>
      <c r="I22" s="94">
        <v>4.9560000000000004</v>
      </c>
      <c r="J22" s="94">
        <v>1.7</v>
      </c>
      <c r="K22" s="94">
        <v>2.944</v>
      </c>
      <c r="L22" s="94">
        <v>3</v>
      </c>
      <c r="M22" s="94">
        <v>1.7</v>
      </c>
      <c r="N22" s="94">
        <v>1.7</v>
      </c>
      <c r="O22" s="94">
        <v>1.7</v>
      </c>
      <c r="P22" s="94">
        <v>1.7</v>
      </c>
      <c r="Q22" s="94">
        <v>2.92</v>
      </c>
      <c r="R22" s="94">
        <v>1.7</v>
      </c>
      <c r="S22" s="94">
        <v>1.7</v>
      </c>
      <c r="T22" s="94">
        <v>2.9279999999999999</v>
      </c>
      <c r="U22" s="94">
        <v>3.0880000000000001</v>
      </c>
      <c r="V22" s="94">
        <v>5.1840000000000002</v>
      </c>
      <c r="W22" s="94">
        <v>5.4960000000000004</v>
      </c>
      <c r="X22" s="94">
        <v>2</v>
      </c>
      <c r="Y22" s="94">
        <v>5.649</v>
      </c>
      <c r="Z22" s="94">
        <v>1.788</v>
      </c>
      <c r="AA22" s="94">
        <v>1.8120000000000001</v>
      </c>
      <c r="AB22" s="94">
        <v>1.76</v>
      </c>
      <c r="AC22" s="94">
        <v>1.724</v>
      </c>
      <c r="AD22" s="94">
        <v>1.772</v>
      </c>
      <c r="AE22" s="94">
        <v>1.8520000000000001</v>
      </c>
      <c r="AF22" s="94">
        <v>1.6759999999999999</v>
      </c>
      <c r="AG22" s="94">
        <v>4.2960000000000003</v>
      </c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>
        <v>0.65600000000000003</v>
      </c>
      <c r="BH22" s="94">
        <v>2.2400000000000002</v>
      </c>
      <c r="BI22" s="94">
        <v>3.2</v>
      </c>
      <c r="BJ22" s="94"/>
      <c r="BK22" s="94"/>
      <c r="BL22" s="94">
        <v>2.2400000000000002</v>
      </c>
      <c r="BM22" s="94">
        <v>2.2400000000000002</v>
      </c>
      <c r="BN22" s="94">
        <v>2.2400000000000002</v>
      </c>
      <c r="BO22" s="94">
        <v>2.2400000000000002</v>
      </c>
      <c r="BP22" s="94">
        <v>3.2</v>
      </c>
      <c r="BQ22" s="94">
        <v>2.2400000000000002</v>
      </c>
      <c r="BR22" s="94">
        <v>8.68</v>
      </c>
      <c r="BS22" s="94">
        <v>8.7159999999999993</v>
      </c>
      <c r="BT22" s="94">
        <v>4.1120000000000001</v>
      </c>
      <c r="BU22" s="94">
        <v>4.3440000000000003</v>
      </c>
      <c r="BV22" s="94">
        <v>6.64</v>
      </c>
      <c r="BW22" s="94">
        <v>4.016</v>
      </c>
      <c r="BX22" s="94">
        <v>7.5640000000000001</v>
      </c>
      <c r="BY22" s="94">
        <v>7.6639999999999997</v>
      </c>
      <c r="BZ22" s="94">
        <v>7.68</v>
      </c>
      <c r="CA22" s="94">
        <v>7.6319999999999997</v>
      </c>
      <c r="CB22" s="94">
        <v>7.952</v>
      </c>
      <c r="CC22" s="94">
        <v>4.452</v>
      </c>
      <c r="CD22" s="94">
        <v>2.1</v>
      </c>
      <c r="CE22" s="94">
        <v>1.716</v>
      </c>
      <c r="CF22" s="94">
        <v>1.548</v>
      </c>
      <c r="CG22" s="94">
        <v>1.544</v>
      </c>
      <c r="CH22" s="94">
        <v>3.492</v>
      </c>
      <c r="CI22" s="94">
        <v>3.44</v>
      </c>
      <c r="CJ22" s="94">
        <v>3.34</v>
      </c>
      <c r="CK22" s="94">
        <v>3.3079999999999998</v>
      </c>
      <c r="CL22" s="94">
        <v>3.2080000000000002</v>
      </c>
      <c r="CM22" s="94">
        <v>3.1560000000000001</v>
      </c>
      <c r="CN22" s="94">
        <v>3.3439999999999999</v>
      </c>
      <c r="CO22" s="94">
        <v>3.1920000000000002</v>
      </c>
      <c r="CP22" s="94">
        <v>3.1520000000000001</v>
      </c>
      <c r="CQ22" s="94">
        <v>3.1120000000000001</v>
      </c>
      <c r="CR22" s="94">
        <v>3.1320000000000001</v>
      </c>
      <c r="CS22" s="94">
        <v>3.1</v>
      </c>
      <c r="CT22" s="95"/>
      <c r="CU22" s="95"/>
      <c r="CV22" s="95"/>
      <c r="CW22" s="96"/>
      <c r="CX22" s="97">
        <f t="array" ref="CX22">SUMPRODUCT(B22:CW22*0.25)</f>
        <v>57.804999999999993</v>
      </c>
    </row>
    <row r="23" spans="1:102" ht="24.95" customHeight="1" x14ac:dyDescent="0.2">
      <c r="A23" s="92" t="s">
        <v>19</v>
      </c>
      <c r="B23" s="98">
        <v>3.56</v>
      </c>
      <c r="C23" s="99">
        <v>2.2000000000000002</v>
      </c>
      <c r="D23" s="99">
        <v>6.4359999999999999</v>
      </c>
      <c r="E23" s="99">
        <v>2.1</v>
      </c>
      <c r="F23" s="99">
        <v>2.1</v>
      </c>
      <c r="G23" s="99">
        <v>3.6970000000000001</v>
      </c>
      <c r="H23" s="99">
        <v>3.153</v>
      </c>
      <c r="I23" s="99">
        <v>7.0780000000000003</v>
      </c>
      <c r="J23" s="99">
        <v>1.9</v>
      </c>
      <c r="K23" s="99">
        <v>4.0490000000000004</v>
      </c>
      <c r="L23" s="99">
        <v>3.6720000000000002</v>
      </c>
      <c r="M23" s="99">
        <v>2.5</v>
      </c>
      <c r="N23" s="99">
        <v>1.9</v>
      </c>
      <c r="O23" s="99">
        <v>1.9</v>
      </c>
      <c r="P23" s="99">
        <v>1.9</v>
      </c>
      <c r="Q23" s="99">
        <v>4.6239999999999997</v>
      </c>
      <c r="R23" s="99">
        <v>1.9</v>
      </c>
      <c r="S23" s="99">
        <v>1.9</v>
      </c>
      <c r="T23" s="99">
        <v>3.4049999999999998</v>
      </c>
      <c r="U23" s="99">
        <v>3.1930000000000001</v>
      </c>
      <c r="V23" s="99">
        <v>6.3070000000000004</v>
      </c>
      <c r="W23" s="99">
        <v>6.9119999999999999</v>
      </c>
      <c r="X23" s="99">
        <v>1.9</v>
      </c>
      <c r="Y23" s="99">
        <v>44.277000000000001</v>
      </c>
      <c r="Z23" s="99">
        <v>2.9039999999999999</v>
      </c>
      <c r="AA23" s="99">
        <v>3.7069999999999999</v>
      </c>
      <c r="AB23" s="99">
        <v>1.8720000000000001</v>
      </c>
      <c r="AC23" s="99">
        <v>2.8239999999999998</v>
      </c>
      <c r="AD23" s="99">
        <v>1.671</v>
      </c>
      <c r="AE23" s="99">
        <v>1.694</v>
      </c>
      <c r="AF23" s="99">
        <v>2.5529999999999999</v>
      </c>
      <c r="AG23" s="99">
        <v>6.9880000000000004</v>
      </c>
      <c r="AH23" s="99">
        <v>0.54200000000000004</v>
      </c>
      <c r="AI23" s="99">
        <v>1.528</v>
      </c>
      <c r="AJ23" s="99">
        <v>0.314</v>
      </c>
      <c r="AK23" s="99"/>
      <c r="AL23" s="99"/>
      <c r="AM23" s="99"/>
      <c r="AN23" s="99"/>
      <c r="AO23" s="99"/>
      <c r="AP23" s="99"/>
      <c r="AQ23" s="99"/>
      <c r="AR23" s="99"/>
      <c r="AS23" s="99">
        <v>14</v>
      </c>
      <c r="AT23" s="99"/>
      <c r="AU23" s="99"/>
      <c r="AV23" s="99"/>
      <c r="AW23" s="99"/>
      <c r="AX23" s="99">
        <v>11</v>
      </c>
      <c r="AY23" s="99"/>
      <c r="AZ23" s="99"/>
      <c r="BA23" s="99"/>
      <c r="BB23" s="99">
        <v>3.05</v>
      </c>
      <c r="BC23" s="99">
        <v>10.378</v>
      </c>
      <c r="BD23" s="99">
        <v>10.99</v>
      </c>
      <c r="BE23" s="99">
        <v>12.084</v>
      </c>
      <c r="BF23" s="99">
        <v>1.86</v>
      </c>
      <c r="BG23" s="99">
        <v>11.222</v>
      </c>
      <c r="BH23" s="99">
        <v>9.2219999999999995</v>
      </c>
      <c r="BI23" s="99">
        <v>6.1760000000000002</v>
      </c>
      <c r="BJ23" s="99"/>
      <c r="BK23" s="99">
        <v>8.8999999999999996E-2</v>
      </c>
      <c r="BL23" s="99">
        <v>4.2</v>
      </c>
      <c r="BM23" s="99">
        <v>4.2889999999999997</v>
      </c>
      <c r="BN23" s="99">
        <v>4.5039999999999996</v>
      </c>
      <c r="BO23" s="99">
        <v>4.5119999999999996</v>
      </c>
      <c r="BP23" s="99">
        <v>2.7130000000000001</v>
      </c>
      <c r="BQ23" s="99">
        <v>4.742</v>
      </c>
      <c r="BR23" s="99">
        <v>23.896000000000001</v>
      </c>
      <c r="BS23" s="99">
        <v>29.992999999999999</v>
      </c>
      <c r="BT23" s="99">
        <v>93.65</v>
      </c>
      <c r="BU23" s="99">
        <v>95.072999999999993</v>
      </c>
      <c r="BV23" s="99">
        <v>26.048999999999999</v>
      </c>
      <c r="BW23" s="99">
        <v>16.456</v>
      </c>
      <c r="BX23" s="99">
        <v>39.481999999999999</v>
      </c>
      <c r="BY23" s="99">
        <v>40.831000000000003</v>
      </c>
      <c r="BZ23" s="99">
        <v>23.314</v>
      </c>
      <c r="CA23" s="99">
        <v>24.515000000000001</v>
      </c>
      <c r="CB23" s="99">
        <v>39.253</v>
      </c>
      <c r="CC23" s="99">
        <v>20.303000000000001</v>
      </c>
      <c r="CD23" s="99">
        <v>18.626999999999999</v>
      </c>
      <c r="CE23" s="99">
        <v>19.257999999999999</v>
      </c>
      <c r="CF23" s="99">
        <v>19.245999999999999</v>
      </c>
      <c r="CG23" s="99">
        <v>18.206</v>
      </c>
      <c r="CH23" s="99">
        <v>13.945</v>
      </c>
      <c r="CI23" s="99">
        <v>19.106000000000002</v>
      </c>
      <c r="CJ23" s="99">
        <v>15.997999999999999</v>
      </c>
      <c r="CK23" s="99">
        <v>18.495999999999999</v>
      </c>
      <c r="CL23" s="99">
        <v>14.218</v>
      </c>
      <c r="CM23" s="99">
        <v>16.798999999999999</v>
      </c>
      <c r="CN23" s="99">
        <v>16.631</v>
      </c>
      <c r="CO23" s="99">
        <v>17.074999999999999</v>
      </c>
      <c r="CP23" s="99">
        <v>17.411999999999999</v>
      </c>
      <c r="CQ23" s="99">
        <v>16.95</v>
      </c>
      <c r="CR23" s="99">
        <v>18.329999999999998</v>
      </c>
      <c r="CS23" s="99">
        <v>17.248999999999999</v>
      </c>
      <c r="CT23" s="100"/>
      <c r="CU23" s="100"/>
      <c r="CV23" s="100"/>
      <c r="CW23" s="96"/>
      <c r="CX23" s="97">
        <f t="array" ref="CX23">SUMPRODUCT(B23:CW23*0.25)</f>
        <v>253.63800000000003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>
        <v>17.035</v>
      </c>
      <c r="AZ24" s="99">
        <v>46.52</v>
      </c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15.888750000000002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6.6560000000000006</v>
      </c>
      <c r="C28" s="107">
        <f t="shared" ref="C28:BN28" si="2">SUM(C21:C27)</f>
        <v>3.9000000000000004</v>
      </c>
      <c r="D28" s="107">
        <f t="shared" si="2"/>
        <v>10.835000000000001</v>
      </c>
      <c r="E28" s="107">
        <f t="shared" si="2"/>
        <v>3.8</v>
      </c>
      <c r="F28" s="107">
        <f t="shared" si="2"/>
        <v>3.8</v>
      </c>
      <c r="G28" s="107">
        <f t="shared" si="2"/>
        <v>6.7050000000000001</v>
      </c>
      <c r="H28" s="107">
        <f t="shared" si="2"/>
        <v>6.1929999999999996</v>
      </c>
      <c r="I28" s="107">
        <f t="shared" si="2"/>
        <v>12.034000000000001</v>
      </c>
      <c r="J28" s="107">
        <f t="shared" si="2"/>
        <v>3.5999999999999996</v>
      </c>
      <c r="K28" s="107">
        <f t="shared" si="2"/>
        <v>6.9930000000000003</v>
      </c>
      <c r="L28" s="107">
        <f t="shared" si="2"/>
        <v>6.6720000000000006</v>
      </c>
      <c r="M28" s="107">
        <f t="shared" si="2"/>
        <v>4.2</v>
      </c>
      <c r="N28" s="107">
        <f t="shared" si="2"/>
        <v>3.5999999999999996</v>
      </c>
      <c r="O28" s="107">
        <f t="shared" si="2"/>
        <v>3.5999999999999996</v>
      </c>
      <c r="P28" s="107">
        <f t="shared" si="2"/>
        <v>3.5999999999999996</v>
      </c>
      <c r="Q28" s="107">
        <f t="shared" si="2"/>
        <v>7.5439999999999996</v>
      </c>
      <c r="R28" s="107">
        <f t="shared" si="2"/>
        <v>3.5999999999999996</v>
      </c>
      <c r="S28" s="107">
        <f t="shared" si="2"/>
        <v>3.5999999999999996</v>
      </c>
      <c r="T28" s="107">
        <f t="shared" si="2"/>
        <v>6.3330000000000002</v>
      </c>
      <c r="U28" s="107">
        <f t="shared" si="2"/>
        <v>6.2810000000000006</v>
      </c>
      <c r="V28" s="107">
        <f t="shared" si="2"/>
        <v>11.491</v>
      </c>
      <c r="W28" s="107">
        <f t="shared" si="2"/>
        <v>12.408000000000001</v>
      </c>
      <c r="X28" s="107">
        <f t="shared" si="2"/>
        <v>3.9</v>
      </c>
      <c r="Y28" s="107">
        <f t="shared" si="2"/>
        <v>49.926000000000002</v>
      </c>
      <c r="Z28" s="107">
        <f t="shared" si="2"/>
        <v>4.6920000000000002</v>
      </c>
      <c r="AA28" s="107">
        <f t="shared" si="2"/>
        <v>5.5190000000000001</v>
      </c>
      <c r="AB28" s="107">
        <f t="shared" si="2"/>
        <v>3.6320000000000001</v>
      </c>
      <c r="AC28" s="107">
        <f t="shared" si="2"/>
        <v>4.548</v>
      </c>
      <c r="AD28" s="107">
        <f t="shared" si="2"/>
        <v>3.4430000000000001</v>
      </c>
      <c r="AE28" s="107">
        <f t="shared" si="2"/>
        <v>3.5460000000000003</v>
      </c>
      <c r="AF28" s="107">
        <f t="shared" si="2"/>
        <v>4.2290000000000001</v>
      </c>
      <c r="AG28" s="107">
        <f t="shared" si="2"/>
        <v>11.284000000000001</v>
      </c>
      <c r="AH28" s="107">
        <f t="shared" si="2"/>
        <v>0.54200000000000004</v>
      </c>
      <c r="AI28" s="107">
        <f t="shared" si="2"/>
        <v>1.528</v>
      </c>
      <c r="AJ28" s="107">
        <f t="shared" si="2"/>
        <v>0.314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14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11</v>
      </c>
      <c r="AY28" s="107">
        <f t="shared" si="2"/>
        <v>17.035</v>
      </c>
      <c r="AZ28" s="107">
        <f t="shared" si="2"/>
        <v>46.52</v>
      </c>
      <c r="BA28" s="107">
        <f t="shared" si="2"/>
        <v>0</v>
      </c>
      <c r="BB28" s="107">
        <f t="shared" si="2"/>
        <v>3.05</v>
      </c>
      <c r="BC28" s="107">
        <f t="shared" si="2"/>
        <v>10.378</v>
      </c>
      <c r="BD28" s="107">
        <f t="shared" si="2"/>
        <v>10.99</v>
      </c>
      <c r="BE28" s="107">
        <f t="shared" si="2"/>
        <v>12.084</v>
      </c>
      <c r="BF28" s="107">
        <f t="shared" si="2"/>
        <v>1.86</v>
      </c>
      <c r="BG28" s="107">
        <f t="shared" si="2"/>
        <v>11.878</v>
      </c>
      <c r="BH28" s="107">
        <f t="shared" si="2"/>
        <v>11.462</v>
      </c>
      <c r="BI28" s="107">
        <f t="shared" si="2"/>
        <v>9.3760000000000012</v>
      </c>
      <c r="BJ28" s="107">
        <f t="shared" si="2"/>
        <v>0</v>
      </c>
      <c r="BK28" s="107">
        <f t="shared" si="2"/>
        <v>8.8999999999999996E-2</v>
      </c>
      <c r="BL28" s="107">
        <f t="shared" si="2"/>
        <v>6.44</v>
      </c>
      <c r="BM28" s="107">
        <f t="shared" si="2"/>
        <v>6.5289999999999999</v>
      </c>
      <c r="BN28" s="107">
        <f t="shared" si="2"/>
        <v>6.7439999999999998</v>
      </c>
      <c r="BO28" s="107">
        <f t="shared" ref="BO28:CW28" si="3">SUM(BO21:BO27)</f>
        <v>6.7519999999999998</v>
      </c>
      <c r="BP28" s="107">
        <f t="shared" si="3"/>
        <v>5.9130000000000003</v>
      </c>
      <c r="BQ28" s="107">
        <f t="shared" si="3"/>
        <v>6.9820000000000002</v>
      </c>
      <c r="BR28" s="107">
        <f t="shared" si="3"/>
        <v>32.576000000000001</v>
      </c>
      <c r="BS28" s="107">
        <f t="shared" si="3"/>
        <v>38.708999999999996</v>
      </c>
      <c r="BT28" s="107">
        <f t="shared" si="3"/>
        <v>97.762</v>
      </c>
      <c r="BU28" s="107">
        <f t="shared" si="3"/>
        <v>99.416999999999987</v>
      </c>
      <c r="BV28" s="107">
        <f t="shared" si="3"/>
        <v>32.689</v>
      </c>
      <c r="BW28" s="107">
        <f t="shared" si="3"/>
        <v>20.472000000000001</v>
      </c>
      <c r="BX28" s="107">
        <f t="shared" si="3"/>
        <v>47.045999999999999</v>
      </c>
      <c r="BY28" s="107">
        <f t="shared" si="3"/>
        <v>48.495000000000005</v>
      </c>
      <c r="BZ28" s="107">
        <f t="shared" si="3"/>
        <v>30.994</v>
      </c>
      <c r="CA28" s="107">
        <f t="shared" si="3"/>
        <v>32.146999999999998</v>
      </c>
      <c r="CB28" s="107">
        <f t="shared" si="3"/>
        <v>47.204999999999998</v>
      </c>
      <c r="CC28" s="107">
        <f t="shared" si="3"/>
        <v>24.755000000000003</v>
      </c>
      <c r="CD28" s="107">
        <f t="shared" si="3"/>
        <v>20.727</v>
      </c>
      <c r="CE28" s="107">
        <f t="shared" si="3"/>
        <v>20.974</v>
      </c>
      <c r="CF28" s="107">
        <f t="shared" si="3"/>
        <v>20.793999999999997</v>
      </c>
      <c r="CG28" s="107">
        <f t="shared" si="3"/>
        <v>19.75</v>
      </c>
      <c r="CH28" s="107">
        <f t="shared" si="3"/>
        <v>17.437000000000001</v>
      </c>
      <c r="CI28" s="107">
        <f t="shared" si="3"/>
        <v>22.546000000000003</v>
      </c>
      <c r="CJ28" s="107">
        <f t="shared" si="3"/>
        <v>19.338000000000001</v>
      </c>
      <c r="CK28" s="107">
        <f t="shared" si="3"/>
        <v>21.803999999999998</v>
      </c>
      <c r="CL28" s="107">
        <f t="shared" si="3"/>
        <v>17.426000000000002</v>
      </c>
      <c r="CM28" s="107">
        <f t="shared" si="3"/>
        <v>19.954999999999998</v>
      </c>
      <c r="CN28" s="107">
        <f t="shared" si="3"/>
        <v>19.975000000000001</v>
      </c>
      <c r="CO28" s="107">
        <f t="shared" si="3"/>
        <v>20.266999999999999</v>
      </c>
      <c r="CP28" s="107">
        <f t="shared" si="3"/>
        <v>20.564</v>
      </c>
      <c r="CQ28" s="107">
        <f t="shared" si="3"/>
        <v>20.061999999999998</v>
      </c>
      <c r="CR28" s="107">
        <f t="shared" si="3"/>
        <v>21.462</v>
      </c>
      <c r="CS28" s="107">
        <f t="shared" si="3"/>
        <v>20.349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327.33175000000006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19.600000000000001</v>
      </c>
      <c r="C32" s="94">
        <v>3.9079999999999999</v>
      </c>
      <c r="D32" s="94">
        <v>23.922000000000001</v>
      </c>
      <c r="E32" s="94">
        <v>3.8</v>
      </c>
      <c r="F32" s="94">
        <v>3.8</v>
      </c>
      <c r="G32" s="94">
        <v>12.81</v>
      </c>
      <c r="H32" s="94">
        <v>20.199000000000002</v>
      </c>
      <c r="I32" s="94">
        <v>26.465</v>
      </c>
      <c r="J32" s="94">
        <v>3.6120000000000001</v>
      </c>
      <c r="K32" s="94">
        <v>21.021000000000001</v>
      </c>
      <c r="L32" s="94">
        <v>17.094000000000001</v>
      </c>
      <c r="M32" s="94">
        <v>4.218</v>
      </c>
      <c r="N32" s="94">
        <v>3.6240000000000001</v>
      </c>
      <c r="O32" s="94">
        <v>3.6339999999999999</v>
      </c>
      <c r="P32" s="94">
        <v>3.6440000000000001</v>
      </c>
      <c r="Q32" s="94">
        <v>13.247999999999999</v>
      </c>
      <c r="R32" s="94">
        <v>3.66</v>
      </c>
      <c r="S32" s="94">
        <v>3.6640000000000001</v>
      </c>
      <c r="T32" s="94">
        <v>22.603000000000002</v>
      </c>
      <c r="U32" s="94">
        <v>24.245000000000001</v>
      </c>
      <c r="V32" s="94">
        <v>58.113999999999997</v>
      </c>
      <c r="W32" s="94">
        <v>58.281999999999996</v>
      </c>
      <c r="X32" s="94">
        <v>3.97</v>
      </c>
      <c r="Y32" s="94">
        <v>95.022000000000006</v>
      </c>
      <c r="Z32" s="94">
        <v>58.709000000000003</v>
      </c>
      <c r="AA32" s="94">
        <v>78.728999999999999</v>
      </c>
      <c r="AB32" s="94">
        <v>67.680000000000007</v>
      </c>
      <c r="AC32" s="94">
        <v>70.534999999999997</v>
      </c>
      <c r="AD32" s="94">
        <v>78.463999999999999</v>
      </c>
      <c r="AE32" s="94">
        <v>29.18</v>
      </c>
      <c r="AF32" s="94">
        <v>49.66</v>
      </c>
      <c r="AG32" s="94">
        <v>47.1</v>
      </c>
      <c r="AH32" s="94">
        <v>40.396999999999998</v>
      </c>
      <c r="AI32" s="94">
        <v>42.097000000000001</v>
      </c>
      <c r="AJ32" s="94">
        <v>10.773</v>
      </c>
      <c r="AK32" s="94">
        <v>11.589</v>
      </c>
      <c r="AL32" s="94">
        <v>8.952</v>
      </c>
      <c r="AM32" s="94">
        <v>24.25</v>
      </c>
      <c r="AN32" s="94">
        <v>8.98</v>
      </c>
      <c r="AO32" s="94">
        <v>1.214</v>
      </c>
      <c r="AP32" s="94">
        <v>5.4550000000000001</v>
      </c>
      <c r="AQ32" s="94">
        <v>18.899999999999999</v>
      </c>
      <c r="AR32" s="94">
        <v>19.059999999999999</v>
      </c>
      <c r="AS32" s="94">
        <v>14</v>
      </c>
      <c r="AT32" s="94">
        <v>18</v>
      </c>
      <c r="AU32" s="94">
        <v>18.48</v>
      </c>
      <c r="AV32" s="94">
        <v>18.89</v>
      </c>
      <c r="AW32" s="94">
        <v>20.251000000000001</v>
      </c>
      <c r="AX32" s="94">
        <v>22.484000000000002</v>
      </c>
      <c r="AY32" s="94">
        <v>28.219000000000001</v>
      </c>
      <c r="AZ32" s="94">
        <v>58.814999999999998</v>
      </c>
      <c r="BA32" s="94">
        <v>24.968</v>
      </c>
      <c r="BB32" s="94">
        <v>16.962</v>
      </c>
      <c r="BC32" s="94">
        <v>23.07</v>
      </c>
      <c r="BD32" s="94">
        <v>23.475999999999999</v>
      </c>
      <c r="BE32" s="94">
        <v>25.652999999999999</v>
      </c>
      <c r="BF32" s="94">
        <v>14.439</v>
      </c>
      <c r="BG32" s="94">
        <v>26.837</v>
      </c>
      <c r="BH32" s="94">
        <v>40.512</v>
      </c>
      <c r="BI32" s="94">
        <v>28.591999999999999</v>
      </c>
      <c r="BJ32" s="94">
        <v>0.112</v>
      </c>
      <c r="BK32" s="94">
        <v>8.8999999999999996E-2</v>
      </c>
      <c r="BL32" s="94">
        <v>34.030999999999999</v>
      </c>
      <c r="BM32" s="94">
        <v>31.158999999999999</v>
      </c>
      <c r="BN32" s="94">
        <v>40.366999999999997</v>
      </c>
      <c r="BO32" s="94">
        <v>34.231000000000002</v>
      </c>
      <c r="BP32" s="94">
        <v>29.875</v>
      </c>
      <c r="BQ32" s="94">
        <v>29.448</v>
      </c>
      <c r="BR32" s="94">
        <v>69.510000000000005</v>
      </c>
      <c r="BS32" s="94">
        <v>94.055999999999997</v>
      </c>
      <c r="BT32" s="94">
        <v>124.392</v>
      </c>
      <c r="BU32" s="94">
        <v>128.834</v>
      </c>
      <c r="BV32" s="94">
        <v>66.436000000000007</v>
      </c>
      <c r="BW32" s="94">
        <v>27.024999999999999</v>
      </c>
      <c r="BX32" s="94">
        <v>94.584999999999994</v>
      </c>
      <c r="BY32" s="94">
        <v>90.698999999999998</v>
      </c>
      <c r="BZ32" s="94">
        <v>57.05</v>
      </c>
      <c r="CA32" s="94">
        <v>56.435000000000002</v>
      </c>
      <c r="CB32" s="94">
        <v>82.768000000000001</v>
      </c>
      <c r="CC32" s="94">
        <v>55.026000000000003</v>
      </c>
      <c r="CD32" s="94">
        <v>32.142000000000003</v>
      </c>
      <c r="CE32" s="94">
        <v>32.597000000000001</v>
      </c>
      <c r="CF32" s="94">
        <v>31.952999999999999</v>
      </c>
      <c r="CG32" s="94">
        <v>30.885999999999999</v>
      </c>
      <c r="CH32" s="94">
        <v>24.023</v>
      </c>
      <c r="CI32" s="94">
        <v>33.408000000000001</v>
      </c>
      <c r="CJ32" s="94">
        <v>25.495000000000001</v>
      </c>
      <c r="CK32" s="94">
        <v>31.672000000000001</v>
      </c>
      <c r="CL32" s="94">
        <v>24.846</v>
      </c>
      <c r="CM32" s="94">
        <v>30.859000000000002</v>
      </c>
      <c r="CN32" s="94">
        <v>31.138000000000002</v>
      </c>
      <c r="CO32" s="94">
        <v>31.135999999999999</v>
      </c>
      <c r="CP32" s="94">
        <v>32.853999999999999</v>
      </c>
      <c r="CQ32" s="94">
        <v>31.791</v>
      </c>
      <c r="CR32" s="94">
        <v>35.213999999999999</v>
      </c>
      <c r="CS32" s="94">
        <v>32.314</v>
      </c>
      <c r="CT32" s="95"/>
      <c r="CU32" s="95"/>
      <c r="CV32" s="95"/>
      <c r="CW32" s="96"/>
      <c r="CX32" s="97">
        <f t="array" ref="CX32">SUMPRODUCT(B32:CW32*0.25)</f>
        <v>796.99675000000002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19.600000000000001</v>
      </c>
      <c r="C34" s="77">
        <f t="shared" ref="C34:BN34" si="4">SUM(C31:C33)</f>
        <v>3.9079999999999999</v>
      </c>
      <c r="D34" s="77">
        <f t="shared" si="4"/>
        <v>23.922000000000001</v>
      </c>
      <c r="E34" s="77">
        <f t="shared" si="4"/>
        <v>3.8</v>
      </c>
      <c r="F34" s="77">
        <f t="shared" si="4"/>
        <v>3.8</v>
      </c>
      <c r="G34" s="77">
        <f t="shared" si="4"/>
        <v>12.81</v>
      </c>
      <c r="H34" s="77">
        <f t="shared" si="4"/>
        <v>20.199000000000002</v>
      </c>
      <c r="I34" s="77">
        <f t="shared" si="4"/>
        <v>26.465</v>
      </c>
      <c r="J34" s="77">
        <f t="shared" si="4"/>
        <v>3.6120000000000001</v>
      </c>
      <c r="K34" s="77">
        <f t="shared" si="4"/>
        <v>21.021000000000001</v>
      </c>
      <c r="L34" s="77">
        <f t="shared" si="4"/>
        <v>17.094000000000001</v>
      </c>
      <c r="M34" s="77">
        <f t="shared" si="4"/>
        <v>4.218</v>
      </c>
      <c r="N34" s="77">
        <f t="shared" si="4"/>
        <v>3.6240000000000001</v>
      </c>
      <c r="O34" s="77">
        <f t="shared" si="4"/>
        <v>3.6339999999999999</v>
      </c>
      <c r="P34" s="77">
        <f t="shared" si="4"/>
        <v>3.6440000000000001</v>
      </c>
      <c r="Q34" s="77">
        <f t="shared" si="4"/>
        <v>13.247999999999999</v>
      </c>
      <c r="R34" s="77">
        <f t="shared" si="4"/>
        <v>3.66</v>
      </c>
      <c r="S34" s="77">
        <f t="shared" si="4"/>
        <v>3.6640000000000001</v>
      </c>
      <c r="T34" s="77">
        <f t="shared" si="4"/>
        <v>22.603000000000002</v>
      </c>
      <c r="U34" s="77">
        <f t="shared" si="4"/>
        <v>24.245000000000001</v>
      </c>
      <c r="V34" s="77">
        <f t="shared" si="4"/>
        <v>58.113999999999997</v>
      </c>
      <c r="W34" s="77">
        <f t="shared" si="4"/>
        <v>58.281999999999996</v>
      </c>
      <c r="X34" s="77">
        <f t="shared" si="4"/>
        <v>3.97</v>
      </c>
      <c r="Y34" s="77">
        <f t="shared" si="4"/>
        <v>95.022000000000006</v>
      </c>
      <c r="Z34" s="77">
        <f t="shared" si="4"/>
        <v>58.709000000000003</v>
      </c>
      <c r="AA34" s="77">
        <f t="shared" si="4"/>
        <v>78.728999999999999</v>
      </c>
      <c r="AB34" s="77">
        <f t="shared" si="4"/>
        <v>67.680000000000007</v>
      </c>
      <c r="AC34" s="77">
        <f t="shared" si="4"/>
        <v>70.534999999999997</v>
      </c>
      <c r="AD34" s="77">
        <f t="shared" si="4"/>
        <v>78.463999999999999</v>
      </c>
      <c r="AE34" s="77">
        <f t="shared" si="4"/>
        <v>29.18</v>
      </c>
      <c r="AF34" s="77">
        <f t="shared" si="4"/>
        <v>49.66</v>
      </c>
      <c r="AG34" s="77">
        <f t="shared" si="4"/>
        <v>47.1</v>
      </c>
      <c r="AH34" s="77">
        <f t="shared" si="4"/>
        <v>40.396999999999998</v>
      </c>
      <c r="AI34" s="77">
        <f t="shared" si="4"/>
        <v>42.097000000000001</v>
      </c>
      <c r="AJ34" s="77">
        <f t="shared" si="4"/>
        <v>10.773</v>
      </c>
      <c r="AK34" s="77">
        <f t="shared" si="4"/>
        <v>11.589</v>
      </c>
      <c r="AL34" s="77">
        <f t="shared" si="4"/>
        <v>8.952</v>
      </c>
      <c r="AM34" s="77">
        <f t="shared" si="4"/>
        <v>24.25</v>
      </c>
      <c r="AN34" s="77">
        <f t="shared" si="4"/>
        <v>8.98</v>
      </c>
      <c r="AO34" s="77">
        <f t="shared" si="4"/>
        <v>1.214</v>
      </c>
      <c r="AP34" s="77">
        <f t="shared" si="4"/>
        <v>5.4550000000000001</v>
      </c>
      <c r="AQ34" s="77">
        <f t="shared" si="4"/>
        <v>18.899999999999999</v>
      </c>
      <c r="AR34" s="77">
        <f t="shared" si="4"/>
        <v>19.059999999999999</v>
      </c>
      <c r="AS34" s="77">
        <f t="shared" si="4"/>
        <v>14</v>
      </c>
      <c r="AT34" s="77">
        <f t="shared" si="4"/>
        <v>18</v>
      </c>
      <c r="AU34" s="77">
        <f t="shared" si="4"/>
        <v>18.48</v>
      </c>
      <c r="AV34" s="77">
        <f t="shared" si="4"/>
        <v>18.89</v>
      </c>
      <c r="AW34" s="77">
        <f t="shared" si="4"/>
        <v>20.251000000000001</v>
      </c>
      <c r="AX34" s="77">
        <f t="shared" si="4"/>
        <v>22.484000000000002</v>
      </c>
      <c r="AY34" s="77">
        <f t="shared" si="4"/>
        <v>28.219000000000001</v>
      </c>
      <c r="AZ34" s="77">
        <f t="shared" si="4"/>
        <v>58.814999999999998</v>
      </c>
      <c r="BA34" s="77">
        <f t="shared" si="4"/>
        <v>24.968</v>
      </c>
      <c r="BB34" s="77">
        <f t="shared" si="4"/>
        <v>16.962</v>
      </c>
      <c r="BC34" s="77">
        <f t="shared" si="4"/>
        <v>23.07</v>
      </c>
      <c r="BD34" s="77">
        <f t="shared" si="4"/>
        <v>23.475999999999999</v>
      </c>
      <c r="BE34" s="77">
        <f t="shared" si="4"/>
        <v>25.652999999999999</v>
      </c>
      <c r="BF34" s="77">
        <f t="shared" si="4"/>
        <v>14.439</v>
      </c>
      <c r="BG34" s="77">
        <f t="shared" si="4"/>
        <v>26.837</v>
      </c>
      <c r="BH34" s="77">
        <f t="shared" si="4"/>
        <v>40.512</v>
      </c>
      <c r="BI34" s="77">
        <f t="shared" si="4"/>
        <v>28.591999999999999</v>
      </c>
      <c r="BJ34" s="77">
        <f t="shared" si="4"/>
        <v>0.112</v>
      </c>
      <c r="BK34" s="77">
        <f t="shared" si="4"/>
        <v>8.8999999999999996E-2</v>
      </c>
      <c r="BL34" s="77">
        <f t="shared" si="4"/>
        <v>34.030999999999999</v>
      </c>
      <c r="BM34" s="77">
        <f t="shared" si="4"/>
        <v>31.158999999999999</v>
      </c>
      <c r="BN34" s="77">
        <f t="shared" si="4"/>
        <v>40.366999999999997</v>
      </c>
      <c r="BO34" s="77">
        <f t="shared" ref="BO34:CW34" si="5">SUM(BO31:BO33)</f>
        <v>34.231000000000002</v>
      </c>
      <c r="BP34" s="77">
        <f t="shared" si="5"/>
        <v>29.875</v>
      </c>
      <c r="BQ34" s="77">
        <f t="shared" si="5"/>
        <v>29.448</v>
      </c>
      <c r="BR34" s="77">
        <f t="shared" si="5"/>
        <v>69.510000000000005</v>
      </c>
      <c r="BS34" s="77">
        <f t="shared" si="5"/>
        <v>94.055999999999997</v>
      </c>
      <c r="BT34" s="77">
        <f t="shared" si="5"/>
        <v>124.392</v>
      </c>
      <c r="BU34" s="77">
        <f t="shared" si="5"/>
        <v>128.834</v>
      </c>
      <c r="BV34" s="77">
        <f t="shared" si="5"/>
        <v>66.436000000000007</v>
      </c>
      <c r="BW34" s="77">
        <f t="shared" si="5"/>
        <v>27.024999999999999</v>
      </c>
      <c r="BX34" s="77">
        <f t="shared" si="5"/>
        <v>94.584999999999994</v>
      </c>
      <c r="BY34" s="77">
        <f t="shared" si="5"/>
        <v>90.698999999999998</v>
      </c>
      <c r="BZ34" s="77">
        <f t="shared" si="5"/>
        <v>57.05</v>
      </c>
      <c r="CA34" s="77">
        <f t="shared" si="5"/>
        <v>56.435000000000002</v>
      </c>
      <c r="CB34" s="77">
        <f t="shared" si="5"/>
        <v>82.768000000000001</v>
      </c>
      <c r="CC34" s="77">
        <f t="shared" si="5"/>
        <v>55.026000000000003</v>
      </c>
      <c r="CD34" s="77">
        <f t="shared" si="5"/>
        <v>32.142000000000003</v>
      </c>
      <c r="CE34" s="77">
        <f t="shared" si="5"/>
        <v>32.597000000000001</v>
      </c>
      <c r="CF34" s="77">
        <f t="shared" si="5"/>
        <v>31.952999999999999</v>
      </c>
      <c r="CG34" s="77">
        <f t="shared" si="5"/>
        <v>30.885999999999999</v>
      </c>
      <c r="CH34" s="77">
        <f t="shared" si="5"/>
        <v>24.023</v>
      </c>
      <c r="CI34" s="77">
        <f t="shared" si="5"/>
        <v>33.408000000000001</v>
      </c>
      <c r="CJ34" s="77">
        <f t="shared" si="5"/>
        <v>25.495000000000001</v>
      </c>
      <c r="CK34" s="77">
        <f t="shared" si="5"/>
        <v>31.672000000000001</v>
      </c>
      <c r="CL34" s="77">
        <f t="shared" si="5"/>
        <v>24.846</v>
      </c>
      <c r="CM34" s="77">
        <f t="shared" si="5"/>
        <v>30.859000000000002</v>
      </c>
      <c r="CN34" s="77">
        <f t="shared" si="5"/>
        <v>31.138000000000002</v>
      </c>
      <c r="CO34" s="77">
        <f t="shared" si="5"/>
        <v>31.135999999999999</v>
      </c>
      <c r="CP34" s="77">
        <f t="shared" si="5"/>
        <v>32.853999999999999</v>
      </c>
      <c r="CQ34" s="77">
        <f t="shared" si="5"/>
        <v>31.791</v>
      </c>
      <c r="CR34" s="77">
        <f t="shared" si="5"/>
        <v>35.213999999999999</v>
      </c>
      <c r="CS34" s="77">
        <f t="shared" si="5"/>
        <v>32.314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796.99675000000002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>
        <v>10.9</v>
      </c>
      <c r="D39" s="120">
        <v>118.9</v>
      </c>
      <c r="E39" s="120">
        <v>201.5</v>
      </c>
      <c r="F39" s="120">
        <v>141.80000000000001</v>
      </c>
      <c r="G39" s="120">
        <v>132.5</v>
      </c>
      <c r="H39" s="120">
        <v>35.700000000000003</v>
      </c>
      <c r="I39" s="120">
        <v>70</v>
      </c>
      <c r="J39" s="120">
        <v>134.5</v>
      </c>
      <c r="K39" s="120">
        <v>55.1</v>
      </c>
      <c r="L39" s="120">
        <v>62.1</v>
      </c>
      <c r="M39" s="120">
        <v>133.4</v>
      </c>
      <c r="N39" s="120">
        <v>86.9</v>
      </c>
      <c r="O39" s="120">
        <v>88.9</v>
      </c>
      <c r="P39" s="120">
        <v>69.400000000000006</v>
      </c>
      <c r="Q39" s="120">
        <v>37.5</v>
      </c>
      <c r="R39" s="120">
        <v>138.6</v>
      </c>
      <c r="S39" s="120">
        <v>160.1</v>
      </c>
      <c r="T39" s="120">
        <v>115.7</v>
      </c>
      <c r="U39" s="120">
        <v>90.3</v>
      </c>
      <c r="V39" s="120"/>
      <c r="W39" s="120">
        <v>59.9</v>
      </c>
      <c r="X39" s="120">
        <v>105.8</v>
      </c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>
        <v>5.7</v>
      </c>
      <c r="AJ39" s="120"/>
      <c r="AK39" s="120">
        <v>65.599999999999994</v>
      </c>
      <c r="AL39" s="120">
        <v>63.6</v>
      </c>
      <c r="AM39" s="120">
        <v>10.6</v>
      </c>
      <c r="AN39" s="120">
        <v>50.5</v>
      </c>
      <c r="AO39" s="120">
        <v>117.3</v>
      </c>
      <c r="AP39" s="120">
        <v>85.4</v>
      </c>
      <c r="AQ39" s="120">
        <v>25.4</v>
      </c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>
        <v>51.8</v>
      </c>
      <c r="BG39" s="120"/>
      <c r="BH39" s="120"/>
      <c r="BI39" s="120"/>
      <c r="BJ39" s="120">
        <v>34.6</v>
      </c>
      <c r="BK39" s="120">
        <v>4.2</v>
      </c>
      <c r="BL39" s="120"/>
      <c r="BM39" s="120"/>
      <c r="BN39" s="120"/>
      <c r="BO39" s="120"/>
      <c r="BP39" s="120"/>
      <c r="BQ39" s="120"/>
      <c r="BR39" s="120">
        <v>48.8</v>
      </c>
      <c r="BS39" s="120">
        <v>22.5</v>
      </c>
      <c r="BT39" s="120"/>
      <c r="BU39" s="120"/>
      <c r="BV39" s="120">
        <v>118.5</v>
      </c>
      <c r="BW39" s="120">
        <v>250.9</v>
      </c>
      <c r="BX39" s="120">
        <v>90.4</v>
      </c>
      <c r="BY39" s="120">
        <v>94.8</v>
      </c>
      <c r="BZ39" s="120">
        <v>11.9</v>
      </c>
      <c r="CA39" s="120">
        <v>13.6</v>
      </c>
      <c r="CB39" s="120"/>
      <c r="CC39" s="120">
        <v>13.9</v>
      </c>
      <c r="CD39" s="120"/>
      <c r="CE39" s="120"/>
      <c r="CF39" s="120"/>
      <c r="CG39" s="120">
        <v>9.5</v>
      </c>
      <c r="CH39" s="120">
        <v>41.2</v>
      </c>
      <c r="CI39" s="120"/>
      <c r="CJ39" s="120">
        <v>49.7</v>
      </c>
      <c r="CK39" s="120">
        <v>16.3</v>
      </c>
      <c r="CL39" s="120">
        <v>106.9</v>
      </c>
      <c r="CM39" s="120">
        <v>96.8</v>
      </c>
      <c r="CN39" s="120">
        <v>99</v>
      </c>
      <c r="CO39" s="120">
        <v>99.5</v>
      </c>
      <c r="CP39" s="120">
        <v>13.7</v>
      </c>
      <c r="CQ39" s="120">
        <v>16.600000000000001</v>
      </c>
      <c r="CR39" s="120">
        <v>10.7</v>
      </c>
      <c r="CS39" s="120">
        <v>29.5</v>
      </c>
      <c r="CT39" s="122"/>
      <c r="CU39" s="122"/>
      <c r="CV39" s="122"/>
      <c r="CW39" s="121"/>
      <c r="CX39" s="97">
        <f t="array" ref="CX39">SUMPRODUCT(B39:CW39*0.25)</f>
        <v>954.72500000000014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>
        <v>54.4</v>
      </c>
      <c r="CE41" s="120">
        <v>54.4</v>
      </c>
      <c r="CF41" s="120">
        <v>54.4</v>
      </c>
      <c r="CG41" s="120">
        <v>54.4</v>
      </c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54.4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10.9</v>
      </c>
      <c r="D42" s="107">
        <f t="shared" si="6"/>
        <v>118.9</v>
      </c>
      <c r="E42" s="107">
        <f t="shared" si="6"/>
        <v>201.5</v>
      </c>
      <c r="F42" s="107">
        <f t="shared" si="6"/>
        <v>141.80000000000001</v>
      </c>
      <c r="G42" s="107">
        <f t="shared" si="6"/>
        <v>132.5</v>
      </c>
      <c r="H42" s="107">
        <f t="shared" si="6"/>
        <v>35.700000000000003</v>
      </c>
      <c r="I42" s="107">
        <f t="shared" si="6"/>
        <v>70</v>
      </c>
      <c r="J42" s="107">
        <f t="shared" si="6"/>
        <v>134.5</v>
      </c>
      <c r="K42" s="107">
        <f t="shared" si="6"/>
        <v>55.1</v>
      </c>
      <c r="L42" s="107">
        <f t="shared" si="6"/>
        <v>62.1</v>
      </c>
      <c r="M42" s="107">
        <f t="shared" si="6"/>
        <v>133.4</v>
      </c>
      <c r="N42" s="107">
        <f t="shared" si="6"/>
        <v>86.9</v>
      </c>
      <c r="O42" s="107">
        <f t="shared" si="6"/>
        <v>88.9</v>
      </c>
      <c r="P42" s="107">
        <f t="shared" si="6"/>
        <v>69.400000000000006</v>
      </c>
      <c r="Q42" s="107">
        <f t="shared" si="6"/>
        <v>37.5</v>
      </c>
      <c r="R42" s="107">
        <f t="shared" si="6"/>
        <v>138.6</v>
      </c>
      <c r="S42" s="107">
        <f t="shared" si="6"/>
        <v>160.1</v>
      </c>
      <c r="T42" s="107">
        <f t="shared" si="6"/>
        <v>115.7</v>
      </c>
      <c r="U42" s="107">
        <f t="shared" si="6"/>
        <v>90.3</v>
      </c>
      <c r="V42" s="107">
        <f t="shared" si="6"/>
        <v>0</v>
      </c>
      <c r="W42" s="107">
        <f t="shared" si="6"/>
        <v>59.9</v>
      </c>
      <c r="X42" s="107">
        <f t="shared" si="6"/>
        <v>105.8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5.7</v>
      </c>
      <c r="AJ42" s="107">
        <f t="shared" si="6"/>
        <v>0</v>
      </c>
      <c r="AK42" s="107">
        <f t="shared" si="6"/>
        <v>65.599999999999994</v>
      </c>
      <c r="AL42" s="107">
        <f t="shared" si="6"/>
        <v>63.6</v>
      </c>
      <c r="AM42" s="107">
        <f t="shared" si="6"/>
        <v>10.6</v>
      </c>
      <c r="AN42" s="107">
        <f t="shared" si="6"/>
        <v>50.5</v>
      </c>
      <c r="AO42" s="107">
        <f t="shared" si="6"/>
        <v>117.3</v>
      </c>
      <c r="AP42" s="107">
        <f t="shared" si="6"/>
        <v>85.4</v>
      </c>
      <c r="AQ42" s="107">
        <f t="shared" si="6"/>
        <v>25.4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51.8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34.6</v>
      </c>
      <c r="BK42" s="107">
        <f t="shared" si="6"/>
        <v>4.2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48.8</v>
      </c>
      <c r="BS42" s="107">
        <f t="shared" si="7"/>
        <v>22.5</v>
      </c>
      <c r="BT42" s="107">
        <f t="shared" si="7"/>
        <v>0</v>
      </c>
      <c r="BU42" s="107">
        <f t="shared" si="7"/>
        <v>0</v>
      </c>
      <c r="BV42" s="107">
        <f t="shared" si="7"/>
        <v>118.5</v>
      </c>
      <c r="BW42" s="107">
        <f t="shared" si="7"/>
        <v>250.9</v>
      </c>
      <c r="BX42" s="107">
        <f t="shared" si="7"/>
        <v>90.4</v>
      </c>
      <c r="BY42" s="107">
        <f t="shared" si="7"/>
        <v>94.8</v>
      </c>
      <c r="BZ42" s="107">
        <f t="shared" si="7"/>
        <v>11.9</v>
      </c>
      <c r="CA42" s="107">
        <f t="shared" si="7"/>
        <v>13.6</v>
      </c>
      <c r="CB42" s="107">
        <f t="shared" si="7"/>
        <v>0</v>
      </c>
      <c r="CC42" s="107">
        <f t="shared" si="7"/>
        <v>13.9</v>
      </c>
      <c r="CD42" s="107">
        <f t="shared" si="7"/>
        <v>54.4</v>
      </c>
      <c r="CE42" s="107">
        <f t="shared" si="7"/>
        <v>54.4</v>
      </c>
      <c r="CF42" s="107">
        <f t="shared" si="7"/>
        <v>54.4</v>
      </c>
      <c r="CG42" s="107">
        <f t="shared" si="7"/>
        <v>63.9</v>
      </c>
      <c r="CH42" s="107">
        <f t="shared" si="7"/>
        <v>41.2</v>
      </c>
      <c r="CI42" s="107">
        <f t="shared" si="7"/>
        <v>0</v>
      </c>
      <c r="CJ42" s="107">
        <f t="shared" si="7"/>
        <v>49.7</v>
      </c>
      <c r="CK42" s="107">
        <f t="shared" si="7"/>
        <v>16.3</v>
      </c>
      <c r="CL42" s="107">
        <f t="shared" si="7"/>
        <v>106.9</v>
      </c>
      <c r="CM42" s="107">
        <f t="shared" si="7"/>
        <v>96.8</v>
      </c>
      <c r="CN42" s="107">
        <f t="shared" si="7"/>
        <v>99</v>
      </c>
      <c r="CO42" s="107">
        <f t="shared" si="7"/>
        <v>99.5</v>
      </c>
      <c r="CP42" s="107">
        <f t="shared" si="7"/>
        <v>13.7</v>
      </c>
      <c r="CQ42" s="107">
        <f t="shared" si="7"/>
        <v>16.600000000000001</v>
      </c>
      <c r="CR42" s="107">
        <f t="shared" si="7"/>
        <v>10.7</v>
      </c>
      <c r="CS42" s="107">
        <f t="shared" si="7"/>
        <v>29.5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1009.1250000000001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>
        <v>10.9</v>
      </c>
      <c r="D47" s="120">
        <v>118.9</v>
      </c>
      <c r="E47" s="120">
        <v>201.5</v>
      </c>
      <c r="F47" s="120">
        <v>141.80000000000001</v>
      </c>
      <c r="G47" s="120">
        <v>132.5</v>
      </c>
      <c r="H47" s="120">
        <v>35.700000000000003</v>
      </c>
      <c r="I47" s="120">
        <v>70</v>
      </c>
      <c r="J47" s="120">
        <v>134.5</v>
      </c>
      <c r="K47" s="120">
        <v>55.1</v>
      </c>
      <c r="L47" s="120">
        <v>62.1</v>
      </c>
      <c r="M47" s="120">
        <v>133.4</v>
      </c>
      <c r="N47" s="120">
        <v>86.9</v>
      </c>
      <c r="O47" s="120">
        <v>88.9</v>
      </c>
      <c r="P47" s="120">
        <v>69.400000000000006</v>
      </c>
      <c r="Q47" s="120">
        <v>37.5</v>
      </c>
      <c r="R47" s="120">
        <v>138.6</v>
      </c>
      <c r="S47" s="120">
        <v>160.1</v>
      </c>
      <c r="T47" s="120">
        <v>115.7</v>
      </c>
      <c r="U47" s="120">
        <v>90.3</v>
      </c>
      <c r="V47" s="120"/>
      <c r="W47" s="120">
        <v>59.9</v>
      </c>
      <c r="X47" s="120">
        <v>105.8</v>
      </c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>
        <v>5.7</v>
      </c>
      <c r="AJ47" s="120"/>
      <c r="AK47" s="120">
        <v>65.599999999999994</v>
      </c>
      <c r="AL47" s="120">
        <v>63.6</v>
      </c>
      <c r="AM47" s="120">
        <v>10.6</v>
      </c>
      <c r="AN47" s="120">
        <v>50.5</v>
      </c>
      <c r="AO47" s="120">
        <v>117.3</v>
      </c>
      <c r="AP47" s="120">
        <v>85.4</v>
      </c>
      <c r="AQ47" s="120">
        <v>25.4</v>
      </c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>
        <v>51.8</v>
      </c>
      <c r="BG47" s="120"/>
      <c r="BH47" s="120"/>
      <c r="BI47" s="120"/>
      <c r="BJ47" s="120">
        <v>34.6</v>
      </c>
      <c r="BK47" s="120">
        <v>4.2</v>
      </c>
      <c r="BL47" s="120"/>
      <c r="BM47" s="120"/>
      <c r="BN47" s="120"/>
      <c r="BO47" s="120"/>
      <c r="BP47" s="120"/>
      <c r="BQ47" s="120"/>
      <c r="BR47" s="120">
        <v>48.8</v>
      </c>
      <c r="BS47" s="120">
        <v>22.5</v>
      </c>
      <c r="BT47" s="120"/>
      <c r="BU47" s="120"/>
      <c r="BV47" s="120">
        <v>118.5</v>
      </c>
      <c r="BW47" s="120">
        <v>250.9</v>
      </c>
      <c r="BX47" s="120">
        <v>90.4</v>
      </c>
      <c r="BY47" s="120">
        <v>94.8</v>
      </c>
      <c r="BZ47" s="120">
        <v>11.9</v>
      </c>
      <c r="CA47" s="120">
        <v>13.6</v>
      </c>
      <c r="CB47" s="120"/>
      <c r="CC47" s="120">
        <v>13.9</v>
      </c>
      <c r="CD47" s="120"/>
      <c r="CE47" s="120"/>
      <c r="CF47" s="120"/>
      <c r="CG47" s="120">
        <v>9.5</v>
      </c>
      <c r="CH47" s="120">
        <v>41.2</v>
      </c>
      <c r="CI47" s="120"/>
      <c r="CJ47" s="120">
        <v>49.7</v>
      </c>
      <c r="CK47" s="120">
        <v>16.3</v>
      </c>
      <c r="CL47" s="120">
        <v>106.9</v>
      </c>
      <c r="CM47" s="120">
        <v>96.8</v>
      </c>
      <c r="CN47" s="120">
        <v>99</v>
      </c>
      <c r="CO47" s="120">
        <v>99.5</v>
      </c>
      <c r="CP47" s="120">
        <v>13.7</v>
      </c>
      <c r="CQ47" s="120">
        <v>16.600000000000001</v>
      </c>
      <c r="CR47" s="120">
        <v>10.7</v>
      </c>
      <c r="CS47" s="120">
        <v>29.5</v>
      </c>
      <c r="CT47" s="122"/>
      <c r="CU47" s="122"/>
      <c r="CV47" s="122"/>
      <c r="CW47" s="121"/>
      <c r="CX47" s="97">
        <f t="array" ref="CX47">SUMPRODUCT(B47:CW47*0.25)</f>
        <v>954.72500000000014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>
        <v>54.4</v>
      </c>
      <c r="CE49" s="120">
        <v>54.4</v>
      </c>
      <c r="CF49" s="120">
        <v>54.4</v>
      </c>
      <c r="CG49" s="120">
        <v>54.4</v>
      </c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54.4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10.9</v>
      </c>
      <c r="D51" s="107">
        <f t="shared" si="8"/>
        <v>118.9</v>
      </c>
      <c r="E51" s="107">
        <f t="shared" si="8"/>
        <v>201.5</v>
      </c>
      <c r="F51" s="107">
        <f t="shared" si="8"/>
        <v>141.80000000000001</v>
      </c>
      <c r="G51" s="107">
        <f t="shared" si="8"/>
        <v>132.5</v>
      </c>
      <c r="H51" s="107">
        <f t="shared" si="8"/>
        <v>35.700000000000003</v>
      </c>
      <c r="I51" s="107">
        <f t="shared" si="8"/>
        <v>70</v>
      </c>
      <c r="J51" s="107">
        <f t="shared" si="8"/>
        <v>134.5</v>
      </c>
      <c r="K51" s="107">
        <f t="shared" si="8"/>
        <v>55.1</v>
      </c>
      <c r="L51" s="107">
        <f t="shared" si="8"/>
        <v>62.1</v>
      </c>
      <c r="M51" s="107">
        <f t="shared" si="8"/>
        <v>133.4</v>
      </c>
      <c r="N51" s="107">
        <f t="shared" si="8"/>
        <v>86.9</v>
      </c>
      <c r="O51" s="107">
        <f t="shared" si="8"/>
        <v>88.9</v>
      </c>
      <c r="P51" s="107">
        <f t="shared" si="8"/>
        <v>69.400000000000006</v>
      </c>
      <c r="Q51" s="107">
        <f t="shared" si="8"/>
        <v>37.5</v>
      </c>
      <c r="R51" s="107">
        <f t="shared" si="8"/>
        <v>138.6</v>
      </c>
      <c r="S51" s="107">
        <f t="shared" si="8"/>
        <v>160.1</v>
      </c>
      <c r="T51" s="107">
        <f t="shared" si="8"/>
        <v>115.7</v>
      </c>
      <c r="U51" s="107">
        <f t="shared" si="8"/>
        <v>90.3</v>
      </c>
      <c r="V51" s="107">
        <f t="shared" si="8"/>
        <v>0</v>
      </c>
      <c r="W51" s="107">
        <f t="shared" si="8"/>
        <v>59.9</v>
      </c>
      <c r="X51" s="107">
        <f t="shared" si="8"/>
        <v>105.8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5.7</v>
      </c>
      <c r="AJ51" s="107">
        <f t="shared" si="8"/>
        <v>0</v>
      </c>
      <c r="AK51" s="107">
        <f t="shared" si="8"/>
        <v>65.599999999999994</v>
      </c>
      <c r="AL51" s="107">
        <f t="shared" si="8"/>
        <v>63.6</v>
      </c>
      <c r="AM51" s="107">
        <f t="shared" si="8"/>
        <v>10.6</v>
      </c>
      <c r="AN51" s="107">
        <f t="shared" si="8"/>
        <v>50.5</v>
      </c>
      <c r="AO51" s="107">
        <f t="shared" si="8"/>
        <v>117.3</v>
      </c>
      <c r="AP51" s="107">
        <f t="shared" si="8"/>
        <v>85.4</v>
      </c>
      <c r="AQ51" s="107">
        <f t="shared" si="8"/>
        <v>25.4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51.8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34.6</v>
      </c>
      <c r="BK51" s="107">
        <f t="shared" si="8"/>
        <v>4.2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48.8</v>
      </c>
      <c r="BS51" s="107">
        <f t="shared" si="9"/>
        <v>22.5</v>
      </c>
      <c r="BT51" s="107">
        <f t="shared" si="9"/>
        <v>0</v>
      </c>
      <c r="BU51" s="107">
        <f t="shared" si="9"/>
        <v>0</v>
      </c>
      <c r="BV51" s="107">
        <f t="shared" si="9"/>
        <v>118.5</v>
      </c>
      <c r="BW51" s="107">
        <f t="shared" si="9"/>
        <v>250.9</v>
      </c>
      <c r="BX51" s="107">
        <f t="shared" si="9"/>
        <v>90.4</v>
      </c>
      <c r="BY51" s="107">
        <f t="shared" si="9"/>
        <v>94.8</v>
      </c>
      <c r="BZ51" s="107">
        <f t="shared" si="9"/>
        <v>11.9</v>
      </c>
      <c r="CA51" s="107">
        <f t="shared" si="9"/>
        <v>13.6</v>
      </c>
      <c r="CB51" s="107">
        <f t="shared" si="9"/>
        <v>0</v>
      </c>
      <c r="CC51" s="107">
        <f t="shared" si="9"/>
        <v>13.9</v>
      </c>
      <c r="CD51" s="107">
        <f t="shared" si="9"/>
        <v>54.4</v>
      </c>
      <c r="CE51" s="107">
        <f t="shared" si="9"/>
        <v>54.4</v>
      </c>
      <c r="CF51" s="107">
        <f t="shared" si="9"/>
        <v>54.4</v>
      </c>
      <c r="CG51" s="107">
        <f t="shared" si="9"/>
        <v>63.9</v>
      </c>
      <c r="CH51" s="107">
        <f t="shared" si="9"/>
        <v>41.2</v>
      </c>
      <c r="CI51" s="107">
        <f t="shared" si="9"/>
        <v>0</v>
      </c>
      <c r="CJ51" s="107">
        <f t="shared" si="9"/>
        <v>49.7</v>
      </c>
      <c r="CK51" s="107">
        <f t="shared" si="9"/>
        <v>16.3</v>
      </c>
      <c r="CL51" s="107">
        <f t="shared" si="9"/>
        <v>106.9</v>
      </c>
      <c r="CM51" s="107">
        <f t="shared" si="9"/>
        <v>96.8</v>
      </c>
      <c r="CN51" s="107">
        <f t="shared" si="9"/>
        <v>99</v>
      </c>
      <c r="CO51" s="107">
        <f t="shared" si="9"/>
        <v>99.5</v>
      </c>
      <c r="CP51" s="107">
        <f t="shared" si="9"/>
        <v>13.7</v>
      </c>
      <c r="CQ51" s="107">
        <f t="shared" si="9"/>
        <v>16.600000000000001</v>
      </c>
      <c r="CR51" s="107">
        <f t="shared" si="9"/>
        <v>10.7</v>
      </c>
      <c r="CS51" s="107">
        <f t="shared" si="9"/>
        <v>29.5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1009.1250000000001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19.600000000000001</v>
      </c>
      <c r="C54" s="107">
        <f t="shared" ref="C54:BN54" si="12">C18+C28+C42</f>
        <v>14.808</v>
      </c>
      <c r="D54" s="107">
        <f t="shared" si="12"/>
        <v>142.822</v>
      </c>
      <c r="E54" s="107">
        <f t="shared" si="12"/>
        <v>205.3</v>
      </c>
      <c r="F54" s="107">
        <f t="shared" si="12"/>
        <v>145.60000000000002</v>
      </c>
      <c r="G54" s="107">
        <f t="shared" si="12"/>
        <v>145.31</v>
      </c>
      <c r="H54" s="107">
        <f t="shared" si="12"/>
        <v>55.899000000000001</v>
      </c>
      <c r="I54" s="107">
        <f t="shared" si="12"/>
        <v>96.465000000000003</v>
      </c>
      <c r="J54" s="107">
        <f t="shared" si="12"/>
        <v>138.11199999999999</v>
      </c>
      <c r="K54" s="107">
        <f t="shared" si="12"/>
        <v>76.121000000000009</v>
      </c>
      <c r="L54" s="107">
        <f t="shared" si="12"/>
        <v>79.194000000000003</v>
      </c>
      <c r="M54" s="107">
        <f t="shared" si="12"/>
        <v>137.61799999999999</v>
      </c>
      <c r="N54" s="107">
        <f t="shared" si="12"/>
        <v>90.524000000000001</v>
      </c>
      <c r="O54" s="107">
        <f t="shared" si="12"/>
        <v>92.534000000000006</v>
      </c>
      <c r="P54" s="107">
        <f t="shared" si="12"/>
        <v>73.044000000000011</v>
      </c>
      <c r="Q54" s="107">
        <f t="shared" si="12"/>
        <v>50.747999999999998</v>
      </c>
      <c r="R54" s="107">
        <f t="shared" si="12"/>
        <v>142.26</v>
      </c>
      <c r="S54" s="107">
        <f t="shared" si="12"/>
        <v>163.76399999999998</v>
      </c>
      <c r="T54" s="107">
        <f t="shared" si="12"/>
        <v>138.303</v>
      </c>
      <c r="U54" s="107">
        <f t="shared" si="12"/>
        <v>114.54499999999999</v>
      </c>
      <c r="V54" s="107">
        <f t="shared" si="12"/>
        <v>58.114000000000004</v>
      </c>
      <c r="W54" s="107">
        <f t="shared" si="12"/>
        <v>118.18199999999999</v>
      </c>
      <c r="X54" s="107">
        <f t="shared" si="12"/>
        <v>109.77</v>
      </c>
      <c r="Y54" s="107">
        <f t="shared" si="12"/>
        <v>95.022000000000006</v>
      </c>
      <c r="Z54" s="107">
        <f t="shared" si="12"/>
        <v>58.709000000000003</v>
      </c>
      <c r="AA54" s="107">
        <f t="shared" si="12"/>
        <v>78.728999999999999</v>
      </c>
      <c r="AB54" s="107">
        <f t="shared" si="12"/>
        <v>67.680000000000007</v>
      </c>
      <c r="AC54" s="107">
        <f t="shared" si="12"/>
        <v>70.534999999999997</v>
      </c>
      <c r="AD54" s="107">
        <f t="shared" si="12"/>
        <v>78.463999999999999</v>
      </c>
      <c r="AE54" s="107">
        <f t="shared" si="12"/>
        <v>29.18</v>
      </c>
      <c r="AF54" s="107">
        <f t="shared" si="12"/>
        <v>49.660000000000004</v>
      </c>
      <c r="AG54" s="107">
        <f t="shared" si="12"/>
        <v>47.1</v>
      </c>
      <c r="AH54" s="107">
        <f t="shared" si="12"/>
        <v>40.396999999999998</v>
      </c>
      <c r="AI54" s="107">
        <f t="shared" si="12"/>
        <v>47.797000000000004</v>
      </c>
      <c r="AJ54" s="107">
        <f t="shared" si="12"/>
        <v>10.773</v>
      </c>
      <c r="AK54" s="107">
        <f t="shared" si="12"/>
        <v>77.188999999999993</v>
      </c>
      <c r="AL54" s="107">
        <f t="shared" si="12"/>
        <v>72.552000000000007</v>
      </c>
      <c r="AM54" s="107">
        <f t="shared" si="12"/>
        <v>34.85</v>
      </c>
      <c r="AN54" s="107">
        <f t="shared" si="12"/>
        <v>59.480000000000004</v>
      </c>
      <c r="AO54" s="107">
        <f t="shared" si="12"/>
        <v>118.514</v>
      </c>
      <c r="AP54" s="107">
        <f t="shared" si="12"/>
        <v>90.855000000000004</v>
      </c>
      <c r="AQ54" s="107">
        <f t="shared" si="12"/>
        <v>44.3</v>
      </c>
      <c r="AR54" s="107">
        <f t="shared" si="12"/>
        <v>19.059999999999999</v>
      </c>
      <c r="AS54" s="107">
        <f t="shared" si="12"/>
        <v>14</v>
      </c>
      <c r="AT54" s="107">
        <f t="shared" si="12"/>
        <v>18</v>
      </c>
      <c r="AU54" s="107">
        <f t="shared" si="12"/>
        <v>18.48</v>
      </c>
      <c r="AV54" s="107">
        <f t="shared" si="12"/>
        <v>18.89</v>
      </c>
      <c r="AW54" s="107">
        <f t="shared" si="12"/>
        <v>20.251000000000001</v>
      </c>
      <c r="AX54" s="107">
        <f t="shared" si="12"/>
        <v>22.484000000000002</v>
      </c>
      <c r="AY54" s="107">
        <f t="shared" si="12"/>
        <v>28.219000000000001</v>
      </c>
      <c r="AZ54" s="107">
        <f t="shared" si="12"/>
        <v>58.815000000000005</v>
      </c>
      <c r="BA54" s="107">
        <f t="shared" si="12"/>
        <v>24.968</v>
      </c>
      <c r="BB54" s="107">
        <f t="shared" si="12"/>
        <v>16.962</v>
      </c>
      <c r="BC54" s="107">
        <f t="shared" si="12"/>
        <v>23.07</v>
      </c>
      <c r="BD54" s="107">
        <f t="shared" si="12"/>
        <v>23.475999999999999</v>
      </c>
      <c r="BE54" s="107">
        <f t="shared" si="12"/>
        <v>25.652999999999999</v>
      </c>
      <c r="BF54" s="107">
        <f t="shared" si="12"/>
        <v>66.239000000000004</v>
      </c>
      <c r="BG54" s="107">
        <f t="shared" si="12"/>
        <v>26.837</v>
      </c>
      <c r="BH54" s="107">
        <f t="shared" si="12"/>
        <v>40.512</v>
      </c>
      <c r="BI54" s="107">
        <f t="shared" si="12"/>
        <v>28.592000000000002</v>
      </c>
      <c r="BJ54" s="107">
        <f t="shared" si="12"/>
        <v>34.712000000000003</v>
      </c>
      <c r="BK54" s="107">
        <f t="shared" si="12"/>
        <v>4.2890000000000006</v>
      </c>
      <c r="BL54" s="107">
        <f t="shared" si="12"/>
        <v>34.030999999999999</v>
      </c>
      <c r="BM54" s="107">
        <f t="shared" si="12"/>
        <v>31.158999999999999</v>
      </c>
      <c r="BN54" s="107">
        <f t="shared" si="12"/>
        <v>40.366999999999997</v>
      </c>
      <c r="BO54" s="107">
        <f t="shared" ref="BO54:CX54" si="13">BO18+BO28+BO42</f>
        <v>34.231000000000002</v>
      </c>
      <c r="BP54" s="107">
        <f t="shared" si="13"/>
        <v>29.875</v>
      </c>
      <c r="BQ54" s="107">
        <f t="shared" si="13"/>
        <v>29.448</v>
      </c>
      <c r="BR54" s="107">
        <f t="shared" si="13"/>
        <v>118.30999999999999</v>
      </c>
      <c r="BS54" s="107">
        <f t="shared" si="13"/>
        <v>116.556</v>
      </c>
      <c r="BT54" s="107">
        <f t="shared" si="13"/>
        <v>124.392</v>
      </c>
      <c r="BU54" s="107">
        <f t="shared" si="13"/>
        <v>128.834</v>
      </c>
      <c r="BV54" s="107">
        <f t="shared" si="13"/>
        <v>184.93600000000001</v>
      </c>
      <c r="BW54" s="107">
        <f t="shared" si="13"/>
        <v>277.92500000000001</v>
      </c>
      <c r="BX54" s="107">
        <f t="shared" si="13"/>
        <v>184.98500000000001</v>
      </c>
      <c r="BY54" s="107">
        <f t="shared" si="13"/>
        <v>185.49900000000002</v>
      </c>
      <c r="BZ54" s="107">
        <f t="shared" si="13"/>
        <v>68.95</v>
      </c>
      <c r="CA54" s="107">
        <f t="shared" si="13"/>
        <v>70.034999999999997</v>
      </c>
      <c r="CB54" s="107">
        <f t="shared" si="13"/>
        <v>82.768000000000001</v>
      </c>
      <c r="CC54" s="107">
        <f t="shared" si="13"/>
        <v>68.926000000000002</v>
      </c>
      <c r="CD54" s="107">
        <f t="shared" si="13"/>
        <v>86.542000000000002</v>
      </c>
      <c r="CE54" s="107">
        <f t="shared" si="13"/>
        <v>86.997</v>
      </c>
      <c r="CF54" s="107">
        <f t="shared" si="13"/>
        <v>86.352999999999994</v>
      </c>
      <c r="CG54" s="107">
        <f t="shared" si="13"/>
        <v>94.786000000000001</v>
      </c>
      <c r="CH54" s="107">
        <f t="shared" si="13"/>
        <v>65.223000000000013</v>
      </c>
      <c r="CI54" s="107">
        <f t="shared" si="13"/>
        <v>33.408000000000001</v>
      </c>
      <c r="CJ54" s="107">
        <f t="shared" si="13"/>
        <v>75.195000000000007</v>
      </c>
      <c r="CK54" s="107">
        <f t="shared" si="13"/>
        <v>47.971999999999994</v>
      </c>
      <c r="CL54" s="107">
        <f t="shared" si="13"/>
        <v>131.74600000000001</v>
      </c>
      <c r="CM54" s="107">
        <f t="shared" si="13"/>
        <v>127.65899999999999</v>
      </c>
      <c r="CN54" s="107">
        <f t="shared" si="13"/>
        <v>130.13800000000001</v>
      </c>
      <c r="CO54" s="107">
        <f t="shared" si="13"/>
        <v>130.636</v>
      </c>
      <c r="CP54" s="107">
        <f t="shared" si="13"/>
        <v>46.554000000000002</v>
      </c>
      <c r="CQ54" s="107">
        <f t="shared" si="13"/>
        <v>48.390999999999998</v>
      </c>
      <c r="CR54" s="107">
        <f t="shared" si="13"/>
        <v>45.914000000000001</v>
      </c>
      <c r="CS54" s="107">
        <f t="shared" si="13"/>
        <v>61.814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1806.1217500000002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-14.8</v>
      </c>
      <c r="C5" s="25">
        <v>10.9</v>
      </c>
      <c r="D5" s="25">
        <v>118.9</v>
      </c>
      <c r="E5" s="25">
        <v>201.5</v>
      </c>
      <c r="F5" s="25">
        <v>141.80000000000001</v>
      </c>
      <c r="G5" s="25">
        <v>132.5</v>
      </c>
      <c r="H5" s="25">
        <v>35.700000000000003</v>
      </c>
      <c r="I5" s="25">
        <v>70</v>
      </c>
      <c r="J5" s="25">
        <v>134.5</v>
      </c>
      <c r="K5" s="25">
        <v>55.1</v>
      </c>
      <c r="L5" s="25">
        <v>62.1</v>
      </c>
      <c r="M5" s="25">
        <v>133.4</v>
      </c>
      <c r="N5" s="25">
        <v>86.9</v>
      </c>
      <c r="O5" s="25">
        <v>88.9</v>
      </c>
      <c r="P5" s="25">
        <v>69.400000000000006</v>
      </c>
      <c r="Q5" s="25">
        <v>37.5</v>
      </c>
      <c r="R5" s="25">
        <v>138.6</v>
      </c>
      <c r="S5" s="25">
        <v>160.1</v>
      </c>
      <c r="T5" s="25">
        <v>115.7</v>
      </c>
      <c r="U5" s="25">
        <v>90.3</v>
      </c>
      <c r="V5" s="25">
        <v>-7.2</v>
      </c>
      <c r="W5" s="25">
        <v>59.9</v>
      </c>
      <c r="X5" s="25">
        <v>105.8</v>
      </c>
      <c r="Y5" s="25">
        <v>-81.900000000000006</v>
      </c>
      <c r="Z5" s="25">
        <v>-49.8</v>
      </c>
      <c r="AA5" s="25">
        <v>-69.900000000000006</v>
      </c>
      <c r="AB5" s="25">
        <v>-54.3</v>
      </c>
      <c r="AC5" s="25">
        <v>-31.4</v>
      </c>
      <c r="AD5" s="25">
        <v>-67.900000000000006</v>
      </c>
      <c r="AE5" s="25">
        <v>-18.100000000000001</v>
      </c>
      <c r="AF5" s="25">
        <v>-39</v>
      </c>
      <c r="AG5" s="25">
        <v>-36.4</v>
      </c>
      <c r="AH5" s="25">
        <v>-23.7</v>
      </c>
      <c r="AI5" s="25">
        <v>5.7</v>
      </c>
      <c r="AJ5" s="25">
        <v>-3.7</v>
      </c>
      <c r="AK5" s="25">
        <v>65.599999999999994</v>
      </c>
      <c r="AL5" s="25">
        <v>63.6</v>
      </c>
      <c r="AM5" s="25">
        <v>10.6</v>
      </c>
      <c r="AN5" s="25">
        <v>50.5</v>
      </c>
      <c r="AO5" s="25">
        <v>117.3</v>
      </c>
      <c r="AP5" s="25">
        <v>85.4</v>
      </c>
      <c r="AQ5" s="25">
        <v>25.4</v>
      </c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>
        <v>-11.1</v>
      </c>
      <c r="BC5" s="25">
        <v>-17.600000000000001</v>
      </c>
      <c r="BD5" s="25">
        <v>-19.600000000000001</v>
      </c>
      <c r="BE5" s="25">
        <v>-19.100000000000001</v>
      </c>
      <c r="BF5" s="25">
        <v>51.8</v>
      </c>
      <c r="BG5" s="25">
        <v>-26.8</v>
      </c>
      <c r="BH5" s="25">
        <v>-40.5</v>
      </c>
      <c r="BI5" s="25">
        <v>-27.9</v>
      </c>
      <c r="BJ5" s="25">
        <v>34.6</v>
      </c>
      <c r="BK5" s="25">
        <v>4.2</v>
      </c>
      <c r="BL5" s="25">
        <v>-30.7</v>
      </c>
      <c r="BM5" s="25">
        <v>-28</v>
      </c>
      <c r="BN5" s="25">
        <v>-0.1</v>
      </c>
      <c r="BO5" s="25">
        <v>-23.9</v>
      </c>
      <c r="BP5" s="25">
        <v>-4.0999999999999996</v>
      </c>
      <c r="BQ5" s="25">
        <v>-4.0999999999999996</v>
      </c>
      <c r="BR5" s="25">
        <v>-67.7</v>
      </c>
      <c r="BS5" s="25">
        <v>-94</v>
      </c>
      <c r="BT5" s="25">
        <v>-124.4</v>
      </c>
      <c r="BU5" s="25">
        <v>-128.80000000000001</v>
      </c>
      <c r="BV5" s="25">
        <v>-66.400000000000006</v>
      </c>
      <c r="BW5" s="25">
        <v>66</v>
      </c>
      <c r="BX5" s="25">
        <v>-94.5</v>
      </c>
      <c r="BY5" s="25">
        <v>-90.100000000000009</v>
      </c>
      <c r="BZ5" s="25">
        <v>-54.699999999999996</v>
      </c>
      <c r="CA5" s="25">
        <v>-52.999999999999993</v>
      </c>
      <c r="CB5" s="25">
        <v>-79.899999999999991</v>
      </c>
      <c r="CC5" s="25">
        <v>-52.699999999999996</v>
      </c>
      <c r="CD5" s="25">
        <v>31.7</v>
      </c>
      <c r="CE5" s="25">
        <v>31.799999999999997</v>
      </c>
      <c r="CF5" s="25">
        <v>32</v>
      </c>
      <c r="CG5" s="25">
        <v>63.9</v>
      </c>
      <c r="CH5" s="25">
        <v>38.200000000000003</v>
      </c>
      <c r="CI5" s="25">
        <v>-16.2</v>
      </c>
      <c r="CJ5" s="25">
        <v>46.7</v>
      </c>
      <c r="CK5" s="25">
        <v>13.3</v>
      </c>
      <c r="CL5" s="25">
        <v>2.4000000000000057</v>
      </c>
      <c r="CM5" s="25">
        <v>-7.7000000000000028</v>
      </c>
      <c r="CN5" s="25">
        <v>-5.5</v>
      </c>
      <c r="CO5" s="25">
        <v>-5</v>
      </c>
      <c r="CP5" s="25">
        <v>-31.7</v>
      </c>
      <c r="CQ5" s="25">
        <v>-28.799999999999997</v>
      </c>
      <c r="CR5" s="25">
        <v>-34.700000000000003</v>
      </c>
      <c r="CS5" s="25">
        <v>-15.899999999999999</v>
      </c>
      <c r="CT5" s="26"/>
      <c r="CU5" s="26"/>
      <c r="CV5" s="26"/>
      <c r="CW5" s="27"/>
      <c r="CX5" s="132">
        <f t="array" ref="CX5">SUMPRODUCT(B5:CW5*0.25)</f>
        <v>271.72499999999997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185</v>
      </c>
      <c r="C8" s="138">
        <v>180.2</v>
      </c>
      <c r="D8" s="138">
        <v>167.19</v>
      </c>
      <c r="E8" s="138">
        <v>164</v>
      </c>
      <c r="F8" s="138">
        <v>167.81</v>
      </c>
      <c r="G8" s="138">
        <v>162.91</v>
      </c>
      <c r="H8" s="138">
        <v>162.1</v>
      </c>
      <c r="I8" s="138">
        <v>155.82</v>
      </c>
      <c r="J8" s="138">
        <v>163.96</v>
      </c>
      <c r="K8" s="138">
        <v>154.49</v>
      </c>
      <c r="L8" s="138">
        <v>151.5</v>
      </c>
      <c r="M8" s="138">
        <v>154.72999999999999</v>
      </c>
      <c r="N8" s="138">
        <v>152.22</v>
      </c>
      <c r="O8" s="138">
        <v>150.03</v>
      </c>
      <c r="P8" s="138">
        <v>150.46</v>
      </c>
      <c r="Q8" s="138">
        <v>144.68</v>
      </c>
      <c r="R8" s="138">
        <v>152.80000000000001</v>
      </c>
      <c r="S8" s="138">
        <v>149.1</v>
      </c>
      <c r="T8" s="138">
        <v>149.56</v>
      </c>
      <c r="U8" s="138">
        <v>151.6</v>
      </c>
      <c r="V8" s="138">
        <v>148.91999999999999</v>
      </c>
      <c r="W8" s="138">
        <v>155.43</v>
      </c>
      <c r="X8" s="138">
        <v>165.73</v>
      </c>
      <c r="Y8" s="138">
        <v>179.06</v>
      </c>
      <c r="Z8" s="138">
        <v>180.63</v>
      </c>
      <c r="AA8" s="138">
        <v>187.19</v>
      </c>
      <c r="AB8" s="138">
        <v>187.09</v>
      </c>
      <c r="AC8" s="138">
        <v>185</v>
      </c>
      <c r="AD8" s="138">
        <v>193</v>
      </c>
      <c r="AE8" s="138">
        <v>188.9</v>
      </c>
      <c r="AF8" s="138">
        <v>184.63</v>
      </c>
      <c r="AG8" s="138">
        <v>171.1</v>
      </c>
      <c r="AH8" s="138">
        <v>176.1</v>
      </c>
      <c r="AI8" s="138">
        <v>147.09</v>
      </c>
      <c r="AJ8" s="138">
        <v>134.08000000000001</v>
      </c>
      <c r="AK8" s="138">
        <v>75.25</v>
      </c>
      <c r="AL8" s="138">
        <v>76.73</v>
      </c>
      <c r="AM8" s="138">
        <v>118.2</v>
      </c>
      <c r="AN8" s="138">
        <v>82.01</v>
      </c>
      <c r="AO8" s="138">
        <v>22.99</v>
      </c>
      <c r="AP8" s="138">
        <v>37.32</v>
      </c>
      <c r="AQ8" s="138">
        <v>82.01</v>
      </c>
      <c r="AR8" s="138">
        <v>51.51</v>
      </c>
      <c r="AS8" s="138">
        <v>0.89</v>
      </c>
      <c r="AT8" s="138">
        <v>29.67</v>
      </c>
      <c r="AU8" s="138">
        <v>29.55</v>
      </c>
      <c r="AV8" s="138">
        <v>50.6</v>
      </c>
      <c r="AW8" s="138">
        <v>29.25</v>
      </c>
      <c r="AX8" s="138">
        <v>16.25</v>
      </c>
      <c r="AY8" s="138">
        <v>97.16</v>
      </c>
      <c r="AZ8" s="138">
        <v>100</v>
      </c>
      <c r="BA8" s="138">
        <v>93.56</v>
      </c>
      <c r="BB8" s="138">
        <v>101.51</v>
      </c>
      <c r="BC8" s="138">
        <v>105.88</v>
      </c>
      <c r="BD8" s="138">
        <v>112</v>
      </c>
      <c r="BE8" s="138">
        <v>112.34</v>
      </c>
      <c r="BF8" s="138">
        <v>97.1</v>
      </c>
      <c r="BG8" s="138">
        <v>112.99</v>
      </c>
      <c r="BH8" s="138">
        <v>122.14</v>
      </c>
      <c r="BI8" s="138">
        <v>121.26</v>
      </c>
      <c r="BJ8" s="138">
        <v>100.1</v>
      </c>
      <c r="BK8" s="138">
        <v>108.7</v>
      </c>
      <c r="BL8" s="138">
        <v>127.32</v>
      </c>
      <c r="BM8" s="138">
        <v>141.54</v>
      </c>
      <c r="BN8" s="138">
        <v>119.57</v>
      </c>
      <c r="BO8" s="138">
        <v>136.46</v>
      </c>
      <c r="BP8" s="138">
        <v>155.13999999999999</v>
      </c>
      <c r="BQ8" s="138">
        <v>166.7</v>
      </c>
      <c r="BR8" s="138">
        <v>150.19999999999999</v>
      </c>
      <c r="BS8" s="138">
        <v>167.97</v>
      </c>
      <c r="BT8" s="138">
        <v>188.24</v>
      </c>
      <c r="BU8" s="138">
        <v>198.75</v>
      </c>
      <c r="BV8" s="138">
        <v>190.44</v>
      </c>
      <c r="BW8" s="138">
        <v>181.6</v>
      </c>
      <c r="BX8" s="138">
        <v>193.33</v>
      </c>
      <c r="BY8" s="138">
        <v>200.97</v>
      </c>
      <c r="BZ8" s="138">
        <v>202.53</v>
      </c>
      <c r="CA8" s="138">
        <v>204.26</v>
      </c>
      <c r="CB8" s="138">
        <v>201.55</v>
      </c>
      <c r="CC8" s="138">
        <v>198.46</v>
      </c>
      <c r="CD8" s="138">
        <v>200.4</v>
      </c>
      <c r="CE8" s="138">
        <v>202.97</v>
      </c>
      <c r="CF8" s="138">
        <v>205.87</v>
      </c>
      <c r="CG8" s="138">
        <v>198.03</v>
      </c>
      <c r="CH8" s="138">
        <v>198.98</v>
      </c>
      <c r="CI8" s="138">
        <v>193.27</v>
      </c>
      <c r="CJ8" s="138">
        <v>193.76</v>
      </c>
      <c r="CK8" s="138">
        <v>185.55</v>
      </c>
      <c r="CL8" s="138">
        <v>191.65</v>
      </c>
      <c r="CM8" s="138">
        <v>185.86</v>
      </c>
      <c r="CN8" s="138">
        <v>183.95</v>
      </c>
      <c r="CO8" s="138">
        <v>176.07</v>
      </c>
      <c r="CP8" s="138">
        <v>175.09</v>
      </c>
      <c r="CQ8" s="138">
        <v>171.15</v>
      </c>
      <c r="CR8" s="138">
        <v>165.08</v>
      </c>
      <c r="CS8" s="138">
        <v>160.49</v>
      </c>
      <c r="CT8" s="139"/>
      <c r="CU8" s="139"/>
      <c r="CV8" s="139"/>
      <c r="CW8" s="140"/>
      <c r="CX8" s="141">
        <f>IF(SUM(B8:CW8)&lt;&gt;0,AVERAGEIF(B8:CW8,"&lt;&gt;"""),"")</f>
        <v>145.35708333333335</v>
      </c>
    </row>
    <row r="9" spans="1:102" ht="24.95" customHeight="1" thickBot="1" x14ac:dyDescent="0.25">
      <c r="A9" s="133" t="s">
        <v>6</v>
      </c>
      <c r="B9" s="42">
        <v>174.0975</v>
      </c>
      <c r="C9" s="43">
        <v>174.0975</v>
      </c>
      <c r="D9" s="43">
        <v>174.0975</v>
      </c>
      <c r="E9" s="43">
        <v>174.0975</v>
      </c>
      <c r="F9" s="43">
        <v>162.16</v>
      </c>
      <c r="G9" s="43">
        <v>162.16</v>
      </c>
      <c r="H9" s="43">
        <v>162.16</v>
      </c>
      <c r="I9" s="43">
        <v>162.16</v>
      </c>
      <c r="J9" s="43">
        <v>156.16999999999999</v>
      </c>
      <c r="K9" s="43">
        <v>156.16999999999999</v>
      </c>
      <c r="L9" s="43">
        <v>156.16999999999999</v>
      </c>
      <c r="M9" s="43">
        <v>156.16999999999999</v>
      </c>
      <c r="N9" s="43">
        <v>149.3475</v>
      </c>
      <c r="O9" s="43">
        <v>149.3475</v>
      </c>
      <c r="P9" s="43">
        <v>149.3475</v>
      </c>
      <c r="Q9" s="43">
        <v>149.3475</v>
      </c>
      <c r="R9" s="43">
        <v>150.76499999999999</v>
      </c>
      <c r="S9" s="43">
        <v>150.76499999999999</v>
      </c>
      <c r="T9" s="43">
        <v>150.76499999999999</v>
      </c>
      <c r="U9" s="43">
        <v>150.76499999999999</v>
      </c>
      <c r="V9" s="43">
        <v>162.285</v>
      </c>
      <c r="W9" s="43">
        <v>162.285</v>
      </c>
      <c r="X9" s="43">
        <v>162.285</v>
      </c>
      <c r="Y9" s="43">
        <v>162.285</v>
      </c>
      <c r="Z9" s="43">
        <v>184.97749999999999</v>
      </c>
      <c r="AA9" s="43">
        <v>184.97749999999999</v>
      </c>
      <c r="AB9" s="43">
        <v>184.97749999999999</v>
      </c>
      <c r="AC9" s="43">
        <v>184.97749999999999</v>
      </c>
      <c r="AD9" s="43">
        <v>184.4075</v>
      </c>
      <c r="AE9" s="43">
        <v>184.4075</v>
      </c>
      <c r="AF9" s="43">
        <v>184.4075</v>
      </c>
      <c r="AG9" s="43">
        <v>184.4075</v>
      </c>
      <c r="AH9" s="43">
        <v>133.13</v>
      </c>
      <c r="AI9" s="43">
        <v>133.13</v>
      </c>
      <c r="AJ9" s="43">
        <v>133.13</v>
      </c>
      <c r="AK9" s="43">
        <v>133.13</v>
      </c>
      <c r="AL9" s="43">
        <v>74.982500000000002</v>
      </c>
      <c r="AM9" s="43">
        <v>74.982500000000002</v>
      </c>
      <c r="AN9" s="43">
        <v>74.982500000000002</v>
      </c>
      <c r="AO9" s="43">
        <v>74.982500000000002</v>
      </c>
      <c r="AP9" s="43">
        <v>42.932499999999997</v>
      </c>
      <c r="AQ9" s="43">
        <v>42.932499999999997</v>
      </c>
      <c r="AR9" s="43">
        <v>42.932499999999997</v>
      </c>
      <c r="AS9" s="43">
        <v>42.932499999999997</v>
      </c>
      <c r="AT9" s="43">
        <v>34.767499999999998</v>
      </c>
      <c r="AU9" s="43">
        <v>34.767499999999998</v>
      </c>
      <c r="AV9" s="43">
        <v>34.767499999999998</v>
      </c>
      <c r="AW9" s="43">
        <v>34.767499999999998</v>
      </c>
      <c r="AX9" s="43">
        <v>76.742500000000007</v>
      </c>
      <c r="AY9" s="43">
        <v>76.742500000000007</v>
      </c>
      <c r="AZ9" s="43">
        <v>76.742500000000007</v>
      </c>
      <c r="BA9" s="43">
        <v>76.742500000000007</v>
      </c>
      <c r="BB9" s="43">
        <v>107.9325</v>
      </c>
      <c r="BC9" s="43">
        <v>107.9325</v>
      </c>
      <c r="BD9" s="43">
        <v>107.9325</v>
      </c>
      <c r="BE9" s="43">
        <v>107.9325</v>
      </c>
      <c r="BF9" s="43">
        <v>113.3725</v>
      </c>
      <c r="BG9" s="43">
        <v>113.3725</v>
      </c>
      <c r="BH9" s="43">
        <v>113.3725</v>
      </c>
      <c r="BI9" s="43">
        <v>113.3725</v>
      </c>
      <c r="BJ9" s="43">
        <v>119.41500000000001</v>
      </c>
      <c r="BK9" s="43">
        <v>119.41500000000001</v>
      </c>
      <c r="BL9" s="43">
        <v>119.41500000000001</v>
      </c>
      <c r="BM9" s="43">
        <v>119.41500000000001</v>
      </c>
      <c r="BN9" s="43">
        <v>144.4675</v>
      </c>
      <c r="BO9" s="43">
        <v>144.4675</v>
      </c>
      <c r="BP9" s="43">
        <v>144.4675</v>
      </c>
      <c r="BQ9" s="43">
        <v>144.4675</v>
      </c>
      <c r="BR9" s="43">
        <v>176.29</v>
      </c>
      <c r="BS9" s="43">
        <v>176.29</v>
      </c>
      <c r="BT9" s="43">
        <v>176.29</v>
      </c>
      <c r="BU9" s="43">
        <v>176.29</v>
      </c>
      <c r="BV9" s="43">
        <v>191.58500000000001</v>
      </c>
      <c r="BW9" s="43">
        <v>191.58500000000001</v>
      </c>
      <c r="BX9" s="43">
        <v>191.58500000000001</v>
      </c>
      <c r="BY9" s="43">
        <v>191.58500000000001</v>
      </c>
      <c r="BZ9" s="43">
        <v>201.7</v>
      </c>
      <c r="CA9" s="43">
        <v>201.7</v>
      </c>
      <c r="CB9" s="43">
        <v>201.7</v>
      </c>
      <c r="CC9" s="43">
        <v>201.7</v>
      </c>
      <c r="CD9" s="43">
        <v>201.8175</v>
      </c>
      <c r="CE9" s="43">
        <v>201.8175</v>
      </c>
      <c r="CF9" s="43">
        <v>201.8175</v>
      </c>
      <c r="CG9" s="43">
        <v>201.8175</v>
      </c>
      <c r="CH9" s="43">
        <v>192.89</v>
      </c>
      <c r="CI9" s="43">
        <v>192.89</v>
      </c>
      <c r="CJ9" s="43">
        <v>192.89</v>
      </c>
      <c r="CK9" s="43">
        <v>192.89</v>
      </c>
      <c r="CL9" s="43">
        <v>184.38249999999999</v>
      </c>
      <c r="CM9" s="43">
        <v>184.38249999999999</v>
      </c>
      <c r="CN9" s="43">
        <v>184.38249999999999</v>
      </c>
      <c r="CO9" s="43">
        <v>184.38249999999999</v>
      </c>
      <c r="CP9" s="43">
        <v>167.95249999999999</v>
      </c>
      <c r="CQ9" s="43">
        <v>167.95249999999999</v>
      </c>
      <c r="CR9" s="43">
        <v>167.95249999999999</v>
      </c>
      <c r="CS9" s="43">
        <v>167.95249999999999</v>
      </c>
      <c r="CT9" s="44"/>
      <c r="CU9" s="44"/>
      <c r="CV9" s="44"/>
      <c r="CW9" s="45"/>
      <c r="CX9" s="142">
        <f>IF(SUM(B9:CW9)&lt;&gt;0,AVERAGEIF(B9:CW9,"&lt;&gt;"""),"")</f>
        <v>145.35708333333332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14.8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>
        <v>7.2</v>
      </c>
      <c r="W14" s="149"/>
      <c r="X14" s="149"/>
      <c r="Y14" s="149">
        <v>81.900000000000006</v>
      </c>
      <c r="Z14" s="149">
        <v>49.8</v>
      </c>
      <c r="AA14" s="149">
        <v>69.900000000000006</v>
      </c>
      <c r="AB14" s="149">
        <v>54.3</v>
      </c>
      <c r="AC14" s="149">
        <v>31.4</v>
      </c>
      <c r="AD14" s="149">
        <v>67.900000000000006</v>
      </c>
      <c r="AE14" s="149">
        <v>18.100000000000001</v>
      </c>
      <c r="AF14" s="149">
        <v>39</v>
      </c>
      <c r="AG14" s="149">
        <v>36.4</v>
      </c>
      <c r="AH14" s="149">
        <v>23.7</v>
      </c>
      <c r="AI14" s="149"/>
      <c r="AJ14" s="149">
        <v>3.7</v>
      </c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>
        <v>11.1</v>
      </c>
      <c r="BC14" s="149">
        <v>17.600000000000001</v>
      </c>
      <c r="BD14" s="149">
        <v>19.600000000000001</v>
      </c>
      <c r="BE14" s="149">
        <v>19.100000000000001</v>
      </c>
      <c r="BF14" s="149"/>
      <c r="BG14" s="149">
        <v>26.8</v>
      </c>
      <c r="BH14" s="149">
        <v>40.5</v>
      </c>
      <c r="BI14" s="149">
        <v>27.9</v>
      </c>
      <c r="BJ14" s="149"/>
      <c r="BK14" s="149"/>
      <c r="BL14" s="149">
        <v>30.7</v>
      </c>
      <c r="BM14" s="149">
        <v>28</v>
      </c>
      <c r="BN14" s="149">
        <v>0.1</v>
      </c>
      <c r="BO14" s="149">
        <v>23.9</v>
      </c>
      <c r="BP14" s="149">
        <v>4.0999999999999996</v>
      </c>
      <c r="BQ14" s="149">
        <v>4.0999999999999996</v>
      </c>
      <c r="BR14" s="149"/>
      <c r="BS14" s="149"/>
      <c r="BT14" s="149">
        <v>7.9</v>
      </c>
      <c r="BU14" s="149">
        <v>12.3</v>
      </c>
      <c r="BV14" s="149"/>
      <c r="BW14" s="149"/>
      <c r="BX14" s="149"/>
      <c r="BY14" s="149"/>
      <c r="BZ14" s="149"/>
      <c r="CA14" s="149"/>
      <c r="CB14" s="149">
        <v>13.3</v>
      </c>
      <c r="CC14" s="149"/>
      <c r="CD14" s="149">
        <v>22.7</v>
      </c>
      <c r="CE14" s="149">
        <v>22.6</v>
      </c>
      <c r="CF14" s="149">
        <v>22.4</v>
      </c>
      <c r="CG14" s="149"/>
      <c r="CH14" s="149"/>
      <c r="CI14" s="149">
        <v>13.2</v>
      </c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216.5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116.5</v>
      </c>
      <c r="BS16" s="155">
        <v>116.5</v>
      </c>
      <c r="BT16" s="155">
        <v>116.5</v>
      </c>
      <c r="BU16" s="155">
        <v>116.5</v>
      </c>
      <c r="BV16" s="155">
        <v>184.9</v>
      </c>
      <c r="BW16" s="155">
        <v>184.9</v>
      </c>
      <c r="BX16" s="155">
        <v>184.9</v>
      </c>
      <c r="BY16" s="155">
        <v>184.9</v>
      </c>
      <c r="BZ16" s="155">
        <v>66.599999999999994</v>
      </c>
      <c r="CA16" s="155">
        <v>66.599999999999994</v>
      </c>
      <c r="CB16" s="155">
        <v>66.599999999999994</v>
      </c>
      <c r="CC16" s="155">
        <v>66.599999999999994</v>
      </c>
      <c r="CD16" s="155"/>
      <c r="CE16" s="155"/>
      <c r="CF16" s="155"/>
      <c r="CG16" s="155"/>
      <c r="CH16" s="155">
        <v>3</v>
      </c>
      <c r="CI16" s="155">
        <v>3</v>
      </c>
      <c r="CJ16" s="155">
        <v>3</v>
      </c>
      <c r="CK16" s="155">
        <v>3</v>
      </c>
      <c r="CL16" s="155">
        <v>104.5</v>
      </c>
      <c r="CM16" s="155">
        <v>104.5</v>
      </c>
      <c r="CN16" s="155">
        <v>104.5</v>
      </c>
      <c r="CO16" s="155">
        <v>104.5</v>
      </c>
      <c r="CP16" s="155">
        <v>45.4</v>
      </c>
      <c r="CQ16" s="155">
        <v>45.4</v>
      </c>
      <c r="CR16" s="155">
        <v>45.4</v>
      </c>
      <c r="CS16" s="155">
        <v>45.4</v>
      </c>
      <c r="CT16" s="156"/>
      <c r="CU16" s="156"/>
      <c r="CV16" s="156"/>
      <c r="CW16" s="157"/>
      <c r="CX16" s="158">
        <f t="array" ref="CX16">SUMPRODUCT(B16:CW16*0.25)</f>
        <v>520.9</v>
      </c>
    </row>
    <row r="17" spans="1:102" ht="30" customHeight="1" thickBot="1" x14ac:dyDescent="0.25">
      <c r="A17" s="105" t="s">
        <v>54</v>
      </c>
      <c r="B17" s="159">
        <f>SUM(B12:B16)</f>
        <v>14.8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7.2</v>
      </c>
      <c r="W17" s="160">
        <f t="shared" si="0"/>
        <v>0</v>
      </c>
      <c r="X17" s="160">
        <f t="shared" si="0"/>
        <v>0</v>
      </c>
      <c r="Y17" s="160">
        <f t="shared" si="0"/>
        <v>81.900000000000006</v>
      </c>
      <c r="Z17" s="160">
        <f t="shared" si="0"/>
        <v>49.8</v>
      </c>
      <c r="AA17" s="160">
        <f t="shared" si="0"/>
        <v>69.900000000000006</v>
      </c>
      <c r="AB17" s="160">
        <f t="shared" si="0"/>
        <v>54.3</v>
      </c>
      <c r="AC17" s="160">
        <f t="shared" si="0"/>
        <v>31.4</v>
      </c>
      <c r="AD17" s="160">
        <f t="shared" si="0"/>
        <v>67.900000000000006</v>
      </c>
      <c r="AE17" s="160">
        <f t="shared" si="0"/>
        <v>18.100000000000001</v>
      </c>
      <c r="AF17" s="160">
        <f t="shared" si="0"/>
        <v>39</v>
      </c>
      <c r="AG17" s="160">
        <f t="shared" si="0"/>
        <v>36.4</v>
      </c>
      <c r="AH17" s="160">
        <f t="shared" si="0"/>
        <v>23.7</v>
      </c>
      <c r="AI17" s="160">
        <f t="shared" si="0"/>
        <v>0</v>
      </c>
      <c r="AJ17" s="160">
        <f t="shared" si="0"/>
        <v>3.7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11.1</v>
      </c>
      <c r="BC17" s="160">
        <f t="shared" si="0"/>
        <v>17.600000000000001</v>
      </c>
      <c r="BD17" s="160">
        <f t="shared" si="0"/>
        <v>19.600000000000001</v>
      </c>
      <c r="BE17" s="160">
        <f t="shared" si="0"/>
        <v>19.100000000000001</v>
      </c>
      <c r="BF17" s="160">
        <f t="shared" si="0"/>
        <v>0</v>
      </c>
      <c r="BG17" s="160">
        <f t="shared" si="0"/>
        <v>26.8</v>
      </c>
      <c r="BH17" s="160">
        <f t="shared" si="0"/>
        <v>40.5</v>
      </c>
      <c r="BI17" s="160">
        <f t="shared" si="0"/>
        <v>27.9</v>
      </c>
      <c r="BJ17" s="160">
        <f t="shared" si="0"/>
        <v>0</v>
      </c>
      <c r="BK17" s="160">
        <f t="shared" si="0"/>
        <v>0</v>
      </c>
      <c r="BL17" s="160">
        <f t="shared" si="0"/>
        <v>30.7</v>
      </c>
      <c r="BM17" s="160">
        <f t="shared" si="0"/>
        <v>28</v>
      </c>
      <c r="BN17" s="160">
        <f t="shared" si="0"/>
        <v>0.1</v>
      </c>
      <c r="BO17" s="160">
        <f t="shared" ref="BO17:CW17" si="1">SUM(BO12:BO16)</f>
        <v>23.9</v>
      </c>
      <c r="BP17" s="160">
        <f t="shared" si="1"/>
        <v>4.0999999999999996</v>
      </c>
      <c r="BQ17" s="160">
        <f t="shared" si="1"/>
        <v>4.0999999999999996</v>
      </c>
      <c r="BR17" s="160">
        <f t="shared" si="1"/>
        <v>116.5</v>
      </c>
      <c r="BS17" s="160">
        <f t="shared" si="1"/>
        <v>116.5</v>
      </c>
      <c r="BT17" s="160">
        <f t="shared" si="1"/>
        <v>124.4</v>
      </c>
      <c r="BU17" s="160">
        <f t="shared" si="1"/>
        <v>128.80000000000001</v>
      </c>
      <c r="BV17" s="160">
        <f t="shared" si="1"/>
        <v>184.9</v>
      </c>
      <c r="BW17" s="160">
        <f t="shared" si="1"/>
        <v>184.9</v>
      </c>
      <c r="BX17" s="160">
        <f t="shared" si="1"/>
        <v>184.9</v>
      </c>
      <c r="BY17" s="160">
        <f t="shared" si="1"/>
        <v>184.9</v>
      </c>
      <c r="BZ17" s="160">
        <f t="shared" si="1"/>
        <v>66.599999999999994</v>
      </c>
      <c r="CA17" s="160">
        <f t="shared" si="1"/>
        <v>66.599999999999994</v>
      </c>
      <c r="CB17" s="160">
        <f t="shared" si="1"/>
        <v>79.899999999999991</v>
      </c>
      <c r="CC17" s="160">
        <f t="shared" si="1"/>
        <v>66.599999999999994</v>
      </c>
      <c r="CD17" s="160">
        <f t="shared" si="1"/>
        <v>22.7</v>
      </c>
      <c r="CE17" s="160">
        <f t="shared" si="1"/>
        <v>22.6</v>
      </c>
      <c r="CF17" s="160">
        <f t="shared" si="1"/>
        <v>22.4</v>
      </c>
      <c r="CG17" s="160">
        <f t="shared" si="1"/>
        <v>0</v>
      </c>
      <c r="CH17" s="160">
        <f t="shared" si="1"/>
        <v>3</v>
      </c>
      <c r="CI17" s="160">
        <f t="shared" si="1"/>
        <v>16.2</v>
      </c>
      <c r="CJ17" s="160">
        <f t="shared" si="1"/>
        <v>3</v>
      </c>
      <c r="CK17" s="160">
        <f t="shared" si="1"/>
        <v>3</v>
      </c>
      <c r="CL17" s="160">
        <f t="shared" si="1"/>
        <v>104.5</v>
      </c>
      <c r="CM17" s="160">
        <f t="shared" si="1"/>
        <v>104.5</v>
      </c>
      <c r="CN17" s="160">
        <f t="shared" si="1"/>
        <v>104.5</v>
      </c>
      <c r="CO17" s="160">
        <f t="shared" si="1"/>
        <v>104.5</v>
      </c>
      <c r="CP17" s="160">
        <f t="shared" si="1"/>
        <v>45.4</v>
      </c>
      <c r="CQ17" s="160">
        <f t="shared" si="1"/>
        <v>45.4</v>
      </c>
      <c r="CR17" s="160">
        <f t="shared" si="1"/>
        <v>45.4</v>
      </c>
      <c r="CS17" s="160">
        <f t="shared" si="1"/>
        <v>45.4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737.4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>
        <v>10.9</v>
      </c>
      <c r="D22" s="149">
        <v>118.9</v>
      </c>
      <c r="E22" s="149">
        <v>201.5</v>
      </c>
      <c r="F22" s="149">
        <v>141.80000000000001</v>
      </c>
      <c r="G22" s="149">
        <v>132.5</v>
      </c>
      <c r="H22" s="149">
        <v>35.700000000000003</v>
      </c>
      <c r="I22" s="149">
        <v>70</v>
      </c>
      <c r="J22" s="149">
        <v>134.5</v>
      </c>
      <c r="K22" s="149">
        <v>55.1</v>
      </c>
      <c r="L22" s="149">
        <v>62.1</v>
      </c>
      <c r="M22" s="149">
        <v>133.4</v>
      </c>
      <c r="N22" s="149">
        <v>86.9</v>
      </c>
      <c r="O22" s="149">
        <v>88.9</v>
      </c>
      <c r="P22" s="149">
        <v>69.400000000000006</v>
      </c>
      <c r="Q22" s="149">
        <v>37.5</v>
      </c>
      <c r="R22" s="149">
        <v>138.6</v>
      </c>
      <c r="S22" s="149">
        <v>160.1</v>
      </c>
      <c r="T22" s="149">
        <v>115.7</v>
      </c>
      <c r="U22" s="149">
        <v>90.3</v>
      </c>
      <c r="V22" s="149"/>
      <c r="W22" s="149">
        <v>59.9</v>
      </c>
      <c r="X22" s="149">
        <v>105.8</v>
      </c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>
        <v>5.7</v>
      </c>
      <c r="AJ22" s="149"/>
      <c r="AK22" s="149">
        <v>65.599999999999994</v>
      </c>
      <c r="AL22" s="149">
        <v>63.6</v>
      </c>
      <c r="AM22" s="149">
        <v>10.6</v>
      </c>
      <c r="AN22" s="149">
        <v>50.5</v>
      </c>
      <c r="AO22" s="149">
        <v>117.3</v>
      </c>
      <c r="AP22" s="149">
        <v>85.4</v>
      </c>
      <c r="AQ22" s="149">
        <v>25.4</v>
      </c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>
        <v>51.8</v>
      </c>
      <c r="BG22" s="149"/>
      <c r="BH22" s="149"/>
      <c r="BI22" s="149"/>
      <c r="BJ22" s="149">
        <v>34.6</v>
      </c>
      <c r="BK22" s="149">
        <v>4.2</v>
      </c>
      <c r="BL22" s="149"/>
      <c r="BM22" s="149"/>
      <c r="BN22" s="149"/>
      <c r="BO22" s="149"/>
      <c r="BP22" s="149"/>
      <c r="BQ22" s="149"/>
      <c r="BR22" s="149">
        <v>48.8</v>
      </c>
      <c r="BS22" s="149">
        <v>22.5</v>
      </c>
      <c r="BT22" s="149"/>
      <c r="BU22" s="149"/>
      <c r="BV22" s="149">
        <v>118.5</v>
      </c>
      <c r="BW22" s="149">
        <v>250.9</v>
      </c>
      <c r="BX22" s="149">
        <v>90.4</v>
      </c>
      <c r="BY22" s="149">
        <v>94.8</v>
      </c>
      <c r="BZ22" s="149">
        <v>11.9</v>
      </c>
      <c r="CA22" s="149">
        <v>13.6</v>
      </c>
      <c r="CB22" s="149"/>
      <c r="CC22" s="149">
        <v>13.9</v>
      </c>
      <c r="CD22" s="149"/>
      <c r="CE22" s="149"/>
      <c r="CF22" s="149"/>
      <c r="CG22" s="149">
        <v>9.5</v>
      </c>
      <c r="CH22" s="149">
        <v>41.2</v>
      </c>
      <c r="CI22" s="149"/>
      <c r="CJ22" s="149">
        <v>49.7</v>
      </c>
      <c r="CK22" s="149">
        <v>16.3</v>
      </c>
      <c r="CL22" s="149">
        <v>106.9</v>
      </c>
      <c r="CM22" s="149">
        <v>96.8</v>
      </c>
      <c r="CN22" s="149">
        <v>99</v>
      </c>
      <c r="CO22" s="149">
        <v>99.5</v>
      </c>
      <c r="CP22" s="149">
        <v>13.7</v>
      </c>
      <c r="CQ22" s="149">
        <v>16.600000000000001</v>
      </c>
      <c r="CR22" s="149">
        <v>10.7</v>
      </c>
      <c r="CS22" s="149">
        <v>29.5</v>
      </c>
      <c r="CT22" s="150"/>
      <c r="CU22" s="150"/>
      <c r="CV22" s="150"/>
      <c r="CW22" s="151"/>
      <c r="CX22" s="152">
        <f t="array" ref="CX22">SUMPRODUCT(B22:CW22*0.25)</f>
        <v>954.72500000000014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>
        <v>54.4</v>
      </c>
      <c r="CE24" s="155">
        <v>54.4</v>
      </c>
      <c r="CF24" s="155">
        <v>54.4</v>
      </c>
      <c r="CG24" s="155">
        <v>54.4</v>
      </c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54.4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10.9</v>
      </c>
      <c r="D25" s="160">
        <f t="shared" si="2"/>
        <v>118.9</v>
      </c>
      <c r="E25" s="160">
        <f t="shared" si="2"/>
        <v>201.5</v>
      </c>
      <c r="F25" s="160">
        <f t="shared" si="2"/>
        <v>141.80000000000001</v>
      </c>
      <c r="G25" s="160">
        <f t="shared" si="2"/>
        <v>132.5</v>
      </c>
      <c r="H25" s="160">
        <f t="shared" si="2"/>
        <v>35.700000000000003</v>
      </c>
      <c r="I25" s="160">
        <f t="shared" si="2"/>
        <v>70</v>
      </c>
      <c r="J25" s="160">
        <f t="shared" si="2"/>
        <v>134.5</v>
      </c>
      <c r="K25" s="160">
        <f t="shared" si="2"/>
        <v>55.1</v>
      </c>
      <c r="L25" s="160">
        <f t="shared" si="2"/>
        <v>62.1</v>
      </c>
      <c r="M25" s="160">
        <f t="shared" si="2"/>
        <v>133.4</v>
      </c>
      <c r="N25" s="160">
        <f t="shared" si="2"/>
        <v>86.9</v>
      </c>
      <c r="O25" s="160">
        <f t="shared" si="2"/>
        <v>88.9</v>
      </c>
      <c r="P25" s="160">
        <f t="shared" si="2"/>
        <v>69.400000000000006</v>
      </c>
      <c r="Q25" s="160">
        <f t="shared" si="2"/>
        <v>37.5</v>
      </c>
      <c r="R25" s="160">
        <f t="shared" si="2"/>
        <v>138.6</v>
      </c>
      <c r="S25" s="160">
        <f t="shared" si="2"/>
        <v>160.1</v>
      </c>
      <c r="T25" s="160">
        <f t="shared" si="2"/>
        <v>115.7</v>
      </c>
      <c r="U25" s="160">
        <f t="shared" si="2"/>
        <v>90.3</v>
      </c>
      <c r="V25" s="160">
        <f t="shared" si="2"/>
        <v>0</v>
      </c>
      <c r="W25" s="160">
        <f t="shared" si="2"/>
        <v>59.9</v>
      </c>
      <c r="X25" s="160">
        <f t="shared" si="2"/>
        <v>105.8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5.7</v>
      </c>
      <c r="AJ25" s="160">
        <f t="shared" si="2"/>
        <v>0</v>
      </c>
      <c r="AK25" s="160">
        <f t="shared" si="2"/>
        <v>65.599999999999994</v>
      </c>
      <c r="AL25" s="160">
        <f t="shared" si="2"/>
        <v>63.6</v>
      </c>
      <c r="AM25" s="160">
        <f t="shared" si="2"/>
        <v>10.6</v>
      </c>
      <c r="AN25" s="160">
        <f t="shared" si="2"/>
        <v>50.5</v>
      </c>
      <c r="AO25" s="160">
        <f t="shared" si="2"/>
        <v>117.3</v>
      </c>
      <c r="AP25" s="160">
        <f t="shared" si="2"/>
        <v>85.4</v>
      </c>
      <c r="AQ25" s="160">
        <f t="shared" si="2"/>
        <v>25.4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51.8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34.6</v>
      </c>
      <c r="BK25" s="160">
        <f t="shared" si="2"/>
        <v>4.2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48.8</v>
      </c>
      <c r="BS25" s="160">
        <f t="shared" si="3"/>
        <v>22.5</v>
      </c>
      <c r="BT25" s="160">
        <f t="shared" si="3"/>
        <v>0</v>
      </c>
      <c r="BU25" s="160">
        <f t="shared" si="3"/>
        <v>0</v>
      </c>
      <c r="BV25" s="160">
        <f t="shared" si="3"/>
        <v>118.5</v>
      </c>
      <c r="BW25" s="160">
        <f t="shared" si="3"/>
        <v>250.9</v>
      </c>
      <c r="BX25" s="160">
        <f t="shared" si="3"/>
        <v>90.4</v>
      </c>
      <c r="BY25" s="160">
        <f t="shared" si="3"/>
        <v>94.8</v>
      </c>
      <c r="BZ25" s="160">
        <f t="shared" si="3"/>
        <v>11.9</v>
      </c>
      <c r="CA25" s="160">
        <f t="shared" si="3"/>
        <v>13.6</v>
      </c>
      <c r="CB25" s="160">
        <f t="shared" si="3"/>
        <v>0</v>
      </c>
      <c r="CC25" s="160">
        <f t="shared" si="3"/>
        <v>13.9</v>
      </c>
      <c r="CD25" s="160">
        <f t="shared" si="3"/>
        <v>54.4</v>
      </c>
      <c r="CE25" s="160">
        <f t="shared" si="3"/>
        <v>54.4</v>
      </c>
      <c r="CF25" s="160">
        <f t="shared" si="3"/>
        <v>54.4</v>
      </c>
      <c r="CG25" s="160">
        <f t="shared" si="3"/>
        <v>63.9</v>
      </c>
      <c r="CH25" s="160">
        <f t="shared" si="3"/>
        <v>41.2</v>
      </c>
      <c r="CI25" s="160">
        <f t="shared" si="3"/>
        <v>0</v>
      </c>
      <c r="CJ25" s="160">
        <f t="shared" si="3"/>
        <v>49.7</v>
      </c>
      <c r="CK25" s="160">
        <f t="shared" si="3"/>
        <v>16.3</v>
      </c>
      <c r="CL25" s="160">
        <f t="shared" si="3"/>
        <v>106.9</v>
      </c>
      <c r="CM25" s="160">
        <f t="shared" si="3"/>
        <v>96.8</v>
      </c>
      <c r="CN25" s="160">
        <f t="shared" si="3"/>
        <v>99</v>
      </c>
      <c r="CO25" s="160">
        <f t="shared" si="3"/>
        <v>99.5</v>
      </c>
      <c r="CP25" s="160">
        <f t="shared" si="3"/>
        <v>13.7</v>
      </c>
      <c r="CQ25" s="160">
        <f t="shared" si="3"/>
        <v>16.600000000000001</v>
      </c>
      <c r="CR25" s="160">
        <f t="shared" si="3"/>
        <v>10.7</v>
      </c>
      <c r="CS25" s="160">
        <f t="shared" si="3"/>
        <v>29.5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1009.1250000000001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2026-08-19T13:25:08Z</dcterms:created>
  <dcterms:modified xsi:type="dcterms:W3CDTF">2026-08-19T13:25:10Z</dcterms:modified>
</cp:coreProperties>
</file>