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<sst xmlns="http://schemas.openxmlformats.org/spreadsheetml/2006/main" count="124" uniqueCount="57">
  <si>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26/04/2026 16:32:23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</si>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</sst>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2472-48C0-AB9A-B59D243DC47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3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72-48C0-AB9A-B59D243DC47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72-48C0-AB9A-B59D243DC47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31">
                  <c:v>0.59399999999999997</c:v>
                </c:pt>
                <c:pt idx="32">
                  <c:v>0.58099999999999996</c:v>
                </c:pt>
                <c:pt idx="33">
                  <c:v>0.58199999999999996</c:v>
                </c:pt>
                <c:pt idx="34">
                  <c:v>0.38800000000000001</c:v>
                </c:pt>
                <c:pt idx="35">
                  <c:v>0.38800000000000001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72-48C0-AB9A-B59D243DC47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2472-48C0-AB9A-B59D243DC47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2472-48C0-AB9A-B59D243DC47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2472-48C0-AB9A-B59D243DC47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2472-48C0-AB9A-B59D243DC47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2472-48C0-AB9A-B59D243DC47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6">
                  <c:v>3.4449999999999998</c:v>
                </c:pt>
                <c:pt idx="21">
                  <c:v>22.683</c:v>
                </c:pt>
                <c:pt idx="23">
                  <c:v>13.557</c:v>
                </c:pt>
                <c:pt idx="24">
                  <c:v>5</c:v>
                </c:pt>
                <c:pt idx="25">
                  <c:v>5</c:v>
                </c:pt>
                <c:pt idx="27">
                  <c:v>5</c:v>
                </c:pt>
                <c:pt idx="28">
                  <c:v>4</c:v>
                </c:pt>
                <c:pt idx="29">
                  <c:v>42.981000000000002</c:v>
                </c:pt>
                <c:pt idx="30">
                  <c:v>16.928000000000001</c:v>
                </c:pt>
                <c:pt idx="39">
                  <c:v>45</c:v>
                </c:pt>
                <c:pt idx="40">
                  <c:v>72.278000000000006</c:v>
                </c:pt>
                <c:pt idx="41">
                  <c:v>72.638999999999996</c:v>
                </c:pt>
                <c:pt idx="42">
                  <c:v>70.046000000000006</c:v>
                </c:pt>
                <c:pt idx="43">
                  <c:v>45</c:v>
                </c:pt>
                <c:pt idx="60">
                  <c:v>25</c:v>
                </c:pt>
                <c:pt idx="61">
                  <c:v>45</c:v>
                </c:pt>
                <c:pt idx="62">
                  <c:v>45</c:v>
                </c:pt>
                <c:pt idx="63">
                  <c:v>50</c:v>
                </c:pt>
                <c:pt idx="64">
                  <c:v>35</c:v>
                </c:pt>
                <c:pt idx="65">
                  <c:v>55</c:v>
                </c:pt>
                <c:pt idx="66">
                  <c:v>105</c:v>
                </c:pt>
                <c:pt idx="67">
                  <c:v>120</c:v>
                </c:pt>
                <c:pt idx="68">
                  <c:v>55.23</c:v>
                </c:pt>
                <c:pt idx="69">
                  <c:v>82.009999999999991</c:v>
                </c:pt>
                <c:pt idx="70">
                  <c:v>20</c:v>
                </c:pt>
                <c:pt idx="73">
                  <c:v>33.482999999999997</c:v>
                </c:pt>
                <c:pt idx="74">
                  <c:v>38.698</c:v>
                </c:pt>
                <c:pt idx="75">
                  <c:v>53.776000000000003</c:v>
                </c:pt>
                <c:pt idx="76">
                  <c:v>55.631</c:v>
                </c:pt>
                <c:pt idx="77">
                  <c:v>44.328000000000003</c:v>
                </c:pt>
                <c:pt idx="78">
                  <c:v>23.277000000000001</c:v>
                </c:pt>
                <c:pt idx="79">
                  <c:v>22.472999999999999</c:v>
                </c:pt>
                <c:pt idx="80">
                  <c:v>54</c:v>
                </c:pt>
                <c:pt idx="81">
                  <c:v>47.176000000000002</c:v>
                </c:pt>
                <c:pt idx="82">
                  <c:v>44.435000000000002</c:v>
                </c:pt>
                <c:pt idx="83">
                  <c:v>47.945999999999998</c:v>
                </c:pt>
                <c:pt idx="84">
                  <c:v>47.893000000000001</c:v>
                </c:pt>
                <c:pt idx="85">
                  <c:v>41.247</c:v>
                </c:pt>
                <c:pt idx="86">
                  <c:v>54</c:v>
                </c:pt>
                <c:pt idx="87">
                  <c:v>43.448999999999998</c:v>
                </c:pt>
                <c:pt idx="88">
                  <c:v>6.4370000000000003</c:v>
                </c:pt>
                <c:pt idx="89">
                  <c:v>6.1319999999999997</c:v>
                </c:pt>
                <c:pt idx="90">
                  <c:v>14.483000000000001</c:v>
                </c:pt>
                <c:pt idx="91">
                  <c:v>66.813999999999993</c:v>
                </c:pt>
                <c:pt idx="92">
                  <c:v>7</c:v>
                </c:pt>
                <c:pt idx="93">
                  <c:v>10</c:v>
                </c:pt>
                <c:pt idx="94">
                  <c:v>59.845999999999997</c:v>
                </c:pt>
                <c:pt idx="95">
                  <c:v>104.10299999999999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472-48C0-AB9A-B59D243DC47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16.3</c:v>
                </c:pt>
                <c:pt idx="1">
                  <c:v>10.199999999999999</c:v>
                </c:pt>
                <c:pt idx="2">
                  <c:v>17.2</c:v>
                </c:pt>
                <c:pt idx="3">
                  <c:v>12.8</c:v>
                </c:pt>
                <c:pt idx="4">
                  <c:v>19.899999999999999</c:v>
                </c:pt>
                <c:pt idx="5">
                  <c:v>26.1</c:v>
                </c:pt>
                <c:pt idx="6">
                  <c:v>21.1</c:v>
                </c:pt>
                <c:pt idx="7">
                  <c:v>24.5</c:v>
                </c:pt>
                <c:pt idx="8">
                  <c:v>25.5</c:v>
                </c:pt>
                <c:pt idx="9">
                  <c:v>25.8</c:v>
                </c:pt>
                <c:pt idx="10">
                  <c:v>26.4</c:v>
                </c:pt>
                <c:pt idx="11">
                  <c:v>25.8</c:v>
                </c:pt>
                <c:pt idx="12">
                  <c:v>25.8</c:v>
                </c:pt>
                <c:pt idx="13">
                  <c:v>25.3</c:v>
                </c:pt>
                <c:pt idx="14">
                  <c:v>24.4</c:v>
                </c:pt>
                <c:pt idx="15">
                  <c:v>24.2</c:v>
                </c:pt>
                <c:pt idx="16">
                  <c:v>25.3</c:v>
                </c:pt>
                <c:pt idx="17">
                  <c:v>23.7</c:v>
                </c:pt>
                <c:pt idx="18">
                  <c:v>23.7</c:v>
                </c:pt>
                <c:pt idx="19">
                  <c:v>34.5</c:v>
                </c:pt>
                <c:pt idx="20">
                  <c:v>18.8</c:v>
                </c:pt>
                <c:pt idx="21">
                  <c:v>0</c:v>
                </c:pt>
                <c:pt idx="22">
                  <c:v>27.3</c:v>
                </c:pt>
                <c:pt idx="23">
                  <c:v>8.6999999999999993</c:v>
                </c:pt>
                <c:pt idx="24">
                  <c:v>0</c:v>
                </c:pt>
                <c:pt idx="25">
                  <c:v>6.5</c:v>
                </c:pt>
                <c:pt idx="26">
                  <c:v>19.8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50</c:v>
                </c:pt>
                <c:pt idx="37">
                  <c:v>25.2</c:v>
                </c:pt>
                <c:pt idx="38">
                  <c:v>24.4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0</c:v>
                </c:pt>
                <c:pt idx="45">
                  <c:v>11.6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40.9</c:v>
                </c:pt>
                <c:pt idx="60">
                  <c:v>0</c:v>
                </c:pt>
                <c:pt idx="61">
                  <c:v>74</c:v>
                </c:pt>
                <c:pt idx="62">
                  <c:v>31.9</c:v>
                </c:pt>
                <c:pt idx="63">
                  <c:v>0</c:v>
                </c:pt>
                <c:pt idx="64">
                  <c:v>3.5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0</c:v>
                </c:pt>
                <c:pt idx="69">
                  <c:v>0</c:v>
                </c:pt>
                <c:pt idx="70">
                  <c:v>23.5</c:v>
                </c:pt>
                <c:pt idx="71">
                  <c:v>20.100000000000001</c:v>
                </c:pt>
                <c:pt idx="72">
                  <c:v>23.6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37.299999999999997</c:v>
                </c:pt>
                <c:pt idx="89">
                  <c:v>46.1</c:v>
                </c:pt>
                <c:pt idx="90">
                  <c:v>32.700000000000003</c:v>
                </c:pt>
                <c:pt idx="91">
                  <c:v>0</c:v>
                </c:pt>
                <c:pt idx="92">
                  <c:v>0.2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72-48C0-AB9A-B59D243DC47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2472-48C0-AB9A-B59D243DC47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2.98</c:v>
                </c:pt>
                <c:pt idx="1">
                  <c:v>2.7</c:v>
                </c:pt>
                <c:pt idx="2">
                  <c:v>2.2799999999999998</c:v>
                </c:pt>
                <c:pt idx="3">
                  <c:v>1.94</c:v>
                </c:pt>
                <c:pt idx="4">
                  <c:v>1.52</c:v>
                </c:pt>
                <c:pt idx="5">
                  <c:v>1.4750000000000001</c:v>
                </c:pt>
                <c:pt idx="6">
                  <c:v>2.4729999999999999</c:v>
                </c:pt>
                <c:pt idx="7">
                  <c:v>2.5190000000000001</c:v>
                </c:pt>
                <c:pt idx="8">
                  <c:v>1.911</c:v>
                </c:pt>
                <c:pt idx="9">
                  <c:v>1.786</c:v>
                </c:pt>
                <c:pt idx="10">
                  <c:v>1.3939999999999999</c:v>
                </c:pt>
                <c:pt idx="11">
                  <c:v>1.804</c:v>
                </c:pt>
                <c:pt idx="12">
                  <c:v>1.847</c:v>
                </c:pt>
                <c:pt idx="13">
                  <c:v>2.1749999999999998</c:v>
                </c:pt>
                <c:pt idx="14">
                  <c:v>2.7839999999999998</c:v>
                </c:pt>
                <c:pt idx="15">
                  <c:v>2.73</c:v>
                </c:pt>
                <c:pt idx="16">
                  <c:v>2.3130000000000002</c:v>
                </c:pt>
                <c:pt idx="17">
                  <c:v>3.4830000000000001</c:v>
                </c:pt>
                <c:pt idx="18">
                  <c:v>3.5289999999999999</c:v>
                </c:pt>
                <c:pt idx="19">
                  <c:v>1.2989999999999999</c:v>
                </c:pt>
                <c:pt idx="20">
                  <c:v>2.1440000000000001</c:v>
                </c:pt>
                <c:pt idx="21">
                  <c:v>4.0599999999999996</c:v>
                </c:pt>
                <c:pt idx="22">
                  <c:v>3.1789999999999998</c:v>
                </c:pt>
                <c:pt idx="23">
                  <c:v>3.7789999999999999</c:v>
                </c:pt>
                <c:pt idx="24">
                  <c:v>13.35</c:v>
                </c:pt>
                <c:pt idx="25">
                  <c:v>12.95</c:v>
                </c:pt>
                <c:pt idx="26">
                  <c:v>9.8279999999999994</c:v>
                </c:pt>
                <c:pt idx="27">
                  <c:v>18.760000000000002</c:v>
                </c:pt>
                <c:pt idx="28">
                  <c:v>29.045999999999999</c:v>
                </c:pt>
                <c:pt idx="29">
                  <c:v>18.350000000000001</c:v>
                </c:pt>
                <c:pt idx="30">
                  <c:v>16.920000000000002</c:v>
                </c:pt>
                <c:pt idx="31">
                  <c:v>26.408000000000001</c:v>
                </c:pt>
                <c:pt idx="32">
                  <c:v>50.24</c:v>
                </c:pt>
                <c:pt idx="33">
                  <c:v>20.922999999999998</c:v>
                </c:pt>
                <c:pt idx="34">
                  <c:v>53.417999999999999</c:v>
                </c:pt>
                <c:pt idx="35">
                  <c:v>81.055999999999997</c:v>
                </c:pt>
                <c:pt idx="36">
                  <c:v>8.6020000000000003</c:v>
                </c:pt>
                <c:pt idx="37">
                  <c:v>39.534999999999997</c:v>
                </c:pt>
                <c:pt idx="38">
                  <c:v>46.988</c:v>
                </c:pt>
                <c:pt idx="39">
                  <c:v>35.302</c:v>
                </c:pt>
                <c:pt idx="40">
                  <c:v>37.780999999999999</c:v>
                </c:pt>
                <c:pt idx="41">
                  <c:v>39.816000000000003</c:v>
                </c:pt>
                <c:pt idx="42">
                  <c:v>43.457999999999998</c:v>
                </c:pt>
                <c:pt idx="43">
                  <c:v>44.737000000000002</c:v>
                </c:pt>
                <c:pt idx="44">
                  <c:v>75.95</c:v>
                </c:pt>
                <c:pt idx="45">
                  <c:v>67.581999999999994</c:v>
                </c:pt>
                <c:pt idx="46">
                  <c:v>76.114000000000004</c:v>
                </c:pt>
                <c:pt idx="47">
                  <c:v>76.462000000000003</c:v>
                </c:pt>
                <c:pt idx="48">
                  <c:v>76.992999999999995</c:v>
                </c:pt>
                <c:pt idx="49">
                  <c:v>76.924000000000007</c:v>
                </c:pt>
                <c:pt idx="50">
                  <c:v>113.889</c:v>
                </c:pt>
                <c:pt idx="51">
                  <c:v>141.65299999999999</c:v>
                </c:pt>
                <c:pt idx="52">
                  <c:v>140.131</c:v>
                </c:pt>
                <c:pt idx="53">
                  <c:v>125.193</c:v>
                </c:pt>
                <c:pt idx="54">
                  <c:v>121.30500000000001</c:v>
                </c:pt>
                <c:pt idx="55">
                  <c:v>116.92400000000001</c:v>
                </c:pt>
                <c:pt idx="56">
                  <c:v>122.211</c:v>
                </c:pt>
                <c:pt idx="57">
                  <c:v>116.741</c:v>
                </c:pt>
                <c:pt idx="58">
                  <c:v>107.254</c:v>
                </c:pt>
                <c:pt idx="59">
                  <c:v>80.131</c:v>
                </c:pt>
                <c:pt idx="60">
                  <c:v>67.566999999999993</c:v>
                </c:pt>
                <c:pt idx="62">
                  <c:v>73.043999999999997</c:v>
                </c:pt>
                <c:pt idx="63">
                  <c:v>30.102</c:v>
                </c:pt>
                <c:pt idx="64">
                  <c:v>38.866</c:v>
                </c:pt>
                <c:pt idx="65">
                  <c:v>9.766</c:v>
                </c:pt>
                <c:pt idx="66">
                  <c:v>10.025</c:v>
                </c:pt>
                <c:pt idx="67">
                  <c:v>11.913</c:v>
                </c:pt>
                <c:pt idx="68">
                  <c:v>1.6E-2</c:v>
                </c:pt>
                <c:pt idx="74">
                  <c:v>7.0000000000000007E-2</c:v>
                </c:pt>
                <c:pt idx="75">
                  <c:v>2E-3</c:v>
                </c:pt>
                <c:pt idx="76">
                  <c:v>1.4E-2</c:v>
                </c:pt>
                <c:pt idx="77">
                  <c:v>1.2999999999999999E-2</c:v>
                </c:pt>
                <c:pt idx="78">
                  <c:v>17.951000000000001</c:v>
                </c:pt>
                <c:pt idx="79">
                  <c:v>18.077000000000002</c:v>
                </c:pt>
                <c:pt idx="80">
                  <c:v>3.15</c:v>
                </c:pt>
                <c:pt idx="81">
                  <c:v>2.9</c:v>
                </c:pt>
                <c:pt idx="82">
                  <c:v>2.48</c:v>
                </c:pt>
                <c:pt idx="83">
                  <c:v>2.2000000000000002</c:v>
                </c:pt>
                <c:pt idx="84">
                  <c:v>1.92</c:v>
                </c:pt>
                <c:pt idx="85">
                  <c:v>2.4500000000000002</c:v>
                </c:pt>
                <c:pt idx="86">
                  <c:v>3.1</c:v>
                </c:pt>
                <c:pt idx="87">
                  <c:v>3.68</c:v>
                </c:pt>
                <c:pt idx="88">
                  <c:v>6.12</c:v>
                </c:pt>
                <c:pt idx="89">
                  <c:v>6.03</c:v>
                </c:pt>
                <c:pt idx="90">
                  <c:v>5.9930000000000003</c:v>
                </c:pt>
                <c:pt idx="91">
                  <c:v>5.9109999999999996</c:v>
                </c:pt>
                <c:pt idx="92">
                  <c:v>18.928000000000001</c:v>
                </c:pt>
                <c:pt idx="93">
                  <c:v>18.663</c:v>
                </c:pt>
                <c:pt idx="94">
                  <c:v>6.9000000000000006E-2</c:v>
                </c:pt>
                <c:pt idx="95">
                  <c:v>5.3999999999999999E-2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472-48C0-AB9A-B59D243DC47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2472-48C0-AB9A-B59D243DC47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2472-48C0-AB9A-B59D243DC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125.65</c:v>
                </c:pt>
                <c:pt idx="1">
                  <c:v>124.76</c:v>
                </c:pt>
                <c:pt idx="2">
                  <c:v>118.51</c:v>
                </c:pt>
                <c:pt idx="3">
                  <c:v>116</c:v>
                </c:pt>
                <c:pt idx="4">
                  <c:v>115.05</c:v>
                </c:pt>
                <c:pt idx="5">
                  <c:v>112.79</c:v>
                </c:pt>
                <c:pt idx="6">
                  <c:v>111.51</c:v>
                </c:pt>
                <c:pt idx="7">
                  <c:v>111.4</c:v>
                </c:pt>
                <c:pt idx="8">
                  <c:v>110.31</c:v>
                </c:pt>
                <c:pt idx="9">
                  <c:v>109.79</c:v>
                </c:pt>
                <c:pt idx="10">
                  <c:v>109.38</c:v>
                </c:pt>
                <c:pt idx="11">
                  <c:v>110.1</c:v>
                </c:pt>
                <c:pt idx="12">
                  <c:v>109.97</c:v>
                </c:pt>
                <c:pt idx="13">
                  <c:v>110.4</c:v>
                </c:pt>
                <c:pt idx="14">
                  <c:v>111.65</c:v>
                </c:pt>
                <c:pt idx="15">
                  <c:v>112.65</c:v>
                </c:pt>
                <c:pt idx="16">
                  <c:v>111.29</c:v>
                </c:pt>
                <c:pt idx="17">
                  <c:v>114</c:v>
                </c:pt>
                <c:pt idx="18">
                  <c:v>117.03</c:v>
                </c:pt>
                <c:pt idx="19">
                  <c:v>122.16</c:v>
                </c:pt>
                <c:pt idx="20">
                  <c:v>111.77</c:v>
                </c:pt>
                <c:pt idx="21">
                  <c:v>120.65</c:v>
                </c:pt>
                <c:pt idx="22">
                  <c:v>127.78</c:v>
                </c:pt>
                <c:pt idx="23">
                  <c:v>135.66999999999999</c:v>
                </c:pt>
                <c:pt idx="24">
                  <c:v>143.97999999999999</c:v>
                </c:pt>
                <c:pt idx="25">
                  <c:v>153.5</c:v>
                </c:pt>
                <c:pt idx="26">
                  <c:v>150.77000000000001</c:v>
                </c:pt>
                <c:pt idx="27">
                  <c:v>139.84</c:v>
                </c:pt>
                <c:pt idx="28">
                  <c:v>159.74</c:v>
                </c:pt>
                <c:pt idx="29">
                  <c:v>112.17</c:v>
                </c:pt>
                <c:pt idx="30">
                  <c:v>95.04</c:v>
                </c:pt>
                <c:pt idx="31">
                  <c:v>20.89</c:v>
                </c:pt>
                <c:pt idx="32">
                  <c:v>14.65</c:v>
                </c:pt>
                <c:pt idx="33">
                  <c:v>9.16</c:v>
                </c:pt>
                <c:pt idx="34">
                  <c:v>7.2</c:v>
                </c:pt>
                <c:pt idx="35">
                  <c:v>5.86</c:v>
                </c:pt>
                <c:pt idx="36">
                  <c:v>6</c:v>
                </c:pt>
                <c:pt idx="37">
                  <c:v>-8.7799999999999994</c:v>
                </c:pt>
                <c:pt idx="38">
                  <c:v>-8.9600000000000009</c:v>
                </c:pt>
                <c:pt idx="39">
                  <c:v>-12</c:v>
                </c:pt>
                <c:pt idx="40">
                  <c:v>-12</c:v>
                </c:pt>
                <c:pt idx="41">
                  <c:v>-12</c:v>
                </c:pt>
                <c:pt idx="42">
                  <c:v>-11.01</c:v>
                </c:pt>
                <c:pt idx="43">
                  <c:v>-11</c:v>
                </c:pt>
                <c:pt idx="44">
                  <c:v>-6.87</c:v>
                </c:pt>
                <c:pt idx="45">
                  <c:v>-8</c:v>
                </c:pt>
                <c:pt idx="46">
                  <c:v>-7.17</c:v>
                </c:pt>
                <c:pt idx="47">
                  <c:v>-7.22</c:v>
                </c:pt>
                <c:pt idx="48">
                  <c:v>-7.15</c:v>
                </c:pt>
                <c:pt idx="49">
                  <c:v>-7.2</c:v>
                </c:pt>
                <c:pt idx="50">
                  <c:v>-2.5</c:v>
                </c:pt>
                <c:pt idx="51">
                  <c:v>0.14000000000000001</c:v>
                </c:pt>
                <c:pt idx="52">
                  <c:v>2.17</c:v>
                </c:pt>
                <c:pt idx="53">
                  <c:v>-0.81</c:v>
                </c:pt>
                <c:pt idx="54">
                  <c:v>-0.81</c:v>
                </c:pt>
                <c:pt idx="55">
                  <c:v>-0.91</c:v>
                </c:pt>
                <c:pt idx="56">
                  <c:v>0.56000000000000005</c:v>
                </c:pt>
                <c:pt idx="57">
                  <c:v>5.62</c:v>
                </c:pt>
                <c:pt idx="58">
                  <c:v>4.29</c:v>
                </c:pt>
                <c:pt idx="59">
                  <c:v>4.88</c:v>
                </c:pt>
                <c:pt idx="60">
                  <c:v>-5.49</c:v>
                </c:pt>
                <c:pt idx="61">
                  <c:v>-1</c:v>
                </c:pt>
                <c:pt idx="62">
                  <c:v>6.93</c:v>
                </c:pt>
                <c:pt idx="63">
                  <c:v>11.57</c:v>
                </c:pt>
                <c:pt idx="64">
                  <c:v>7.54</c:v>
                </c:pt>
                <c:pt idx="65">
                  <c:v>1</c:v>
                </c:pt>
                <c:pt idx="66">
                  <c:v>9.01</c:v>
                </c:pt>
                <c:pt idx="67">
                  <c:v>76.66</c:v>
                </c:pt>
                <c:pt idx="68">
                  <c:v>63.26</c:v>
                </c:pt>
                <c:pt idx="69">
                  <c:v>102.68</c:v>
                </c:pt>
                <c:pt idx="70">
                  <c:v>124.33</c:v>
                </c:pt>
                <c:pt idx="71">
                  <c:v>133.69</c:v>
                </c:pt>
                <c:pt idx="72">
                  <c:v>110</c:v>
                </c:pt>
                <c:pt idx="73">
                  <c:v>125.13</c:v>
                </c:pt>
                <c:pt idx="74">
                  <c:v>134.22</c:v>
                </c:pt>
                <c:pt idx="75">
                  <c:v>123.09</c:v>
                </c:pt>
                <c:pt idx="76">
                  <c:v>115.92</c:v>
                </c:pt>
                <c:pt idx="77">
                  <c:v>108.59</c:v>
                </c:pt>
                <c:pt idx="78">
                  <c:v>104.85</c:v>
                </c:pt>
                <c:pt idx="79">
                  <c:v>105.53</c:v>
                </c:pt>
                <c:pt idx="80">
                  <c:v>218.32</c:v>
                </c:pt>
                <c:pt idx="81">
                  <c:v>200.81</c:v>
                </c:pt>
                <c:pt idx="82">
                  <c:v>131.76</c:v>
                </c:pt>
                <c:pt idx="83">
                  <c:v>129.1</c:v>
                </c:pt>
                <c:pt idx="84">
                  <c:v>128.59</c:v>
                </c:pt>
                <c:pt idx="85">
                  <c:v>132.53</c:v>
                </c:pt>
                <c:pt idx="86">
                  <c:v>195</c:v>
                </c:pt>
                <c:pt idx="87">
                  <c:v>144.84</c:v>
                </c:pt>
                <c:pt idx="88">
                  <c:v>142</c:v>
                </c:pt>
                <c:pt idx="89">
                  <c:v>133</c:v>
                </c:pt>
                <c:pt idx="90">
                  <c:v>123.96</c:v>
                </c:pt>
                <c:pt idx="91">
                  <c:v>109.64</c:v>
                </c:pt>
                <c:pt idx="92">
                  <c:v>133.80000000000001</c:v>
                </c:pt>
                <c:pt idx="93">
                  <c:v>127.31</c:v>
                </c:pt>
                <c:pt idx="94">
                  <c:v>114.93</c:v>
                </c:pt>
                <c:pt idx="95">
                  <c:v>108.89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472-48C0-AB9A-B59D243DC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1CA-40DF-97F6-3132F9A3560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60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CA-40DF-97F6-3132F9A3560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2.5720000000000001</c:v>
                </c:pt>
                <c:pt idx="1">
                  <c:v>0.58399999999999996</c:v>
                </c:pt>
                <c:pt idx="2">
                  <c:v>2.5840000000000001</c:v>
                </c:pt>
                <c:pt idx="3">
                  <c:v>0.57599999999999996</c:v>
                </c:pt>
                <c:pt idx="4">
                  <c:v>2.536</c:v>
                </c:pt>
                <c:pt idx="5">
                  <c:v>2.548</c:v>
                </c:pt>
                <c:pt idx="6">
                  <c:v>2.54</c:v>
                </c:pt>
                <c:pt idx="7">
                  <c:v>2.52</c:v>
                </c:pt>
                <c:pt idx="8">
                  <c:v>2.536</c:v>
                </c:pt>
                <c:pt idx="9">
                  <c:v>2.52</c:v>
                </c:pt>
                <c:pt idx="10">
                  <c:v>2.52</c:v>
                </c:pt>
                <c:pt idx="11">
                  <c:v>2.544</c:v>
                </c:pt>
                <c:pt idx="12">
                  <c:v>2.5920000000000001</c:v>
                </c:pt>
                <c:pt idx="13">
                  <c:v>2.56</c:v>
                </c:pt>
                <c:pt idx="14">
                  <c:v>2.6160000000000001</c:v>
                </c:pt>
                <c:pt idx="15">
                  <c:v>2.6040000000000001</c:v>
                </c:pt>
                <c:pt idx="16">
                  <c:v>2.968</c:v>
                </c:pt>
                <c:pt idx="17">
                  <c:v>2.956</c:v>
                </c:pt>
                <c:pt idx="18">
                  <c:v>2.964</c:v>
                </c:pt>
                <c:pt idx="19">
                  <c:v>6.58</c:v>
                </c:pt>
                <c:pt idx="20">
                  <c:v>0.61599999999999999</c:v>
                </c:pt>
                <c:pt idx="21">
                  <c:v>0.59199999999999997</c:v>
                </c:pt>
                <c:pt idx="22">
                  <c:v>5.98</c:v>
                </c:pt>
                <c:pt idx="23">
                  <c:v>4.2039999999999997</c:v>
                </c:pt>
                <c:pt idx="25">
                  <c:v>0.57199999999999995</c:v>
                </c:pt>
                <c:pt idx="26">
                  <c:v>2.528</c:v>
                </c:pt>
                <c:pt idx="27">
                  <c:v>0.52800000000000002</c:v>
                </c:pt>
                <c:pt idx="28">
                  <c:v>5.0519999999999996</c:v>
                </c:pt>
                <c:pt idx="29">
                  <c:v>5.0720000000000001</c:v>
                </c:pt>
                <c:pt idx="30">
                  <c:v>0.47199999999999998</c:v>
                </c:pt>
                <c:pt idx="31">
                  <c:v>4.5999999999999996</c:v>
                </c:pt>
                <c:pt idx="32">
                  <c:v>0.02</c:v>
                </c:pt>
                <c:pt idx="33">
                  <c:v>0.02</c:v>
                </c:pt>
                <c:pt idx="34">
                  <c:v>0.02</c:v>
                </c:pt>
                <c:pt idx="35">
                  <c:v>0.02</c:v>
                </c:pt>
                <c:pt idx="36">
                  <c:v>0.04</c:v>
                </c:pt>
                <c:pt idx="37">
                  <c:v>7.24</c:v>
                </c:pt>
                <c:pt idx="38">
                  <c:v>11.864000000000001</c:v>
                </c:pt>
                <c:pt idx="39">
                  <c:v>11.868</c:v>
                </c:pt>
                <c:pt idx="40">
                  <c:v>15.162000000000001</c:v>
                </c:pt>
                <c:pt idx="41">
                  <c:v>15.154</c:v>
                </c:pt>
                <c:pt idx="42">
                  <c:v>15.05</c:v>
                </c:pt>
                <c:pt idx="43">
                  <c:v>10.586</c:v>
                </c:pt>
                <c:pt idx="44">
                  <c:v>10.385999999999999</c:v>
                </c:pt>
                <c:pt idx="45">
                  <c:v>10.382</c:v>
                </c:pt>
                <c:pt idx="46">
                  <c:v>10.43</c:v>
                </c:pt>
                <c:pt idx="47">
                  <c:v>10.433999999999999</c:v>
                </c:pt>
                <c:pt idx="48">
                  <c:v>10.586</c:v>
                </c:pt>
                <c:pt idx="49">
                  <c:v>10.398</c:v>
                </c:pt>
                <c:pt idx="50">
                  <c:v>10.538</c:v>
                </c:pt>
                <c:pt idx="51">
                  <c:v>0.438</c:v>
                </c:pt>
                <c:pt idx="52">
                  <c:v>0.35399999999999998</c:v>
                </c:pt>
                <c:pt idx="53">
                  <c:v>0.36599999999999999</c:v>
                </c:pt>
                <c:pt idx="54">
                  <c:v>0.318</c:v>
                </c:pt>
                <c:pt idx="55">
                  <c:v>0.36599999999999999</c:v>
                </c:pt>
                <c:pt idx="56">
                  <c:v>0.29799999999999999</c:v>
                </c:pt>
                <c:pt idx="57">
                  <c:v>0.01</c:v>
                </c:pt>
                <c:pt idx="58">
                  <c:v>0.01</c:v>
                </c:pt>
                <c:pt idx="59">
                  <c:v>0.01</c:v>
                </c:pt>
                <c:pt idx="60">
                  <c:v>6.9059999999999997</c:v>
                </c:pt>
                <c:pt idx="61">
                  <c:v>0.28599999999999998</c:v>
                </c:pt>
                <c:pt idx="62">
                  <c:v>0.01</c:v>
                </c:pt>
                <c:pt idx="63">
                  <c:v>0.01</c:v>
                </c:pt>
                <c:pt idx="64">
                  <c:v>0.01</c:v>
                </c:pt>
                <c:pt idx="65">
                  <c:v>0.438</c:v>
                </c:pt>
                <c:pt idx="66">
                  <c:v>0.01</c:v>
                </c:pt>
                <c:pt idx="67">
                  <c:v>0.01</c:v>
                </c:pt>
                <c:pt idx="68">
                  <c:v>0.432</c:v>
                </c:pt>
                <c:pt idx="69">
                  <c:v>8.3800000000000008</c:v>
                </c:pt>
                <c:pt idx="70">
                  <c:v>4.3920000000000003</c:v>
                </c:pt>
                <c:pt idx="71">
                  <c:v>4.3600000000000003</c:v>
                </c:pt>
                <c:pt idx="72">
                  <c:v>0.38800000000000001</c:v>
                </c:pt>
                <c:pt idx="73">
                  <c:v>0.42399999999999999</c:v>
                </c:pt>
                <c:pt idx="74">
                  <c:v>0.44</c:v>
                </c:pt>
                <c:pt idx="75">
                  <c:v>0.55200000000000005</c:v>
                </c:pt>
                <c:pt idx="76">
                  <c:v>0.69599999999999995</c:v>
                </c:pt>
                <c:pt idx="77">
                  <c:v>0.64</c:v>
                </c:pt>
                <c:pt idx="78">
                  <c:v>0.57999999999999996</c:v>
                </c:pt>
                <c:pt idx="79">
                  <c:v>0.53600000000000003</c:v>
                </c:pt>
                <c:pt idx="80">
                  <c:v>3.7280000000000002</c:v>
                </c:pt>
                <c:pt idx="81">
                  <c:v>2.5</c:v>
                </c:pt>
                <c:pt idx="82">
                  <c:v>0.57999999999999996</c:v>
                </c:pt>
                <c:pt idx="83">
                  <c:v>0.53200000000000003</c:v>
                </c:pt>
                <c:pt idx="84">
                  <c:v>0.53600000000000003</c:v>
                </c:pt>
                <c:pt idx="85">
                  <c:v>0.504</c:v>
                </c:pt>
                <c:pt idx="86">
                  <c:v>6.726</c:v>
                </c:pt>
                <c:pt idx="87">
                  <c:v>2.1480000000000001</c:v>
                </c:pt>
                <c:pt idx="88">
                  <c:v>0.53600000000000003</c:v>
                </c:pt>
                <c:pt idx="89">
                  <c:v>3.948</c:v>
                </c:pt>
                <c:pt idx="90">
                  <c:v>1.964</c:v>
                </c:pt>
                <c:pt idx="91">
                  <c:v>0.63600000000000001</c:v>
                </c:pt>
                <c:pt idx="92">
                  <c:v>4.0199999999999996</c:v>
                </c:pt>
                <c:pt idx="93">
                  <c:v>0.628</c:v>
                </c:pt>
                <c:pt idx="94">
                  <c:v>0.60799999999999998</c:v>
                </c:pt>
                <c:pt idx="95">
                  <c:v>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CA-40DF-97F6-3132F9A3560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6.7110000000000003</c:v>
                </c:pt>
                <c:pt idx="1">
                  <c:v>2.3010000000000002</c:v>
                </c:pt>
                <c:pt idx="2">
                  <c:v>6.8940000000000001</c:v>
                </c:pt>
                <c:pt idx="3">
                  <c:v>4.1050000000000004</c:v>
                </c:pt>
                <c:pt idx="4">
                  <c:v>8.9019999999999992</c:v>
                </c:pt>
                <c:pt idx="5">
                  <c:v>8.8919999999999995</c:v>
                </c:pt>
                <c:pt idx="6">
                  <c:v>8.49</c:v>
                </c:pt>
                <c:pt idx="7">
                  <c:v>8.4649999999999999</c:v>
                </c:pt>
                <c:pt idx="8">
                  <c:v>8.4659999999999993</c:v>
                </c:pt>
                <c:pt idx="9">
                  <c:v>8.4909999999999997</c:v>
                </c:pt>
                <c:pt idx="10">
                  <c:v>8.5030000000000001</c:v>
                </c:pt>
                <c:pt idx="11">
                  <c:v>8.4710000000000001</c:v>
                </c:pt>
                <c:pt idx="12">
                  <c:v>8.4410000000000007</c:v>
                </c:pt>
                <c:pt idx="13">
                  <c:v>8.4420000000000002</c:v>
                </c:pt>
                <c:pt idx="14">
                  <c:v>8.4489999999999998</c:v>
                </c:pt>
                <c:pt idx="15">
                  <c:v>8.2270000000000003</c:v>
                </c:pt>
                <c:pt idx="16">
                  <c:v>8.43</c:v>
                </c:pt>
                <c:pt idx="17">
                  <c:v>8.2449999999999992</c:v>
                </c:pt>
                <c:pt idx="18">
                  <c:v>8.2409999999999997</c:v>
                </c:pt>
                <c:pt idx="19">
                  <c:v>12.233000000000001</c:v>
                </c:pt>
                <c:pt idx="20">
                  <c:v>3.847</c:v>
                </c:pt>
                <c:pt idx="21">
                  <c:v>3.8740000000000001</c:v>
                </c:pt>
                <c:pt idx="22">
                  <c:v>8.3699999999999992</c:v>
                </c:pt>
                <c:pt idx="23">
                  <c:v>6.859</c:v>
                </c:pt>
                <c:pt idx="25">
                  <c:v>3.9409999999999998</c:v>
                </c:pt>
                <c:pt idx="26">
                  <c:v>6.327</c:v>
                </c:pt>
                <c:pt idx="27">
                  <c:v>3.3929999999999998</c:v>
                </c:pt>
                <c:pt idx="28">
                  <c:v>4.1120000000000001</c:v>
                </c:pt>
                <c:pt idx="29">
                  <c:v>7.88</c:v>
                </c:pt>
                <c:pt idx="30">
                  <c:v>3.9180000000000001</c:v>
                </c:pt>
                <c:pt idx="31">
                  <c:v>3.8</c:v>
                </c:pt>
                <c:pt idx="37">
                  <c:v>19.420000000000002</c:v>
                </c:pt>
                <c:pt idx="38">
                  <c:v>24.096</c:v>
                </c:pt>
                <c:pt idx="39">
                  <c:v>24.474</c:v>
                </c:pt>
                <c:pt idx="40">
                  <c:v>31.931000000000001</c:v>
                </c:pt>
                <c:pt idx="41">
                  <c:v>32.4</c:v>
                </c:pt>
                <c:pt idx="42">
                  <c:v>32.347999999999999</c:v>
                </c:pt>
                <c:pt idx="43">
                  <c:v>28.422000000000001</c:v>
                </c:pt>
                <c:pt idx="44">
                  <c:v>29.41</c:v>
                </c:pt>
                <c:pt idx="45">
                  <c:v>29.239000000000001</c:v>
                </c:pt>
                <c:pt idx="46">
                  <c:v>29.475000000000001</c:v>
                </c:pt>
                <c:pt idx="47">
                  <c:v>29.690999999999999</c:v>
                </c:pt>
                <c:pt idx="48">
                  <c:v>30.401</c:v>
                </c:pt>
                <c:pt idx="49">
                  <c:v>30.423999999999999</c:v>
                </c:pt>
                <c:pt idx="50">
                  <c:v>30.024999999999999</c:v>
                </c:pt>
                <c:pt idx="51">
                  <c:v>6.4720000000000004</c:v>
                </c:pt>
                <c:pt idx="52">
                  <c:v>0.55200000000000005</c:v>
                </c:pt>
                <c:pt idx="53">
                  <c:v>5.9610000000000003</c:v>
                </c:pt>
                <c:pt idx="54">
                  <c:v>6.056</c:v>
                </c:pt>
                <c:pt idx="55">
                  <c:v>6.048</c:v>
                </c:pt>
                <c:pt idx="56">
                  <c:v>0.52400000000000002</c:v>
                </c:pt>
                <c:pt idx="60">
                  <c:v>18.963000000000001</c:v>
                </c:pt>
                <c:pt idx="61">
                  <c:v>9.3149999999999995</c:v>
                </c:pt>
                <c:pt idx="65">
                  <c:v>2.8340000000000001</c:v>
                </c:pt>
                <c:pt idx="68">
                  <c:v>3.3540000000000001</c:v>
                </c:pt>
                <c:pt idx="69">
                  <c:v>13.782999999999999</c:v>
                </c:pt>
                <c:pt idx="70">
                  <c:v>8.7870000000000008</c:v>
                </c:pt>
                <c:pt idx="71">
                  <c:v>8.82</c:v>
                </c:pt>
                <c:pt idx="72">
                  <c:v>16.516999999999999</c:v>
                </c:pt>
                <c:pt idx="73">
                  <c:v>16.312000000000001</c:v>
                </c:pt>
                <c:pt idx="74">
                  <c:v>8.4749999999999996</c:v>
                </c:pt>
                <c:pt idx="75">
                  <c:v>16.38</c:v>
                </c:pt>
                <c:pt idx="76">
                  <c:v>20.645</c:v>
                </c:pt>
                <c:pt idx="77">
                  <c:v>10.625</c:v>
                </c:pt>
                <c:pt idx="78">
                  <c:v>0.82399999999999995</c:v>
                </c:pt>
                <c:pt idx="79">
                  <c:v>0.82399999999999995</c:v>
                </c:pt>
                <c:pt idx="80">
                  <c:v>29.530999999999999</c:v>
                </c:pt>
                <c:pt idx="81">
                  <c:v>22.965</c:v>
                </c:pt>
                <c:pt idx="82">
                  <c:v>20.356999999999999</c:v>
                </c:pt>
                <c:pt idx="83">
                  <c:v>20.327999999999999</c:v>
                </c:pt>
                <c:pt idx="84">
                  <c:v>26.312000000000001</c:v>
                </c:pt>
                <c:pt idx="85">
                  <c:v>26.497</c:v>
                </c:pt>
                <c:pt idx="86">
                  <c:v>34.792000000000002</c:v>
                </c:pt>
                <c:pt idx="87">
                  <c:v>28.696000000000002</c:v>
                </c:pt>
                <c:pt idx="88">
                  <c:v>34.270000000000003</c:v>
                </c:pt>
                <c:pt idx="89">
                  <c:v>39.25</c:v>
                </c:pt>
                <c:pt idx="90">
                  <c:v>36.238</c:v>
                </c:pt>
                <c:pt idx="91">
                  <c:v>34.198</c:v>
                </c:pt>
                <c:pt idx="92">
                  <c:v>12.12</c:v>
                </c:pt>
                <c:pt idx="93">
                  <c:v>16.387</c:v>
                </c:pt>
                <c:pt idx="94">
                  <c:v>32.256999999999998</c:v>
                </c:pt>
                <c:pt idx="95">
                  <c:v>35.345999999999997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CA-40DF-97F6-3132F9A3560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1CA-40DF-97F6-3132F9A3560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1CA-40DF-97F6-3132F9A3560B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1CA-40DF-97F6-3132F9A3560B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1CA-40DF-97F6-3132F9A3560B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1CA-40DF-97F6-3132F9A3560B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1CA-40DF-97F6-3132F9A3560B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29">
                  <c:v>20</c:v>
                </c:pt>
                <c:pt idx="70">
                  <c:v>23.172999999999998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1CA-40DF-97F6-3132F9A3560B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7.2</c:v>
                </c:pt>
                <c:pt idx="22">
                  <c:v>0</c:v>
                </c:pt>
                <c:pt idx="23">
                  <c:v>0</c:v>
                </c:pt>
                <c:pt idx="24">
                  <c:v>3.3</c:v>
                </c:pt>
                <c:pt idx="25">
                  <c:v>0</c:v>
                </c:pt>
                <c:pt idx="26">
                  <c:v>0</c:v>
                </c:pt>
                <c:pt idx="27">
                  <c:v>0.9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68</c:v>
                </c:pt>
                <c:pt idx="51">
                  <c:v>129.6</c:v>
                </c:pt>
                <c:pt idx="52">
                  <c:v>134.1</c:v>
                </c:pt>
                <c:pt idx="53">
                  <c:v>113.9</c:v>
                </c:pt>
                <c:pt idx="54">
                  <c:v>109.9</c:v>
                </c:pt>
                <c:pt idx="55">
                  <c:v>105.5</c:v>
                </c:pt>
                <c:pt idx="56">
                  <c:v>116.4</c:v>
                </c:pt>
                <c:pt idx="57">
                  <c:v>111.7</c:v>
                </c:pt>
                <c:pt idx="58">
                  <c:v>102.2</c:v>
                </c:pt>
                <c:pt idx="59">
                  <c:v>0</c:v>
                </c:pt>
                <c:pt idx="60">
                  <c:v>30.4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25.7</c:v>
                </c:pt>
                <c:pt idx="69">
                  <c:v>48.9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10.6</c:v>
                </c:pt>
                <c:pt idx="74">
                  <c:v>24.8</c:v>
                </c:pt>
                <c:pt idx="75">
                  <c:v>31.8</c:v>
                </c:pt>
                <c:pt idx="76">
                  <c:v>18.3</c:v>
                </c:pt>
                <c:pt idx="77">
                  <c:v>17</c:v>
                </c:pt>
                <c:pt idx="78">
                  <c:v>23.7</c:v>
                </c:pt>
                <c:pt idx="79">
                  <c:v>22.9</c:v>
                </c:pt>
                <c:pt idx="80">
                  <c:v>8.9</c:v>
                </c:pt>
                <c:pt idx="81">
                  <c:v>9.6</c:v>
                </c:pt>
                <c:pt idx="82">
                  <c:v>10.9</c:v>
                </c:pt>
                <c:pt idx="83">
                  <c:v>14.1</c:v>
                </c:pt>
                <c:pt idx="84">
                  <c:v>7.9</c:v>
                </c:pt>
                <c:pt idx="85">
                  <c:v>1.6</c:v>
                </c:pt>
                <c:pt idx="86">
                  <c:v>0.5</c:v>
                </c:pt>
                <c:pt idx="87">
                  <c:v>0.2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21.8</c:v>
                </c:pt>
                <c:pt idx="92">
                  <c:v>0</c:v>
                </c:pt>
                <c:pt idx="93">
                  <c:v>0.8</c:v>
                </c:pt>
                <c:pt idx="94">
                  <c:v>7.4</c:v>
                </c:pt>
                <c:pt idx="95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1CA-40DF-97F6-3132F9A3560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15.000999999999999</c:v>
                </c:pt>
                <c:pt idx="1">
                  <c:v>15.000999999999999</c:v>
                </c:pt>
                <c:pt idx="2">
                  <c:v>15.006</c:v>
                </c:pt>
                <c:pt idx="3">
                  <c:v>15.01</c:v>
                </c:pt>
                <c:pt idx="4">
                  <c:v>15.01</c:v>
                </c:pt>
                <c:pt idx="5">
                  <c:v>16.097999999999999</c:v>
                </c:pt>
                <c:pt idx="6">
                  <c:v>16.015000000000001</c:v>
                </c:pt>
                <c:pt idx="7">
                  <c:v>16.065000000000001</c:v>
                </c:pt>
                <c:pt idx="8">
                  <c:v>16.363</c:v>
                </c:pt>
                <c:pt idx="9">
                  <c:v>16.53</c:v>
                </c:pt>
                <c:pt idx="10">
                  <c:v>16.780999999999999</c:v>
                </c:pt>
                <c:pt idx="11">
                  <c:v>16.591000000000001</c:v>
                </c:pt>
                <c:pt idx="12">
                  <c:v>16.603999999999999</c:v>
                </c:pt>
                <c:pt idx="13">
                  <c:v>16.437000000000001</c:v>
                </c:pt>
                <c:pt idx="14">
                  <c:v>16.114999999999998</c:v>
                </c:pt>
                <c:pt idx="15">
                  <c:v>16.087</c:v>
                </c:pt>
                <c:pt idx="16">
                  <c:v>16.204000000000001</c:v>
                </c:pt>
                <c:pt idx="17">
                  <c:v>16.030999999999999</c:v>
                </c:pt>
                <c:pt idx="18">
                  <c:v>16.065000000000001</c:v>
                </c:pt>
                <c:pt idx="19">
                  <c:v>16.97</c:v>
                </c:pt>
                <c:pt idx="20">
                  <c:v>16.507999999999999</c:v>
                </c:pt>
                <c:pt idx="21">
                  <c:v>15.032</c:v>
                </c:pt>
                <c:pt idx="22">
                  <c:v>16.11</c:v>
                </c:pt>
                <c:pt idx="23">
                  <c:v>15.005000000000001</c:v>
                </c:pt>
                <c:pt idx="24">
                  <c:v>15.039</c:v>
                </c:pt>
                <c:pt idx="25">
                  <c:v>19.934000000000001</c:v>
                </c:pt>
                <c:pt idx="26">
                  <c:v>20.77</c:v>
                </c:pt>
                <c:pt idx="27">
                  <c:v>18.939</c:v>
                </c:pt>
                <c:pt idx="28">
                  <c:v>23.882000000000001</c:v>
                </c:pt>
                <c:pt idx="29">
                  <c:v>28.379000000000001</c:v>
                </c:pt>
                <c:pt idx="30">
                  <c:v>29.457999999999998</c:v>
                </c:pt>
                <c:pt idx="31">
                  <c:v>21.102</c:v>
                </c:pt>
                <c:pt idx="32">
                  <c:v>50.801000000000002</c:v>
                </c:pt>
                <c:pt idx="33">
                  <c:v>21.484999999999999</c:v>
                </c:pt>
                <c:pt idx="34">
                  <c:v>53.786000000000001</c:v>
                </c:pt>
                <c:pt idx="35">
                  <c:v>81.424000000000007</c:v>
                </c:pt>
                <c:pt idx="36">
                  <c:v>33.561999999999998</c:v>
                </c:pt>
                <c:pt idx="37">
                  <c:v>8.5570000000000004</c:v>
                </c:pt>
                <c:pt idx="38">
                  <c:v>5.93</c:v>
                </c:pt>
                <c:pt idx="39">
                  <c:v>34.46</c:v>
                </c:pt>
                <c:pt idx="40">
                  <c:v>50.466000000000001</c:v>
                </c:pt>
                <c:pt idx="41">
                  <c:v>52.401000000000003</c:v>
                </c:pt>
                <c:pt idx="42">
                  <c:v>53.606000000000002</c:v>
                </c:pt>
                <c:pt idx="43">
                  <c:v>38.228999999999999</c:v>
                </c:pt>
                <c:pt idx="44">
                  <c:v>3.754</c:v>
                </c:pt>
                <c:pt idx="45">
                  <c:v>7.1219999999999999</c:v>
                </c:pt>
                <c:pt idx="46">
                  <c:v>3.8090000000000002</c:v>
                </c:pt>
                <c:pt idx="47">
                  <c:v>3.9369999999999998</c:v>
                </c:pt>
                <c:pt idx="48">
                  <c:v>3.6059999999999999</c:v>
                </c:pt>
                <c:pt idx="49">
                  <c:v>3.702</c:v>
                </c:pt>
                <c:pt idx="50">
                  <c:v>0.32600000000000001</c:v>
                </c:pt>
                <c:pt idx="51">
                  <c:v>0.129</c:v>
                </c:pt>
                <c:pt idx="52">
                  <c:v>0.113</c:v>
                </c:pt>
                <c:pt idx="59">
                  <c:v>115.974</c:v>
                </c:pt>
                <c:pt idx="60">
                  <c:v>3.8</c:v>
                </c:pt>
                <c:pt idx="61">
                  <c:v>84.381</c:v>
                </c:pt>
                <c:pt idx="62">
                  <c:v>124.94199999999999</c:v>
                </c:pt>
                <c:pt idx="63">
                  <c:v>80.091999999999999</c:v>
                </c:pt>
                <c:pt idx="64">
                  <c:v>52.335999999999999</c:v>
                </c:pt>
                <c:pt idx="65">
                  <c:v>86.494</c:v>
                </c:pt>
                <c:pt idx="66">
                  <c:v>147.827</c:v>
                </c:pt>
                <c:pt idx="67">
                  <c:v>181.90299999999999</c:v>
                </c:pt>
                <c:pt idx="68">
                  <c:v>25.76</c:v>
                </c:pt>
                <c:pt idx="69">
                  <c:v>10.946999999999999</c:v>
                </c:pt>
                <c:pt idx="70">
                  <c:v>7.16</c:v>
                </c:pt>
                <c:pt idx="71">
                  <c:v>6.9329999999999998</c:v>
                </c:pt>
                <c:pt idx="72">
                  <c:v>6.6840000000000002</c:v>
                </c:pt>
                <c:pt idx="73">
                  <c:v>6.1920000000000002</c:v>
                </c:pt>
                <c:pt idx="74">
                  <c:v>5.0430000000000001</c:v>
                </c:pt>
                <c:pt idx="75">
                  <c:v>5</c:v>
                </c:pt>
                <c:pt idx="76">
                  <c:v>16</c:v>
                </c:pt>
                <c:pt idx="77">
                  <c:v>16.035</c:v>
                </c:pt>
                <c:pt idx="78">
                  <c:v>16.135000000000002</c:v>
                </c:pt>
                <c:pt idx="79">
                  <c:v>16.27</c:v>
                </c:pt>
                <c:pt idx="80">
                  <c:v>15.004</c:v>
                </c:pt>
                <c:pt idx="81">
                  <c:v>15.023999999999999</c:v>
                </c:pt>
                <c:pt idx="82">
                  <c:v>15.045</c:v>
                </c:pt>
                <c:pt idx="83">
                  <c:v>15.15</c:v>
                </c:pt>
                <c:pt idx="84">
                  <c:v>15.077</c:v>
                </c:pt>
                <c:pt idx="85">
                  <c:v>15.14</c:v>
                </c:pt>
                <c:pt idx="86">
                  <c:v>15.082000000000001</c:v>
                </c:pt>
                <c:pt idx="87">
                  <c:v>16.085000000000001</c:v>
                </c:pt>
                <c:pt idx="88">
                  <c:v>15.063000000000001</c:v>
                </c:pt>
                <c:pt idx="89">
                  <c:v>15.015000000000001</c:v>
                </c:pt>
                <c:pt idx="90">
                  <c:v>15</c:v>
                </c:pt>
                <c:pt idx="91">
                  <c:v>16.091000000000001</c:v>
                </c:pt>
                <c:pt idx="92">
                  <c:v>10</c:v>
                </c:pt>
                <c:pt idx="93">
                  <c:v>10.848000000000001</c:v>
                </c:pt>
                <c:pt idx="94">
                  <c:v>19.649999999999999</c:v>
                </c:pt>
                <c:pt idx="95">
                  <c:v>19.829999999999998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1CA-40DF-97F6-3132F9A3560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41CA-40DF-97F6-3132F9A3560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57">
                  <c:v>25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</c:v>
                </c:pt>
                <c:pt idx="64">
                  <c:v>25</c:v>
                </c:pt>
                <c:pt idx="65">
                  <c:v>25</c:v>
                </c:pt>
                <c:pt idx="66">
                  <c:v>17.187999999999999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1CA-40DF-97F6-3132F9A35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125.65</c:v>
                </c:pt>
                <c:pt idx="1">
                  <c:v>124.76</c:v>
                </c:pt>
                <c:pt idx="2">
                  <c:v>118.51</c:v>
                </c:pt>
                <c:pt idx="3">
                  <c:v>116</c:v>
                </c:pt>
                <c:pt idx="4">
                  <c:v>115.05</c:v>
                </c:pt>
                <c:pt idx="5">
                  <c:v>112.79</c:v>
                </c:pt>
                <c:pt idx="6">
                  <c:v>111.51</c:v>
                </c:pt>
                <c:pt idx="7">
                  <c:v>111.4</c:v>
                </c:pt>
                <c:pt idx="8">
                  <c:v>110.31</c:v>
                </c:pt>
                <c:pt idx="9">
                  <c:v>109.79</c:v>
                </c:pt>
                <c:pt idx="10">
                  <c:v>109.38</c:v>
                </c:pt>
                <c:pt idx="11">
                  <c:v>110.1</c:v>
                </c:pt>
                <c:pt idx="12">
                  <c:v>109.97</c:v>
                </c:pt>
                <c:pt idx="13">
                  <c:v>110.4</c:v>
                </c:pt>
                <c:pt idx="14">
                  <c:v>111.65</c:v>
                </c:pt>
                <c:pt idx="15">
                  <c:v>112.65</c:v>
                </c:pt>
                <c:pt idx="16">
                  <c:v>111.29</c:v>
                </c:pt>
                <c:pt idx="17">
                  <c:v>114</c:v>
                </c:pt>
                <c:pt idx="18">
                  <c:v>117.03</c:v>
                </c:pt>
                <c:pt idx="19">
                  <c:v>122.16</c:v>
                </c:pt>
                <c:pt idx="20">
                  <c:v>111.77</c:v>
                </c:pt>
                <c:pt idx="21">
                  <c:v>120.65</c:v>
                </c:pt>
                <c:pt idx="22">
                  <c:v>127.78</c:v>
                </c:pt>
                <c:pt idx="23">
                  <c:v>135.66999999999999</c:v>
                </c:pt>
                <c:pt idx="24">
                  <c:v>143.97999999999999</c:v>
                </c:pt>
                <c:pt idx="25">
                  <c:v>153.5</c:v>
                </c:pt>
                <c:pt idx="26">
                  <c:v>150.77000000000001</c:v>
                </c:pt>
                <c:pt idx="27">
                  <c:v>139.84</c:v>
                </c:pt>
                <c:pt idx="28">
                  <c:v>159.74</c:v>
                </c:pt>
                <c:pt idx="29">
                  <c:v>112.17</c:v>
                </c:pt>
                <c:pt idx="30">
                  <c:v>95.04</c:v>
                </c:pt>
                <c:pt idx="31">
                  <c:v>20.89</c:v>
                </c:pt>
                <c:pt idx="32">
                  <c:v>14.65</c:v>
                </c:pt>
                <c:pt idx="33">
                  <c:v>9.16</c:v>
                </c:pt>
                <c:pt idx="34">
                  <c:v>7.2</c:v>
                </c:pt>
                <c:pt idx="35">
                  <c:v>5.86</c:v>
                </c:pt>
                <c:pt idx="36">
                  <c:v>6</c:v>
                </c:pt>
                <c:pt idx="37">
                  <c:v>-8.7799999999999994</c:v>
                </c:pt>
                <c:pt idx="38">
                  <c:v>-8.9600000000000009</c:v>
                </c:pt>
                <c:pt idx="39">
                  <c:v>-12</c:v>
                </c:pt>
                <c:pt idx="40">
                  <c:v>-12</c:v>
                </c:pt>
                <c:pt idx="41">
                  <c:v>-12</c:v>
                </c:pt>
                <c:pt idx="42">
                  <c:v>-11.01</c:v>
                </c:pt>
                <c:pt idx="43">
                  <c:v>-11</c:v>
                </c:pt>
                <c:pt idx="44">
                  <c:v>-6.87</c:v>
                </c:pt>
                <c:pt idx="45">
                  <c:v>-8</c:v>
                </c:pt>
                <c:pt idx="46">
                  <c:v>-7.17</c:v>
                </c:pt>
                <c:pt idx="47">
                  <c:v>-7.22</c:v>
                </c:pt>
                <c:pt idx="48">
                  <c:v>-7.15</c:v>
                </c:pt>
                <c:pt idx="49">
                  <c:v>-7.2</c:v>
                </c:pt>
                <c:pt idx="50">
                  <c:v>-2.5</c:v>
                </c:pt>
                <c:pt idx="51">
                  <c:v>0.14000000000000001</c:v>
                </c:pt>
                <c:pt idx="52">
                  <c:v>2.17</c:v>
                </c:pt>
                <c:pt idx="53">
                  <c:v>-0.81</c:v>
                </c:pt>
                <c:pt idx="54">
                  <c:v>-0.81</c:v>
                </c:pt>
                <c:pt idx="55">
                  <c:v>-0.91</c:v>
                </c:pt>
                <c:pt idx="56">
                  <c:v>0.56000000000000005</c:v>
                </c:pt>
                <c:pt idx="57">
                  <c:v>5.62</c:v>
                </c:pt>
                <c:pt idx="58">
                  <c:v>4.29</c:v>
                </c:pt>
                <c:pt idx="59">
                  <c:v>4.88</c:v>
                </c:pt>
                <c:pt idx="60">
                  <c:v>-5.49</c:v>
                </c:pt>
                <c:pt idx="61">
                  <c:v>-1</c:v>
                </c:pt>
                <c:pt idx="62">
                  <c:v>6.93</c:v>
                </c:pt>
                <c:pt idx="63">
                  <c:v>11.57</c:v>
                </c:pt>
                <c:pt idx="64">
                  <c:v>7.54</c:v>
                </c:pt>
                <c:pt idx="65">
                  <c:v>1</c:v>
                </c:pt>
                <c:pt idx="66">
                  <c:v>9.01</c:v>
                </c:pt>
                <c:pt idx="67">
                  <c:v>76.66</c:v>
                </c:pt>
                <c:pt idx="68">
                  <c:v>63.26</c:v>
                </c:pt>
                <c:pt idx="69">
                  <c:v>102.68</c:v>
                </c:pt>
                <c:pt idx="70">
                  <c:v>124.33</c:v>
                </c:pt>
                <c:pt idx="71">
                  <c:v>133.69</c:v>
                </c:pt>
                <c:pt idx="72">
                  <c:v>110</c:v>
                </c:pt>
                <c:pt idx="73">
                  <c:v>125.13</c:v>
                </c:pt>
                <c:pt idx="74">
                  <c:v>134.22</c:v>
                </c:pt>
                <c:pt idx="75">
                  <c:v>123.09</c:v>
                </c:pt>
                <c:pt idx="76">
                  <c:v>115.92</c:v>
                </c:pt>
                <c:pt idx="77">
                  <c:v>108.59</c:v>
                </c:pt>
                <c:pt idx="78">
                  <c:v>104.85</c:v>
                </c:pt>
                <c:pt idx="79">
                  <c:v>105.53</c:v>
                </c:pt>
                <c:pt idx="80">
                  <c:v>218.32</c:v>
                </c:pt>
                <c:pt idx="81">
                  <c:v>200.81</c:v>
                </c:pt>
                <c:pt idx="82">
                  <c:v>131.76</c:v>
                </c:pt>
                <c:pt idx="83">
                  <c:v>129.1</c:v>
                </c:pt>
                <c:pt idx="84">
                  <c:v>128.59</c:v>
                </c:pt>
                <c:pt idx="85">
                  <c:v>132.53</c:v>
                </c:pt>
                <c:pt idx="86">
                  <c:v>195</c:v>
                </c:pt>
                <c:pt idx="87">
                  <c:v>144.84</c:v>
                </c:pt>
                <c:pt idx="88">
                  <c:v>142</c:v>
                </c:pt>
                <c:pt idx="89">
                  <c:v>133</c:v>
                </c:pt>
                <c:pt idx="90">
                  <c:v>123.96</c:v>
                </c:pt>
                <c:pt idx="91">
                  <c:v>109.64</c:v>
                </c:pt>
                <c:pt idx="92">
                  <c:v>133.80000000000001</c:v>
                </c:pt>
                <c:pt idx="93">
                  <c:v>127.31</c:v>
                </c:pt>
                <c:pt idx="94">
                  <c:v>114.93</c:v>
                </c:pt>
                <c:pt idx="95">
                  <c:v>108.89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1CA-40DF-97F6-3132F9A35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806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46139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24.28</v>
      </c>
      <c r="C5" s="25">
        <v>17.899999999999999</v>
      </c>
      <c r="D5" s="25">
        <v>24.48</v>
      </c>
      <c r="E5" s="25">
        <v>19.739999999999998</v>
      </c>
      <c r="F5" s="25">
        <v>26.42</v>
      </c>
      <c r="G5" s="25">
        <v>27.574999999999999</v>
      </c>
      <c r="H5" s="25">
        <v>27.018000000000001</v>
      </c>
      <c r="I5" s="25">
        <v>27.018999999999998</v>
      </c>
      <c r="J5" s="25">
        <v>27.411000000000001</v>
      </c>
      <c r="K5" s="25">
        <v>27.585999999999999</v>
      </c>
      <c r="L5" s="25">
        <v>27.794</v>
      </c>
      <c r="M5" s="25">
        <v>27.603999999999999</v>
      </c>
      <c r="N5" s="25">
        <v>27.646999999999998</v>
      </c>
      <c r="O5" s="25">
        <v>27.475000000000001</v>
      </c>
      <c r="P5" s="25">
        <v>27.184000000000001</v>
      </c>
      <c r="Q5" s="25">
        <v>26.93</v>
      </c>
      <c r="R5" s="25">
        <v>27.613</v>
      </c>
      <c r="S5" s="25">
        <v>27.183</v>
      </c>
      <c r="T5" s="25">
        <v>27.228999999999999</v>
      </c>
      <c r="U5" s="25">
        <v>35.798999999999999</v>
      </c>
      <c r="V5" s="25">
        <v>20.943999999999999</v>
      </c>
      <c r="W5" s="25">
        <v>26.742999999999999</v>
      </c>
      <c r="X5" s="25">
        <v>30.478999999999999</v>
      </c>
      <c r="Y5" s="25">
        <v>26.036000000000001</v>
      </c>
      <c r="Z5" s="25">
        <v>18.350000000000001</v>
      </c>
      <c r="AA5" s="25">
        <v>24.45</v>
      </c>
      <c r="AB5" s="25">
        <v>29.628</v>
      </c>
      <c r="AC5" s="25">
        <v>23.76</v>
      </c>
      <c r="AD5" s="25">
        <v>33.045999999999999</v>
      </c>
      <c r="AE5" s="25">
        <v>61.331000000000003</v>
      </c>
      <c r="AF5" s="25">
        <v>33.847999999999999</v>
      </c>
      <c r="AG5" s="25">
        <v>30.001999999999999</v>
      </c>
      <c r="AH5" s="25">
        <v>50.820999999999998</v>
      </c>
      <c r="AI5" s="25">
        <v>21.504999999999999</v>
      </c>
      <c r="AJ5" s="25">
        <v>53.805999999999997</v>
      </c>
      <c r="AK5" s="25">
        <v>81.444000000000003</v>
      </c>
      <c r="AL5" s="25">
        <v>58.601999999999997</v>
      </c>
      <c r="AM5" s="25">
        <v>64.734999999999999</v>
      </c>
      <c r="AN5" s="25">
        <v>71.388000000000005</v>
      </c>
      <c r="AO5" s="25">
        <v>100.30200000000001</v>
      </c>
      <c r="AP5" s="25">
        <v>130.059</v>
      </c>
      <c r="AQ5" s="25">
        <v>132.45500000000001</v>
      </c>
      <c r="AR5" s="25">
        <v>133.50399999999999</v>
      </c>
      <c r="AS5" s="25">
        <v>109.73699999999999</v>
      </c>
      <c r="AT5" s="25">
        <v>75.95</v>
      </c>
      <c r="AU5" s="25">
        <v>79.182000000000002</v>
      </c>
      <c r="AV5" s="25">
        <v>76.114000000000004</v>
      </c>
      <c r="AW5" s="25">
        <v>76.462000000000003</v>
      </c>
      <c r="AX5" s="25">
        <v>76.992999999999995</v>
      </c>
      <c r="AY5" s="25">
        <v>76.924000000000007</v>
      </c>
      <c r="AZ5" s="25">
        <v>133.88900000000001</v>
      </c>
      <c r="BA5" s="25">
        <v>161.65299999999999</v>
      </c>
      <c r="BB5" s="25">
        <v>160.131</v>
      </c>
      <c r="BC5" s="25">
        <v>145.19300000000001</v>
      </c>
      <c r="BD5" s="25">
        <v>141.30500000000001</v>
      </c>
      <c r="BE5" s="25">
        <v>136.92400000000001</v>
      </c>
      <c r="BF5" s="25">
        <v>142.21100000000001</v>
      </c>
      <c r="BG5" s="25">
        <v>136.74100000000001</v>
      </c>
      <c r="BH5" s="25">
        <v>127.254</v>
      </c>
      <c r="BI5" s="25">
        <v>141.03100000000001</v>
      </c>
      <c r="BJ5" s="25">
        <v>92.566999999999993</v>
      </c>
      <c r="BK5" s="25">
        <v>119</v>
      </c>
      <c r="BL5" s="25">
        <v>149.94399999999999</v>
      </c>
      <c r="BM5" s="25">
        <v>80.102000000000004</v>
      </c>
      <c r="BN5" s="25">
        <v>77.366</v>
      </c>
      <c r="BO5" s="25">
        <v>114.76600000000001</v>
      </c>
      <c r="BP5" s="25">
        <v>165.02500000000001</v>
      </c>
      <c r="BQ5" s="25">
        <v>181.91300000000001</v>
      </c>
      <c r="BR5" s="25">
        <v>55.246000000000002</v>
      </c>
      <c r="BS5" s="25">
        <v>82.01</v>
      </c>
      <c r="BT5" s="25">
        <v>43.5</v>
      </c>
      <c r="BU5" s="25">
        <v>20.100000000000001</v>
      </c>
      <c r="BV5" s="25">
        <v>23.6</v>
      </c>
      <c r="BW5" s="25">
        <v>33.482999999999997</v>
      </c>
      <c r="BX5" s="25">
        <v>38.768000000000001</v>
      </c>
      <c r="BY5" s="25">
        <v>53.777999999999999</v>
      </c>
      <c r="BZ5" s="25">
        <v>55.645000000000003</v>
      </c>
      <c r="CA5" s="25">
        <v>44.341000000000001</v>
      </c>
      <c r="CB5" s="25">
        <v>41.228000000000002</v>
      </c>
      <c r="CC5" s="25">
        <v>40.549999999999997</v>
      </c>
      <c r="CD5" s="25">
        <v>57.15</v>
      </c>
      <c r="CE5" s="25">
        <v>50.076000000000001</v>
      </c>
      <c r="CF5" s="25">
        <v>46.914999999999999</v>
      </c>
      <c r="CG5" s="25">
        <v>50.146000000000001</v>
      </c>
      <c r="CH5" s="25">
        <v>49.813000000000002</v>
      </c>
      <c r="CI5" s="25">
        <v>43.697000000000003</v>
      </c>
      <c r="CJ5" s="25">
        <v>57.1</v>
      </c>
      <c r="CK5" s="25">
        <v>47.128999999999998</v>
      </c>
      <c r="CL5" s="25">
        <v>49.856999999999999</v>
      </c>
      <c r="CM5" s="25">
        <v>58.262</v>
      </c>
      <c r="CN5" s="25">
        <v>53.176000000000002</v>
      </c>
      <c r="CO5" s="25">
        <v>72.724999999999994</v>
      </c>
      <c r="CP5" s="25">
        <v>26.128</v>
      </c>
      <c r="CQ5" s="25">
        <v>28.663</v>
      </c>
      <c r="CR5" s="25">
        <v>59.914999999999999</v>
      </c>
      <c r="CS5" s="25">
        <v>104.157</v>
      </c>
      <c r="CT5" s="26"/>
      <c r="CU5" s="26"/>
      <c r="CV5" s="26"/>
      <c r="CW5" s="27"/>
      <c r="CX5" s="28">
        <f t="array" ref="CX5">SUMPRODUCT(B5:CW5*0.25)</f>
        <v>1538.6650000000002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125.65</v>
      </c>
      <c r="C8" s="37">
        <v>124.76</v>
      </c>
      <c r="D8" s="37">
        <v>118.51</v>
      </c>
      <c r="E8" s="37">
        <v>116</v>
      </c>
      <c r="F8" s="37">
        <v>115.05</v>
      </c>
      <c r="G8" s="37">
        <v>112.79</v>
      </c>
      <c r="H8" s="37">
        <v>111.51</v>
      </c>
      <c r="I8" s="37">
        <v>111.4</v>
      </c>
      <c r="J8" s="37">
        <v>110.31</v>
      </c>
      <c r="K8" s="37">
        <v>109.79</v>
      </c>
      <c r="L8" s="37">
        <v>109.38</v>
      </c>
      <c r="M8" s="37">
        <v>110.1</v>
      </c>
      <c r="N8" s="37">
        <v>109.97</v>
      </c>
      <c r="O8" s="37">
        <v>110.4</v>
      </c>
      <c r="P8" s="37">
        <v>111.65</v>
      </c>
      <c r="Q8" s="37">
        <v>112.65</v>
      </c>
      <c r="R8" s="37">
        <v>111.29</v>
      </c>
      <c r="S8" s="37">
        <v>114</v>
      </c>
      <c r="T8" s="37">
        <v>117.03</v>
      </c>
      <c r="U8" s="37">
        <v>122.16</v>
      </c>
      <c r="V8" s="37">
        <v>111.77</v>
      </c>
      <c r="W8" s="37">
        <v>120.65</v>
      </c>
      <c r="X8" s="37">
        <v>127.78</v>
      </c>
      <c r="Y8" s="37">
        <v>135.66999999999999</v>
      </c>
      <c r="Z8" s="37">
        <v>143.97999999999999</v>
      </c>
      <c r="AA8" s="37">
        <v>153.5</v>
      </c>
      <c r="AB8" s="37">
        <v>150.77000000000001</v>
      </c>
      <c r="AC8" s="37">
        <v>139.84</v>
      </c>
      <c r="AD8" s="37">
        <v>159.74</v>
      </c>
      <c r="AE8" s="37">
        <v>112.17</v>
      </c>
      <c r="AF8" s="37">
        <v>95.04</v>
      </c>
      <c r="AG8" s="37">
        <v>20.89</v>
      </c>
      <c r="AH8" s="37">
        <v>14.65</v>
      </c>
      <c r="AI8" s="37">
        <v>9.16</v>
      </c>
      <c r="AJ8" s="37">
        <v>7.2</v>
      </c>
      <c r="AK8" s="37">
        <v>5.86</v>
      </c>
      <c r="AL8" s="37">
        <v>6</v>
      </c>
      <c r="AM8" s="37">
        <v>-8.7799999999999994</v>
      </c>
      <c r="AN8" s="37">
        <v>-8.9600000000000009</v>
      </c>
      <c r="AO8" s="37">
        <v>-12</v>
      </c>
      <c r="AP8" s="37">
        <v>-12</v>
      </c>
      <c r="AQ8" s="37">
        <v>-12</v>
      </c>
      <c r="AR8" s="37">
        <v>-11.01</v>
      </c>
      <c r="AS8" s="37">
        <v>-11</v>
      </c>
      <c r="AT8" s="37">
        <v>-6.87</v>
      </c>
      <c r="AU8" s="37">
        <v>-8</v>
      </c>
      <c r="AV8" s="37">
        <v>-7.17</v>
      </c>
      <c r="AW8" s="37">
        <v>-7.22</v>
      </c>
      <c r="AX8" s="37">
        <v>-7.15</v>
      </c>
      <c r="AY8" s="37">
        <v>-7.2</v>
      </c>
      <c r="AZ8" s="37">
        <v>-2.5</v>
      </c>
      <c r="BA8" s="37">
        <v>0.14000000000000001</v>
      </c>
      <c r="BB8" s="37">
        <v>2.17</v>
      </c>
      <c r="BC8" s="37">
        <v>-0.81</v>
      </c>
      <c r="BD8" s="37">
        <v>-0.81</v>
      </c>
      <c r="BE8" s="37">
        <v>-0.91</v>
      </c>
      <c r="BF8" s="37">
        <v>0.56000000000000005</v>
      </c>
      <c r="BG8" s="37">
        <v>5.62</v>
      </c>
      <c r="BH8" s="37">
        <v>4.29</v>
      </c>
      <c r="BI8" s="37">
        <v>4.88</v>
      </c>
      <c r="BJ8" s="37">
        <v>-5.49</v>
      </c>
      <c r="BK8" s="37">
        <v>-1</v>
      </c>
      <c r="BL8" s="37">
        <v>6.93</v>
      </c>
      <c r="BM8" s="37">
        <v>11.57</v>
      </c>
      <c r="BN8" s="37">
        <v>7.54</v>
      </c>
      <c r="BO8" s="37">
        <v>1</v>
      </c>
      <c r="BP8" s="37">
        <v>9.01</v>
      </c>
      <c r="BQ8" s="37">
        <v>76.66</v>
      </c>
      <c r="BR8" s="37">
        <v>63.26</v>
      </c>
      <c r="BS8" s="37">
        <v>102.68</v>
      </c>
      <c r="BT8" s="37">
        <v>124.33</v>
      </c>
      <c r="BU8" s="37">
        <v>133.69</v>
      </c>
      <c r="BV8" s="37">
        <v>110</v>
      </c>
      <c r="BW8" s="37">
        <v>125.13</v>
      </c>
      <c r="BX8" s="37">
        <v>134.22</v>
      </c>
      <c r="BY8" s="37">
        <v>123.09</v>
      </c>
      <c r="BZ8" s="37">
        <v>115.92</v>
      </c>
      <c r="CA8" s="37">
        <v>108.59</v>
      </c>
      <c r="CB8" s="37">
        <v>104.85</v>
      </c>
      <c r="CC8" s="37">
        <v>105.53</v>
      </c>
      <c r="CD8" s="37">
        <v>218.32</v>
      </c>
      <c r="CE8" s="37">
        <v>200.81</v>
      </c>
      <c r="CF8" s="37">
        <v>131.76</v>
      </c>
      <c r="CG8" s="37">
        <v>129.1</v>
      </c>
      <c r="CH8" s="37">
        <v>128.59</v>
      </c>
      <c r="CI8" s="37">
        <v>132.53</v>
      </c>
      <c r="CJ8" s="37">
        <v>195</v>
      </c>
      <c r="CK8" s="37">
        <v>144.84</v>
      </c>
      <c r="CL8" s="37">
        <v>142</v>
      </c>
      <c r="CM8" s="37">
        <v>133</v>
      </c>
      <c r="CN8" s="37">
        <v>123.96</v>
      </c>
      <c r="CO8" s="37">
        <v>109.64</v>
      </c>
      <c r="CP8" s="37">
        <v>133.80000000000001</v>
      </c>
      <c r="CQ8" s="37">
        <v>127.31</v>
      </c>
      <c r="CR8" s="37">
        <v>114.93</v>
      </c>
      <c r="CS8" s="37">
        <v>108.89</v>
      </c>
      <c r="CT8" s="38"/>
      <c r="CU8" s="38"/>
      <c r="CV8" s="38"/>
      <c r="CW8" s="39"/>
      <c r="CX8" s="40">
        <f>IF(SUM(B8:CW8)&lt;&gt;0,AVERAGEIF(B8:CW8,"&lt;&gt;"""),"")</f>
        <v>77.336770833333375</v>
      </c>
    </row>
    <row r="9" spans="1:102" ht="24.95" customHeight="1" thickBot="1" x14ac:dyDescent="0.25">
      <c r="A9" s="41" t="s">
        <v>6</v>
      </c>
      <c r="B9" s="42">
        <v>121.23</v>
      </c>
      <c r="C9" s="43">
        <v>121.23</v>
      </c>
      <c r="D9" s="43">
        <v>121.23</v>
      </c>
      <c r="E9" s="43">
        <v>121.23</v>
      </c>
      <c r="F9" s="43">
        <v>112.6875</v>
      </c>
      <c r="G9" s="43">
        <v>112.6875</v>
      </c>
      <c r="H9" s="43">
        <v>112.6875</v>
      </c>
      <c r="I9" s="43">
        <v>112.6875</v>
      </c>
      <c r="J9" s="43">
        <v>109.895</v>
      </c>
      <c r="K9" s="43">
        <v>109.895</v>
      </c>
      <c r="L9" s="43">
        <v>109.895</v>
      </c>
      <c r="M9" s="43">
        <v>109.895</v>
      </c>
      <c r="N9" s="43">
        <v>111.1675</v>
      </c>
      <c r="O9" s="43">
        <v>111.1675</v>
      </c>
      <c r="P9" s="43">
        <v>111.1675</v>
      </c>
      <c r="Q9" s="43">
        <v>111.1675</v>
      </c>
      <c r="R9" s="43">
        <v>116.12</v>
      </c>
      <c r="S9" s="43">
        <v>116.12</v>
      </c>
      <c r="T9" s="43">
        <v>116.12</v>
      </c>
      <c r="U9" s="43">
        <v>116.12</v>
      </c>
      <c r="V9" s="43">
        <v>123.9675</v>
      </c>
      <c r="W9" s="43">
        <v>123.9675</v>
      </c>
      <c r="X9" s="43">
        <v>123.9675</v>
      </c>
      <c r="Y9" s="43">
        <v>123.9675</v>
      </c>
      <c r="Z9" s="43">
        <v>147.02250000000001</v>
      </c>
      <c r="AA9" s="43">
        <v>147.02250000000001</v>
      </c>
      <c r="AB9" s="43">
        <v>147.02250000000001</v>
      </c>
      <c r="AC9" s="43">
        <v>147.02250000000001</v>
      </c>
      <c r="AD9" s="43">
        <v>96.96</v>
      </c>
      <c r="AE9" s="43">
        <v>96.96</v>
      </c>
      <c r="AF9" s="43">
        <v>96.96</v>
      </c>
      <c r="AG9" s="43">
        <v>96.96</v>
      </c>
      <c r="AH9" s="43">
        <v>9.2174999999999994</v>
      </c>
      <c r="AI9" s="43">
        <v>9.2174999999999994</v>
      </c>
      <c r="AJ9" s="43">
        <v>9.2174999999999994</v>
      </c>
      <c r="AK9" s="43">
        <v>9.2174999999999994</v>
      </c>
      <c r="AL9" s="43">
        <v>-5.9349999999999996</v>
      </c>
      <c r="AM9" s="43">
        <v>-5.9349999999999996</v>
      </c>
      <c r="AN9" s="43">
        <v>-5.9349999999999996</v>
      </c>
      <c r="AO9" s="43">
        <v>-5.9349999999999996</v>
      </c>
      <c r="AP9" s="43">
        <v>-11.5025</v>
      </c>
      <c r="AQ9" s="43">
        <v>-11.5025</v>
      </c>
      <c r="AR9" s="43">
        <v>-11.5025</v>
      </c>
      <c r="AS9" s="43">
        <v>-11.5025</v>
      </c>
      <c r="AT9" s="43">
        <v>-7.3150000000000004</v>
      </c>
      <c r="AU9" s="43">
        <v>-7.3150000000000004</v>
      </c>
      <c r="AV9" s="43">
        <v>-7.3150000000000004</v>
      </c>
      <c r="AW9" s="43">
        <v>-7.3150000000000004</v>
      </c>
      <c r="AX9" s="43">
        <v>-4.1775000000000002</v>
      </c>
      <c r="AY9" s="43">
        <v>-4.1775000000000002</v>
      </c>
      <c r="AZ9" s="43">
        <v>-4.1775000000000002</v>
      </c>
      <c r="BA9" s="43">
        <v>-4.1775000000000002</v>
      </c>
      <c r="BB9" s="43">
        <v>-0.09</v>
      </c>
      <c r="BC9" s="43">
        <v>-0.09</v>
      </c>
      <c r="BD9" s="43">
        <v>-0.09</v>
      </c>
      <c r="BE9" s="43">
        <v>-0.09</v>
      </c>
      <c r="BF9" s="43">
        <v>3.8374999999999999</v>
      </c>
      <c r="BG9" s="43">
        <v>3.8374999999999999</v>
      </c>
      <c r="BH9" s="43">
        <v>3.8374999999999999</v>
      </c>
      <c r="BI9" s="43">
        <v>3.8374999999999999</v>
      </c>
      <c r="BJ9" s="43">
        <v>3.0024999999999999</v>
      </c>
      <c r="BK9" s="43">
        <v>3.0024999999999999</v>
      </c>
      <c r="BL9" s="43">
        <v>3.0024999999999999</v>
      </c>
      <c r="BM9" s="43">
        <v>3.0024999999999999</v>
      </c>
      <c r="BN9" s="43">
        <v>23.552499999999998</v>
      </c>
      <c r="BO9" s="43">
        <v>23.552499999999998</v>
      </c>
      <c r="BP9" s="43">
        <v>23.552499999999998</v>
      </c>
      <c r="BQ9" s="43">
        <v>23.552499999999998</v>
      </c>
      <c r="BR9" s="43">
        <v>105.99</v>
      </c>
      <c r="BS9" s="43">
        <v>105.99</v>
      </c>
      <c r="BT9" s="43">
        <v>105.99</v>
      </c>
      <c r="BU9" s="43">
        <v>105.99</v>
      </c>
      <c r="BV9" s="43">
        <v>123.11</v>
      </c>
      <c r="BW9" s="43">
        <v>123.11</v>
      </c>
      <c r="BX9" s="43">
        <v>123.11</v>
      </c>
      <c r="BY9" s="43">
        <v>123.11</v>
      </c>
      <c r="BZ9" s="43">
        <v>108.7225</v>
      </c>
      <c r="CA9" s="43">
        <v>108.7225</v>
      </c>
      <c r="CB9" s="43">
        <v>108.7225</v>
      </c>
      <c r="CC9" s="43">
        <v>108.7225</v>
      </c>
      <c r="CD9" s="43">
        <v>169.9975</v>
      </c>
      <c r="CE9" s="43">
        <v>169.9975</v>
      </c>
      <c r="CF9" s="43">
        <v>169.9975</v>
      </c>
      <c r="CG9" s="43">
        <v>169.9975</v>
      </c>
      <c r="CH9" s="43">
        <v>150.24</v>
      </c>
      <c r="CI9" s="43">
        <v>150.24</v>
      </c>
      <c r="CJ9" s="43">
        <v>150.24</v>
      </c>
      <c r="CK9" s="43">
        <v>150.24</v>
      </c>
      <c r="CL9" s="43">
        <v>127.15</v>
      </c>
      <c r="CM9" s="43">
        <v>127.15</v>
      </c>
      <c r="CN9" s="43">
        <v>127.15</v>
      </c>
      <c r="CO9" s="43">
        <v>127.15</v>
      </c>
      <c r="CP9" s="43">
        <v>121.2325</v>
      </c>
      <c r="CQ9" s="43">
        <v>121.2325</v>
      </c>
      <c r="CR9" s="43">
        <v>121.2325</v>
      </c>
      <c r="CS9" s="43">
        <v>121.2325</v>
      </c>
      <c r="CT9" s="44"/>
      <c r="CU9" s="44"/>
      <c r="CV9" s="44"/>
      <c r="CW9" s="45"/>
      <c r="CX9" s="46">
        <f>IF(SUM(B9:CW9)&lt;&gt;0,AVERAGEIF(B9:CW9,"&lt;&gt;"""),"")</f>
        <v>77.336770833333318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5</v>
      </c>
      <c r="C13" s="65">
        <v>5</v>
      </c>
      <c r="D13" s="65">
        <v>5</v>
      </c>
      <c r="E13" s="65">
        <v>5</v>
      </c>
      <c r="F13" s="65">
        <v>5</v>
      </c>
      <c r="G13" s="65"/>
      <c r="H13" s="65">
        <v>3.4449999999999998</v>
      </c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>
        <v>22.683</v>
      </c>
      <c r="X13" s="65"/>
      <c r="Y13" s="65">
        <v>13.557</v>
      </c>
      <c r="Z13" s="65">
        <v>5</v>
      </c>
      <c r="AA13" s="65">
        <v>5</v>
      </c>
      <c r="AB13" s="65"/>
      <c r="AC13" s="65">
        <v>5</v>
      </c>
      <c r="AD13" s="65">
        <v>4</v>
      </c>
      <c r="AE13" s="65">
        <v>42.981000000000002</v>
      </c>
      <c r="AF13" s="65">
        <v>16.928000000000001</v>
      </c>
      <c r="AG13" s="65"/>
      <c r="AH13" s="65"/>
      <c r="AI13" s="65"/>
      <c r="AJ13" s="65"/>
      <c r="AK13" s="65"/>
      <c r="AL13" s="65"/>
      <c r="AM13" s="65"/>
      <c r="AN13" s="65"/>
      <c r="AO13" s="65">
        <v>45</v>
      </c>
      <c r="AP13" s="65">
        <v>72.278000000000006</v>
      </c>
      <c r="AQ13" s="65">
        <v>72.638999999999996</v>
      </c>
      <c r="AR13" s="65">
        <v>70.046000000000006</v>
      </c>
      <c r="AS13" s="65">
        <v>45</v>
      </c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25</v>
      </c>
      <c r="BK13" s="65">
        <v>45</v>
      </c>
      <c r="BL13" s="65">
        <v>45</v>
      </c>
      <c r="BM13" s="65">
        <v>50</v>
      </c>
      <c r="BN13" s="65">
        <v>35</v>
      </c>
      <c r="BO13" s="65">
        <v>55</v>
      </c>
      <c r="BP13" s="65">
        <v>105</v>
      </c>
      <c r="BQ13" s="65">
        <v>120</v>
      </c>
      <c r="BR13" s="65">
        <v>55.23</v>
      </c>
      <c r="BS13" s="65">
        <v>82.009999999999991</v>
      </c>
      <c r="BT13" s="65">
        <v>20</v>
      </c>
      <c r="BU13" s="65"/>
      <c r="BV13" s="65"/>
      <c r="BW13" s="65">
        <v>33.482999999999997</v>
      </c>
      <c r="BX13" s="65">
        <v>38.698</v>
      </c>
      <c r="BY13" s="65">
        <v>53.776000000000003</v>
      </c>
      <c r="BZ13" s="65">
        <v>55.631</v>
      </c>
      <c r="CA13" s="65">
        <v>44.328000000000003</v>
      </c>
      <c r="CB13" s="65">
        <v>23.277000000000001</v>
      </c>
      <c r="CC13" s="65">
        <v>22.472999999999999</v>
      </c>
      <c r="CD13" s="65">
        <v>54</v>
      </c>
      <c r="CE13" s="65">
        <v>47.176000000000002</v>
      </c>
      <c r="CF13" s="65">
        <v>44.435000000000002</v>
      </c>
      <c r="CG13" s="65">
        <v>47.945999999999998</v>
      </c>
      <c r="CH13" s="65">
        <v>47.893000000000001</v>
      </c>
      <c r="CI13" s="65">
        <v>41.247</v>
      </c>
      <c r="CJ13" s="65">
        <v>54</v>
      </c>
      <c r="CK13" s="65">
        <v>43.448999999999998</v>
      </c>
      <c r="CL13" s="65">
        <v>6.4370000000000003</v>
      </c>
      <c r="CM13" s="65">
        <v>6.1319999999999997</v>
      </c>
      <c r="CN13" s="65">
        <v>14.483000000000001</v>
      </c>
      <c r="CO13" s="65">
        <v>66.813999999999993</v>
      </c>
      <c r="CP13" s="65">
        <v>7</v>
      </c>
      <c r="CQ13" s="65">
        <v>10</v>
      </c>
      <c r="CR13" s="65">
        <v>59.845999999999997</v>
      </c>
      <c r="CS13" s="65">
        <v>104.10299999999999</v>
      </c>
      <c r="CT13" s="66"/>
      <c r="CU13" s="66"/>
      <c r="CV13" s="66"/>
      <c r="CW13" s="67"/>
      <c r="CX13" s="68">
        <f t="array" ref="CX13">SUMPRODUCT(B13:CW13*0.25)</f>
        <v>503.10600000000005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2.98</v>
      </c>
      <c r="C15" s="71">
        <v>2.7</v>
      </c>
      <c r="D15" s="71">
        <v>2.2799999999999998</v>
      </c>
      <c r="E15" s="71">
        <v>1.94</v>
      </c>
      <c r="F15" s="71">
        <v>1.52</v>
      </c>
      <c r="G15" s="71">
        <v>1.4750000000000001</v>
      </c>
      <c r="H15" s="71">
        <v>2.4729999999999999</v>
      </c>
      <c r="I15" s="71">
        <v>2.5190000000000001</v>
      </c>
      <c r="J15" s="71">
        <v>1.911</v>
      </c>
      <c r="K15" s="71">
        <v>1.786</v>
      </c>
      <c r="L15" s="71">
        <v>1.3939999999999999</v>
      </c>
      <c r="M15" s="71">
        <v>1.804</v>
      </c>
      <c r="N15" s="71">
        <v>1.847</v>
      </c>
      <c r="O15" s="71">
        <v>2.1749999999999998</v>
      </c>
      <c r="P15" s="71">
        <v>2.7839999999999998</v>
      </c>
      <c r="Q15" s="71">
        <v>2.73</v>
      </c>
      <c r="R15" s="71">
        <v>2.3130000000000002</v>
      </c>
      <c r="S15" s="71">
        <v>3.4830000000000001</v>
      </c>
      <c r="T15" s="71">
        <v>3.5289999999999999</v>
      </c>
      <c r="U15" s="71">
        <v>1.2989999999999999</v>
      </c>
      <c r="V15" s="71">
        <v>2.1440000000000001</v>
      </c>
      <c r="W15" s="71">
        <v>4.0599999999999996</v>
      </c>
      <c r="X15" s="71">
        <v>3.1789999999999998</v>
      </c>
      <c r="Y15" s="71">
        <v>3.7789999999999999</v>
      </c>
      <c r="Z15" s="71">
        <v>13.35</v>
      </c>
      <c r="AA15" s="71">
        <v>12.95</v>
      </c>
      <c r="AB15" s="71">
        <v>9.8279999999999994</v>
      </c>
      <c r="AC15" s="71">
        <v>18.760000000000002</v>
      </c>
      <c r="AD15" s="71">
        <v>29.045999999999999</v>
      </c>
      <c r="AE15" s="71">
        <v>18.350000000000001</v>
      </c>
      <c r="AF15" s="71">
        <v>16.920000000000002</v>
      </c>
      <c r="AG15" s="71">
        <v>26.408000000000001</v>
      </c>
      <c r="AH15" s="71">
        <v>50.24</v>
      </c>
      <c r="AI15" s="71">
        <v>20.922999999999998</v>
      </c>
      <c r="AJ15" s="71">
        <v>53.417999999999999</v>
      </c>
      <c r="AK15" s="71">
        <v>81.055999999999997</v>
      </c>
      <c r="AL15" s="71">
        <v>8.6020000000000003</v>
      </c>
      <c r="AM15" s="71">
        <v>39.534999999999997</v>
      </c>
      <c r="AN15" s="71">
        <v>46.988</v>
      </c>
      <c r="AO15" s="71">
        <v>35.302</v>
      </c>
      <c r="AP15" s="71">
        <v>37.780999999999999</v>
      </c>
      <c r="AQ15" s="71">
        <v>39.816000000000003</v>
      </c>
      <c r="AR15" s="71">
        <v>43.457999999999998</v>
      </c>
      <c r="AS15" s="71">
        <v>44.737000000000002</v>
      </c>
      <c r="AT15" s="71">
        <v>75.95</v>
      </c>
      <c r="AU15" s="71">
        <v>67.581999999999994</v>
      </c>
      <c r="AV15" s="71">
        <v>76.114000000000004</v>
      </c>
      <c r="AW15" s="71">
        <v>76.462000000000003</v>
      </c>
      <c r="AX15" s="71">
        <v>76.992999999999995</v>
      </c>
      <c r="AY15" s="71">
        <v>76.924000000000007</v>
      </c>
      <c r="AZ15" s="71">
        <v>113.889</v>
      </c>
      <c r="BA15" s="71">
        <v>141.65299999999999</v>
      </c>
      <c r="BB15" s="71">
        <v>140.131</v>
      </c>
      <c r="BC15" s="71">
        <v>125.193</v>
      </c>
      <c r="BD15" s="71">
        <v>121.30500000000001</v>
      </c>
      <c r="BE15" s="71">
        <v>116.92400000000001</v>
      </c>
      <c r="BF15" s="71">
        <v>122.211</v>
      </c>
      <c r="BG15" s="71">
        <v>116.741</v>
      </c>
      <c r="BH15" s="71">
        <v>107.254</v>
      </c>
      <c r="BI15" s="71">
        <v>80.131</v>
      </c>
      <c r="BJ15" s="71">
        <v>67.566999999999993</v>
      </c>
      <c r="BK15" s="71"/>
      <c r="BL15" s="71">
        <v>73.043999999999997</v>
      </c>
      <c r="BM15" s="71">
        <v>30.102</v>
      </c>
      <c r="BN15" s="71">
        <v>38.866</v>
      </c>
      <c r="BO15" s="71">
        <v>9.766</v>
      </c>
      <c r="BP15" s="71">
        <v>10.025</v>
      </c>
      <c r="BQ15" s="71">
        <v>11.913</v>
      </c>
      <c r="BR15" s="71">
        <v>1.6E-2</v>
      </c>
      <c r="BS15" s="71"/>
      <c r="BT15" s="71"/>
      <c r="BU15" s="71"/>
      <c r="BV15" s="71"/>
      <c r="BW15" s="71"/>
      <c r="BX15" s="71">
        <v>7.0000000000000007E-2</v>
      </c>
      <c r="BY15" s="71">
        <v>2E-3</v>
      </c>
      <c r="BZ15" s="71">
        <v>1.4E-2</v>
      </c>
      <c r="CA15" s="71">
        <v>1.2999999999999999E-2</v>
      </c>
      <c r="CB15" s="71">
        <v>17.951000000000001</v>
      </c>
      <c r="CC15" s="71">
        <v>18.077000000000002</v>
      </c>
      <c r="CD15" s="71">
        <v>3.15</v>
      </c>
      <c r="CE15" s="71">
        <v>2.9</v>
      </c>
      <c r="CF15" s="71">
        <v>2.48</v>
      </c>
      <c r="CG15" s="71">
        <v>2.2000000000000002</v>
      </c>
      <c r="CH15" s="71">
        <v>1.92</v>
      </c>
      <c r="CI15" s="71">
        <v>2.4500000000000002</v>
      </c>
      <c r="CJ15" s="71">
        <v>3.1</v>
      </c>
      <c r="CK15" s="71">
        <v>3.68</v>
      </c>
      <c r="CL15" s="71">
        <v>6.12</v>
      </c>
      <c r="CM15" s="71">
        <v>6.03</v>
      </c>
      <c r="CN15" s="71">
        <v>5.9930000000000003</v>
      </c>
      <c r="CO15" s="71">
        <v>5.9109999999999996</v>
      </c>
      <c r="CP15" s="71">
        <v>18.928000000000001</v>
      </c>
      <c r="CQ15" s="71">
        <v>18.663</v>
      </c>
      <c r="CR15" s="71">
        <v>6.9000000000000006E-2</v>
      </c>
      <c r="CS15" s="71">
        <v>5.3999999999999999E-2</v>
      </c>
      <c r="CT15" s="72"/>
      <c r="CU15" s="72"/>
      <c r="CV15" s="72"/>
      <c r="CW15" s="73"/>
      <c r="CX15" s="74">
        <f t="array" ref="CX15">SUMPRODUCT(B15:CW15*0.25)</f>
        <v>675.52575000000002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7.98</v>
      </c>
      <c r="C18" s="77">
        <f t="shared" ref="C18:BN18" si="0">SUM(C11:C17)</f>
        <v>7.7</v>
      </c>
      <c r="D18" s="77">
        <f t="shared" si="0"/>
        <v>7.2799999999999994</v>
      </c>
      <c r="E18" s="77">
        <f t="shared" si="0"/>
        <v>6.9399999999999995</v>
      </c>
      <c r="F18" s="77">
        <f t="shared" si="0"/>
        <v>6.52</v>
      </c>
      <c r="G18" s="77">
        <f t="shared" si="0"/>
        <v>1.4750000000000001</v>
      </c>
      <c r="H18" s="77">
        <f t="shared" si="0"/>
        <v>5.9179999999999993</v>
      </c>
      <c r="I18" s="77">
        <f t="shared" si="0"/>
        <v>2.5190000000000001</v>
      </c>
      <c r="J18" s="77">
        <f t="shared" si="0"/>
        <v>1.911</v>
      </c>
      <c r="K18" s="77">
        <f t="shared" si="0"/>
        <v>1.786</v>
      </c>
      <c r="L18" s="77">
        <f t="shared" si="0"/>
        <v>1.3939999999999999</v>
      </c>
      <c r="M18" s="77">
        <f t="shared" si="0"/>
        <v>1.804</v>
      </c>
      <c r="N18" s="77">
        <f t="shared" si="0"/>
        <v>1.847</v>
      </c>
      <c r="O18" s="77">
        <f t="shared" si="0"/>
        <v>2.1749999999999998</v>
      </c>
      <c r="P18" s="77">
        <f t="shared" si="0"/>
        <v>2.7839999999999998</v>
      </c>
      <c r="Q18" s="77">
        <f t="shared" si="0"/>
        <v>2.73</v>
      </c>
      <c r="R18" s="77">
        <f t="shared" si="0"/>
        <v>2.3130000000000002</v>
      </c>
      <c r="S18" s="77">
        <f t="shared" si="0"/>
        <v>3.4830000000000001</v>
      </c>
      <c r="T18" s="77">
        <f t="shared" si="0"/>
        <v>3.5289999999999999</v>
      </c>
      <c r="U18" s="77">
        <f t="shared" si="0"/>
        <v>1.2989999999999999</v>
      </c>
      <c r="V18" s="77">
        <f t="shared" si="0"/>
        <v>2.1440000000000001</v>
      </c>
      <c r="W18" s="77">
        <f t="shared" si="0"/>
        <v>26.742999999999999</v>
      </c>
      <c r="X18" s="77">
        <f t="shared" si="0"/>
        <v>3.1789999999999998</v>
      </c>
      <c r="Y18" s="77">
        <f t="shared" si="0"/>
        <v>17.335999999999999</v>
      </c>
      <c r="Z18" s="77">
        <f t="shared" si="0"/>
        <v>18.350000000000001</v>
      </c>
      <c r="AA18" s="77">
        <f t="shared" si="0"/>
        <v>17.95</v>
      </c>
      <c r="AB18" s="77">
        <f t="shared" si="0"/>
        <v>9.8279999999999994</v>
      </c>
      <c r="AC18" s="77">
        <f t="shared" si="0"/>
        <v>23.76</v>
      </c>
      <c r="AD18" s="77">
        <f t="shared" si="0"/>
        <v>33.045999999999999</v>
      </c>
      <c r="AE18" s="77">
        <f t="shared" si="0"/>
        <v>61.331000000000003</v>
      </c>
      <c r="AF18" s="77">
        <f t="shared" si="0"/>
        <v>33.847999999999999</v>
      </c>
      <c r="AG18" s="77">
        <f t="shared" si="0"/>
        <v>26.408000000000001</v>
      </c>
      <c r="AH18" s="77">
        <f t="shared" si="0"/>
        <v>50.24</v>
      </c>
      <c r="AI18" s="77">
        <f t="shared" si="0"/>
        <v>20.922999999999998</v>
      </c>
      <c r="AJ18" s="77">
        <f t="shared" si="0"/>
        <v>53.417999999999999</v>
      </c>
      <c r="AK18" s="77">
        <f t="shared" si="0"/>
        <v>81.055999999999997</v>
      </c>
      <c r="AL18" s="77">
        <f t="shared" si="0"/>
        <v>8.6020000000000003</v>
      </c>
      <c r="AM18" s="77">
        <f t="shared" si="0"/>
        <v>39.534999999999997</v>
      </c>
      <c r="AN18" s="77">
        <f t="shared" si="0"/>
        <v>46.988</v>
      </c>
      <c r="AO18" s="77">
        <f t="shared" si="0"/>
        <v>80.301999999999992</v>
      </c>
      <c r="AP18" s="77">
        <f t="shared" si="0"/>
        <v>110.059</v>
      </c>
      <c r="AQ18" s="77">
        <f t="shared" si="0"/>
        <v>112.455</v>
      </c>
      <c r="AR18" s="77">
        <f t="shared" si="0"/>
        <v>113.504</v>
      </c>
      <c r="AS18" s="77">
        <f t="shared" si="0"/>
        <v>89.736999999999995</v>
      </c>
      <c r="AT18" s="77">
        <f t="shared" si="0"/>
        <v>75.95</v>
      </c>
      <c r="AU18" s="77">
        <f t="shared" si="0"/>
        <v>67.581999999999994</v>
      </c>
      <c r="AV18" s="77">
        <f t="shared" si="0"/>
        <v>76.114000000000004</v>
      </c>
      <c r="AW18" s="77">
        <f t="shared" si="0"/>
        <v>76.462000000000003</v>
      </c>
      <c r="AX18" s="77">
        <f t="shared" si="0"/>
        <v>76.992999999999995</v>
      </c>
      <c r="AY18" s="77">
        <f t="shared" si="0"/>
        <v>76.924000000000007</v>
      </c>
      <c r="AZ18" s="77">
        <f t="shared" si="0"/>
        <v>113.889</v>
      </c>
      <c r="BA18" s="77">
        <f t="shared" si="0"/>
        <v>141.65299999999999</v>
      </c>
      <c r="BB18" s="77">
        <f t="shared" si="0"/>
        <v>140.131</v>
      </c>
      <c r="BC18" s="77">
        <f t="shared" si="0"/>
        <v>125.193</v>
      </c>
      <c r="BD18" s="77">
        <f t="shared" si="0"/>
        <v>121.30500000000001</v>
      </c>
      <c r="BE18" s="77">
        <f t="shared" si="0"/>
        <v>116.92400000000001</v>
      </c>
      <c r="BF18" s="77">
        <f t="shared" si="0"/>
        <v>122.211</v>
      </c>
      <c r="BG18" s="77">
        <f t="shared" si="0"/>
        <v>116.741</v>
      </c>
      <c r="BH18" s="77">
        <f t="shared" si="0"/>
        <v>107.254</v>
      </c>
      <c r="BI18" s="77">
        <f t="shared" si="0"/>
        <v>80.131</v>
      </c>
      <c r="BJ18" s="77">
        <f t="shared" si="0"/>
        <v>92.566999999999993</v>
      </c>
      <c r="BK18" s="77">
        <f t="shared" si="0"/>
        <v>45</v>
      </c>
      <c r="BL18" s="77">
        <f t="shared" si="0"/>
        <v>118.044</v>
      </c>
      <c r="BM18" s="77">
        <f t="shared" si="0"/>
        <v>80.102000000000004</v>
      </c>
      <c r="BN18" s="77">
        <f t="shared" si="0"/>
        <v>73.866</v>
      </c>
      <c r="BO18" s="77">
        <f t="shared" ref="BO18:CW18" si="1">SUM(BO11:BO17)</f>
        <v>64.766000000000005</v>
      </c>
      <c r="BP18" s="77">
        <f t="shared" si="1"/>
        <v>115.02500000000001</v>
      </c>
      <c r="BQ18" s="77">
        <f t="shared" si="1"/>
        <v>131.91300000000001</v>
      </c>
      <c r="BR18" s="77">
        <f t="shared" si="1"/>
        <v>55.245999999999995</v>
      </c>
      <c r="BS18" s="77">
        <f t="shared" si="1"/>
        <v>82.009999999999991</v>
      </c>
      <c r="BT18" s="77">
        <f t="shared" si="1"/>
        <v>20</v>
      </c>
      <c r="BU18" s="77">
        <f t="shared" si="1"/>
        <v>0</v>
      </c>
      <c r="BV18" s="77">
        <f t="shared" si="1"/>
        <v>0</v>
      </c>
      <c r="BW18" s="77">
        <f t="shared" si="1"/>
        <v>33.482999999999997</v>
      </c>
      <c r="BX18" s="77">
        <f t="shared" si="1"/>
        <v>38.768000000000001</v>
      </c>
      <c r="BY18" s="77">
        <f t="shared" si="1"/>
        <v>53.778000000000006</v>
      </c>
      <c r="BZ18" s="77">
        <f t="shared" si="1"/>
        <v>55.645000000000003</v>
      </c>
      <c r="CA18" s="77">
        <f t="shared" si="1"/>
        <v>44.341000000000001</v>
      </c>
      <c r="CB18" s="77">
        <f t="shared" si="1"/>
        <v>41.228000000000002</v>
      </c>
      <c r="CC18" s="77">
        <f t="shared" si="1"/>
        <v>40.549999999999997</v>
      </c>
      <c r="CD18" s="77">
        <f t="shared" si="1"/>
        <v>57.15</v>
      </c>
      <c r="CE18" s="77">
        <f t="shared" si="1"/>
        <v>50.076000000000001</v>
      </c>
      <c r="CF18" s="77">
        <f t="shared" si="1"/>
        <v>46.914999999999999</v>
      </c>
      <c r="CG18" s="77">
        <f t="shared" si="1"/>
        <v>50.146000000000001</v>
      </c>
      <c r="CH18" s="77">
        <f t="shared" si="1"/>
        <v>49.813000000000002</v>
      </c>
      <c r="CI18" s="77">
        <f t="shared" si="1"/>
        <v>43.697000000000003</v>
      </c>
      <c r="CJ18" s="77">
        <f t="shared" si="1"/>
        <v>57.1</v>
      </c>
      <c r="CK18" s="77">
        <f t="shared" si="1"/>
        <v>47.128999999999998</v>
      </c>
      <c r="CL18" s="77">
        <f t="shared" si="1"/>
        <v>12.557</v>
      </c>
      <c r="CM18" s="77">
        <f t="shared" si="1"/>
        <v>12.161999999999999</v>
      </c>
      <c r="CN18" s="77">
        <f t="shared" si="1"/>
        <v>20.475999999999999</v>
      </c>
      <c r="CO18" s="77">
        <f t="shared" si="1"/>
        <v>72.724999999999994</v>
      </c>
      <c r="CP18" s="77">
        <f t="shared" si="1"/>
        <v>25.928000000000001</v>
      </c>
      <c r="CQ18" s="77">
        <f t="shared" si="1"/>
        <v>28.663</v>
      </c>
      <c r="CR18" s="77">
        <f t="shared" si="1"/>
        <v>59.914999999999999</v>
      </c>
      <c r="CS18" s="77">
        <f t="shared" si="1"/>
        <v>104.157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1178.63175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>
        <v>3</v>
      </c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0.75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>
        <v>20</v>
      </c>
      <c r="BA22" s="94">
        <v>20</v>
      </c>
      <c r="BB22" s="94">
        <v>20</v>
      </c>
      <c r="BC22" s="94">
        <v>20</v>
      </c>
      <c r="BD22" s="94">
        <v>20</v>
      </c>
      <c r="BE22" s="94">
        <v>20</v>
      </c>
      <c r="BF22" s="94">
        <v>20</v>
      </c>
      <c r="BG22" s="94">
        <v>20</v>
      </c>
      <c r="BH22" s="94">
        <v>20</v>
      </c>
      <c r="BI22" s="94">
        <v>20</v>
      </c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>
        <v>0.59399999999999997</v>
      </c>
      <c r="AH23" s="99">
        <v>0.58099999999999996</v>
      </c>
      <c r="AI23" s="99">
        <v>0.58199999999999996</v>
      </c>
      <c r="AJ23" s="99">
        <v>0.38800000000000001</v>
      </c>
      <c r="AK23" s="99">
        <v>0.38800000000000001</v>
      </c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0.63324999999999987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3.5939999999999999</v>
      </c>
      <c r="AH28" s="107">
        <f t="shared" si="3"/>
        <v>0.58099999999999996</v>
      </c>
      <c r="AI28" s="107">
        <f t="shared" si="3"/>
        <v>0.58199999999999996</v>
      </c>
      <c r="AJ28" s="107">
        <f t="shared" si="3"/>
        <v>0.38800000000000001</v>
      </c>
      <c r="AK28" s="107">
        <f t="shared" si="3"/>
        <v>0.38800000000000001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20</v>
      </c>
      <c r="BA28" s="107">
        <f t="shared" si="3"/>
        <v>20</v>
      </c>
      <c r="BB28" s="107">
        <f t="shared" si="3"/>
        <v>20</v>
      </c>
      <c r="BC28" s="107">
        <f t="shared" si="3"/>
        <v>20</v>
      </c>
      <c r="BD28" s="107">
        <f t="shared" si="3"/>
        <v>20</v>
      </c>
      <c r="BE28" s="107">
        <f t="shared" si="3"/>
        <v>20</v>
      </c>
      <c r="BF28" s="107">
        <f t="shared" si="3"/>
        <v>20</v>
      </c>
      <c r="BG28" s="107">
        <f t="shared" si="3"/>
        <v>20</v>
      </c>
      <c r="BH28" s="107">
        <f t="shared" si="3"/>
        <v>20</v>
      </c>
      <c r="BI28" s="107">
        <f t="shared" si="3"/>
        <v>20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51.383249999999997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7.98</v>
      </c>
      <c r="C32" s="94">
        <v>7.7</v>
      </c>
      <c r="D32" s="94">
        <v>7.28</v>
      </c>
      <c r="E32" s="94">
        <v>6.94</v>
      </c>
      <c r="F32" s="94">
        <v>6.52</v>
      </c>
      <c r="G32" s="94">
        <v>1.4750000000000001</v>
      </c>
      <c r="H32" s="94">
        <v>5.9180000000000001</v>
      </c>
      <c r="I32" s="94">
        <v>2.5190000000000001</v>
      </c>
      <c r="J32" s="94">
        <v>1.911</v>
      </c>
      <c r="K32" s="94">
        <v>1.786</v>
      </c>
      <c r="L32" s="94">
        <v>1.3939999999999999</v>
      </c>
      <c r="M32" s="94">
        <v>1.804</v>
      </c>
      <c r="N32" s="94">
        <v>1.847</v>
      </c>
      <c r="O32" s="94">
        <v>2.1749999999999998</v>
      </c>
      <c r="P32" s="94">
        <v>2.7839999999999998</v>
      </c>
      <c r="Q32" s="94">
        <v>2.73</v>
      </c>
      <c r="R32" s="94">
        <v>2.3130000000000002</v>
      </c>
      <c r="S32" s="94">
        <v>3.4830000000000001</v>
      </c>
      <c r="T32" s="94">
        <v>3.5289999999999999</v>
      </c>
      <c r="U32" s="94">
        <v>1.2989999999999999</v>
      </c>
      <c r="V32" s="94">
        <v>2.1440000000000001</v>
      </c>
      <c r="W32" s="94">
        <v>26.742999999999999</v>
      </c>
      <c r="X32" s="94">
        <v>3.1789999999999998</v>
      </c>
      <c r="Y32" s="94">
        <v>17.335999999999999</v>
      </c>
      <c r="Z32" s="94">
        <v>18.350000000000001</v>
      </c>
      <c r="AA32" s="94">
        <v>17.95</v>
      </c>
      <c r="AB32" s="94">
        <v>9.8279999999999994</v>
      </c>
      <c r="AC32" s="94">
        <v>23.76</v>
      </c>
      <c r="AD32" s="94">
        <v>33.045999999999999</v>
      </c>
      <c r="AE32" s="94">
        <v>61.331000000000003</v>
      </c>
      <c r="AF32" s="94">
        <v>33.847999999999999</v>
      </c>
      <c r="AG32" s="94">
        <v>30.001999999999999</v>
      </c>
      <c r="AH32" s="94">
        <v>50.820999999999998</v>
      </c>
      <c r="AI32" s="94">
        <v>21.504999999999999</v>
      </c>
      <c r="AJ32" s="94">
        <v>53.805999999999997</v>
      </c>
      <c r="AK32" s="94">
        <v>81.444000000000003</v>
      </c>
      <c r="AL32" s="94">
        <v>8.6020000000000003</v>
      </c>
      <c r="AM32" s="94">
        <v>39.534999999999997</v>
      </c>
      <c r="AN32" s="94">
        <v>46.988</v>
      </c>
      <c r="AO32" s="94">
        <v>80.302000000000007</v>
      </c>
      <c r="AP32" s="94">
        <v>110.059</v>
      </c>
      <c r="AQ32" s="94">
        <v>112.455</v>
      </c>
      <c r="AR32" s="94">
        <v>113.504</v>
      </c>
      <c r="AS32" s="94">
        <v>89.736999999999995</v>
      </c>
      <c r="AT32" s="94">
        <v>75.95</v>
      </c>
      <c r="AU32" s="94">
        <v>67.581999999999994</v>
      </c>
      <c r="AV32" s="94">
        <v>76.114000000000004</v>
      </c>
      <c r="AW32" s="94">
        <v>76.462000000000003</v>
      </c>
      <c r="AX32" s="94">
        <v>76.992999999999995</v>
      </c>
      <c r="AY32" s="94">
        <v>76.924000000000007</v>
      </c>
      <c r="AZ32" s="94">
        <v>133.88900000000001</v>
      </c>
      <c r="BA32" s="94">
        <v>161.65299999999999</v>
      </c>
      <c r="BB32" s="94">
        <v>160.131</v>
      </c>
      <c r="BC32" s="94">
        <v>145.19300000000001</v>
      </c>
      <c r="BD32" s="94">
        <v>141.30500000000001</v>
      </c>
      <c r="BE32" s="94">
        <v>136.92400000000001</v>
      </c>
      <c r="BF32" s="94">
        <v>142.21100000000001</v>
      </c>
      <c r="BG32" s="94">
        <v>136.74100000000001</v>
      </c>
      <c r="BH32" s="94">
        <v>127.254</v>
      </c>
      <c r="BI32" s="94">
        <v>100.131</v>
      </c>
      <c r="BJ32" s="94">
        <v>92.566999999999993</v>
      </c>
      <c r="BK32" s="94">
        <v>45</v>
      </c>
      <c r="BL32" s="94">
        <v>118.044</v>
      </c>
      <c r="BM32" s="94">
        <v>80.102000000000004</v>
      </c>
      <c r="BN32" s="94">
        <v>73.866</v>
      </c>
      <c r="BO32" s="94">
        <v>64.766000000000005</v>
      </c>
      <c r="BP32" s="94">
        <v>115.02500000000001</v>
      </c>
      <c r="BQ32" s="94">
        <v>131.91300000000001</v>
      </c>
      <c r="BR32" s="94">
        <v>55.246000000000002</v>
      </c>
      <c r="BS32" s="94">
        <v>82.01</v>
      </c>
      <c r="BT32" s="94">
        <v>20</v>
      </c>
      <c r="BU32" s="94"/>
      <c r="BV32" s="94"/>
      <c r="BW32" s="94">
        <v>33.482999999999997</v>
      </c>
      <c r="BX32" s="94">
        <v>38.768000000000001</v>
      </c>
      <c r="BY32" s="94">
        <v>53.777999999999999</v>
      </c>
      <c r="BZ32" s="94">
        <v>55.645000000000003</v>
      </c>
      <c r="CA32" s="94">
        <v>44.341000000000001</v>
      </c>
      <c r="CB32" s="94">
        <v>41.228000000000002</v>
      </c>
      <c r="CC32" s="94">
        <v>40.549999999999997</v>
      </c>
      <c r="CD32" s="94">
        <v>57.15</v>
      </c>
      <c r="CE32" s="94">
        <v>50.076000000000001</v>
      </c>
      <c r="CF32" s="94">
        <v>46.914999999999999</v>
      </c>
      <c r="CG32" s="94">
        <v>50.146000000000001</v>
      </c>
      <c r="CH32" s="94">
        <v>49.813000000000002</v>
      </c>
      <c r="CI32" s="94">
        <v>43.697000000000003</v>
      </c>
      <c r="CJ32" s="94">
        <v>57.1</v>
      </c>
      <c r="CK32" s="94">
        <v>47.128999999999998</v>
      </c>
      <c r="CL32" s="94">
        <v>12.557</v>
      </c>
      <c r="CM32" s="94">
        <v>12.162000000000001</v>
      </c>
      <c r="CN32" s="94">
        <v>20.475999999999999</v>
      </c>
      <c r="CO32" s="94">
        <v>72.724999999999994</v>
      </c>
      <c r="CP32" s="94">
        <v>25.928000000000001</v>
      </c>
      <c r="CQ32" s="94">
        <v>28.663</v>
      </c>
      <c r="CR32" s="94">
        <v>59.914999999999999</v>
      </c>
      <c r="CS32" s="94">
        <v>104.157</v>
      </c>
      <c r="CT32" s="95"/>
      <c r="CU32" s="95"/>
      <c r="CV32" s="95"/>
      <c r="CW32" s="96"/>
      <c r="CX32" s="97">
        <f t="array" ref="CX32">SUMPRODUCT(B32:CW32*0.25)</f>
        <v>1230.0150000000001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7.98</v>
      </c>
      <c r="C34" s="77">
        <f t="shared" ref="C34:BN34" si="5">SUM(C31:C33)</f>
        <v>7.7</v>
      </c>
      <c r="D34" s="77">
        <f t="shared" si="5"/>
        <v>7.28</v>
      </c>
      <c r="E34" s="77">
        <f t="shared" si="5"/>
        <v>6.94</v>
      </c>
      <c r="F34" s="77">
        <f t="shared" si="5"/>
        <v>6.52</v>
      </c>
      <c r="G34" s="77">
        <f t="shared" si="5"/>
        <v>1.4750000000000001</v>
      </c>
      <c r="H34" s="77">
        <f t="shared" si="5"/>
        <v>5.9180000000000001</v>
      </c>
      <c r="I34" s="77">
        <f t="shared" si="5"/>
        <v>2.5190000000000001</v>
      </c>
      <c r="J34" s="77">
        <f t="shared" si="5"/>
        <v>1.911</v>
      </c>
      <c r="K34" s="77">
        <f t="shared" si="5"/>
        <v>1.786</v>
      </c>
      <c r="L34" s="77">
        <f t="shared" si="5"/>
        <v>1.3939999999999999</v>
      </c>
      <c r="M34" s="77">
        <f t="shared" si="5"/>
        <v>1.804</v>
      </c>
      <c r="N34" s="77">
        <f t="shared" si="5"/>
        <v>1.847</v>
      </c>
      <c r="O34" s="77">
        <f t="shared" si="5"/>
        <v>2.1749999999999998</v>
      </c>
      <c r="P34" s="77">
        <f t="shared" si="5"/>
        <v>2.7839999999999998</v>
      </c>
      <c r="Q34" s="77">
        <f t="shared" si="5"/>
        <v>2.73</v>
      </c>
      <c r="R34" s="77">
        <f t="shared" si="5"/>
        <v>2.3130000000000002</v>
      </c>
      <c r="S34" s="77">
        <f t="shared" si="5"/>
        <v>3.4830000000000001</v>
      </c>
      <c r="T34" s="77">
        <f t="shared" si="5"/>
        <v>3.5289999999999999</v>
      </c>
      <c r="U34" s="77">
        <f t="shared" si="5"/>
        <v>1.2989999999999999</v>
      </c>
      <c r="V34" s="77">
        <f t="shared" si="5"/>
        <v>2.1440000000000001</v>
      </c>
      <c r="W34" s="77">
        <f t="shared" si="5"/>
        <v>26.742999999999999</v>
      </c>
      <c r="X34" s="77">
        <f t="shared" si="5"/>
        <v>3.1789999999999998</v>
      </c>
      <c r="Y34" s="77">
        <f t="shared" si="5"/>
        <v>17.335999999999999</v>
      </c>
      <c r="Z34" s="77">
        <f t="shared" si="5"/>
        <v>18.350000000000001</v>
      </c>
      <c r="AA34" s="77">
        <f t="shared" si="5"/>
        <v>17.95</v>
      </c>
      <c r="AB34" s="77">
        <f t="shared" si="5"/>
        <v>9.8279999999999994</v>
      </c>
      <c r="AC34" s="77">
        <f t="shared" si="5"/>
        <v>23.76</v>
      </c>
      <c r="AD34" s="77">
        <f t="shared" si="5"/>
        <v>33.045999999999999</v>
      </c>
      <c r="AE34" s="77">
        <f t="shared" si="5"/>
        <v>61.331000000000003</v>
      </c>
      <c r="AF34" s="77">
        <f t="shared" si="5"/>
        <v>33.847999999999999</v>
      </c>
      <c r="AG34" s="77">
        <f t="shared" si="5"/>
        <v>30.001999999999999</v>
      </c>
      <c r="AH34" s="77">
        <f t="shared" si="5"/>
        <v>50.820999999999998</v>
      </c>
      <c r="AI34" s="77">
        <f t="shared" si="5"/>
        <v>21.504999999999999</v>
      </c>
      <c r="AJ34" s="77">
        <f t="shared" si="5"/>
        <v>53.805999999999997</v>
      </c>
      <c r="AK34" s="77">
        <f t="shared" si="5"/>
        <v>81.444000000000003</v>
      </c>
      <c r="AL34" s="77">
        <f t="shared" si="5"/>
        <v>8.6020000000000003</v>
      </c>
      <c r="AM34" s="77">
        <f t="shared" si="5"/>
        <v>39.534999999999997</v>
      </c>
      <c r="AN34" s="77">
        <f t="shared" si="5"/>
        <v>46.988</v>
      </c>
      <c r="AO34" s="77">
        <f t="shared" si="5"/>
        <v>80.302000000000007</v>
      </c>
      <c r="AP34" s="77">
        <f t="shared" si="5"/>
        <v>110.059</v>
      </c>
      <c r="AQ34" s="77">
        <f t="shared" si="5"/>
        <v>112.455</v>
      </c>
      <c r="AR34" s="77">
        <f t="shared" si="5"/>
        <v>113.504</v>
      </c>
      <c r="AS34" s="77">
        <f t="shared" si="5"/>
        <v>89.736999999999995</v>
      </c>
      <c r="AT34" s="77">
        <f t="shared" si="5"/>
        <v>75.95</v>
      </c>
      <c r="AU34" s="77">
        <f t="shared" si="5"/>
        <v>67.581999999999994</v>
      </c>
      <c r="AV34" s="77">
        <f t="shared" si="5"/>
        <v>76.114000000000004</v>
      </c>
      <c r="AW34" s="77">
        <f t="shared" si="5"/>
        <v>76.462000000000003</v>
      </c>
      <c r="AX34" s="77">
        <f t="shared" si="5"/>
        <v>76.992999999999995</v>
      </c>
      <c r="AY34" s="77">
        <f t="shared" si="5"/>
        <v>76.924000000000007</v>
      </c>
      <c r="AZ34" s="77">
        <f t="shared" si="5"/>
        <v>133.88900000000001</v>
      </c>
      <c r="BA34" s="77">
        <f t="shared" si="5"/>
        <v>161.65299999999999</v>
      </c>
      <c r="BB34" s="77">
        <f t="shared" si="5"/>
        <v>160.131</v>
      </c>
      <c r="BC34" s="77">
        <f t="shared" si="5"/>
        <v>145.19300000000001</v>
      </c>
      <c r="BD34" s="77">
        <f t="shared" si="5"/>
        <v>141.30500000000001</v>
      </c>
      <c r="BE34" s="77">
        <f t="shared" si="5"/>
        <v>136.92400000000001</v>
      </c>
      <c r="BF34" s="77">
        <f t="shared" si="5"/>
        <v>142.21100000000001</v>
      </c>
      <c r="BG34" s="77">
        <f t="shared" si="5"/>
        <v>136.74100000000001</v>
      </c>
      <c r="BH34" s="77">
        <f t="shared" si="5"/>
        <v>127.254</v>
      </c>
      <c r="BI34" s="77">
        <f t="shared" si="5"/>
        <v>100.131</v>
      </c>
      <c r="BJ34" s="77">
        <f t="shared" si="5"/>
        <v>92.566999999999993</v>
      </c>
      <c r="BK34" s="77">
        <f t="shared" si="5"/>
        <v>45</v>
      </c>
      <c r="BL34" s="77">
        <f t="shared" si="5"/>
        <v>118.044</v>
      </c>
      <c r="BM34" s="77">
        <f t="shared" si="5"/>
        <v>80.102000000000004</v>
      </c>
      <c r="BN34" s="77">
        <f t="shared" si="5"/>
        <v>73.866</v>
      </c>
      <c r="BO34" s="77">
        <f t="shared" ref="BO34:CW34" si="6">SUM(BO31:BO33)</f>
        <v>64.766000000000005</v>
      </c>
      <c r="BP34" s="77">
        <f t="shared" si="6"/>
        <v>115.02500000000001</v>
      </c>
      <c r="BQ34" s="77">
        <f t="shared" si="6"/>
        <v>131.91300000000001</v>
      </c>
      <c r="BR34" s="77">
        <f t="shared" si="6"/>
        <v>55.246000000000002</v>
      </c>
      <c r="BS34" s="77">
        <f t="shared" si="6"/>
        <v>82.01</v>
      </c>
      <c r="BT34" s="77">
        <f t="shared" si="6"/>
        <v>20</v>
      </c>
      <c r="BU34" s="77">
        <f t="shared" si="6"/>
        <v>0</v>
      </c>
      <c r="BV34" s="77">
        <f t="shared" si="6"/>
        <v>0</v>
      </c>
      <c r="BW34" s="77">
        <f t="shared" si="6"/>
        <v>33.482999999999997</v>
      </c>
      <c r="BX34" s="77">
        <f t="shared" si="6"/>
        <v>38.768000000000001</v>
      </c>
      <c r="BY34" s="77">
        <f t="shared" si="6"/>
        <v>53.777999999999999</v>
      </c>
      <c r="BZ34" s="77">
        <f t="shared" si="6"/>
        <v>55.645000000000003</v>
      </c>
      <c r="CA34" s="77">
        <f t="shared" si="6"/>
        <v>44.341000000000001</v>
      </c>
      <c r="CB34" s="77">
        <f t="shared" si="6"/>
        <v>41.228000000000002</v>
      </c>
      <c r="CC34" s="77">
        <f t="shared" si="6"/>
        <v>40.549999999999997</v>
      </c>
      <c r="CD34" s="77">
        <f t="shared" si="6"/>
        <v>57.15</v>
      </c>
      <c r="CE34" s="77">
        <f t="shared" si="6"/>
        <v>50.076000000000001</v>
      </c>
      <c r="CF34" s="77">
        <f t="shared" si="6"/>
        <v>46.914999999999999</v>
      </c>
      <c r="CG34" s="77">
        <f t="shared" si="6"/>
        <v>50.146000000000001</v>
      </c>
      <c r="CH34" s="77">
        <f t="shared" si="6"/>
        <v>49.813000000000002</v>
      </c>
      <c r="CI34" s="77">
        <f t="shared" si="6"/>
        <v>43.697000000000003</v>
      </c>
      <c r="CJ34" s="77">
        <f t="shared" si="6"/>
        <v>57.1</v>
      </c>
      <c r="CK34" s="77">
        <f t="shared" si="6"/>
        <v>47.128999999999998</v>
      </c>
      <c r="CL34" s="77">
        <f t="shared" si="6"/>
        <v>12.557</v>
      </c>
      <c r="CM34" s="77">
        <f t="shared" si="6"/>
        <v>12.162000000000001</v>
      </c>
      <c r="CN34" s="77">
        <f t="shared" si="6"/>
        <v>20.475999999999999</v>
      </c>
      <c r="CO34" s="77">
        <f t="shared" si="6"/>
        <v>72.724999999999994</v>
      </c>
      <c r="CP34" s="77">
        <f t="shared" si="6"/>
        <v>25.928000000000001</v>
      </c>
      <c r="CQ34" s="77">
        <f t="shared" si="6"/>
        <v>28.663</v>
      </c>
      <c r="CR34" s="77">
        <f t="shared" si="6"/>
        <v>59.914999999999999</v>
      </c>
      <c r="CS34" s="77">
        <f t="shared" si="6"/>
        <v>104.157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1230.0150000000001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16.3</v>
      </c>
      <c r="C39" s="120">
        <v>10.199999999999999</v>
      </c>
      <c r="D39" s="120">
        <v>17.2</v>
      </c>
      <c r="E39" s="120">
        <v>12.8</v>
      </c>
      <c r="F39" s="120">
        <v>19.899999999999999</v>
      </c>
      <c r="G39" s="120">
        <v>26.1</v>
      </c>
      <c r="H39" s="120">
        <v>21.1</v>
      </c>
      <c r="I39" s="120">
        <v>24.5</v>
      </c>
      <c r="J39" s="120">
        <v>25.5</v>
      </c>
      <c r="K39" s="120">
        <v>25.8</v>
      </c>
      <c r="L39" s="120">
        <v>26.4</v>
      </c>
      <c r="M39" s="120">
        <v>25.8</v>
      </c>
      <c r="N39" s="120">
        <v>25.8</v>
      </c>
      <c r="O39" s="120">
        <v>25.3</v>
      </c>
      <c r="P39" s="120">
        <v>24.4</v>
      </c>
      <c r="Q39" s="120">
        <v>24.2</v>
      </c>
      <c r="R39" s="120">
        <v>25.3</v>
      </c>
      <c r="S39" s="120">
        <v>23.7</v>
      </c>
      <c r="T39" s="120">
        <v>23.7</v>
      </c>
      <c r="U39" s="120">
        <v>34.5</v>
      </c>
      <c r="V39" s="120">
        <v>18.8</v>
      </c>
      <c r="W39" s="120"/>
      <c r="X39" s="120">
        <v>27.3</v>
      </c>
      <c r="Y39" s="120">
        <v>8.6999999999999993</v>
      </c>
      <c r="Z39" s="120"/>
      <c r="AA39" s="120">
        <v>6.5</v>
      </c>
      <c r="AB39" s="120">
        <v>19.8</v>
      </c>
      <c r="AC39" s="120"/>
      <c r="AD39" s="120"/>
      <c r="AE39" s="120"/>
      <c r="AF39" s="120"/>
      <c r="AG39" s="120"/>
      <c r="AH39" s="120"/>
      <c r="AI39" s="120"/>
      <c r="AJ39" s="120"/>
      <c r="AK39" s="120"/>
      <c r="AL39" s="120">
        <v>50</v>
      </c>
      <c r="AM39" s="120">
        <v>25.2</v>
      </c>
      <c r="AN39" s="120">
        <v>24.4</v>
      </c>
      <c r="AO39" s="120">
        <v>20</v>
      </c>
      <c r="AP39" s="120">
        <v>20</v>
      </c>
      <c r="AQ39" s="120">
        <v>20</v>
      </c>
      <c r="AR39" s="120">
        <v>20</v>
      </c>
      <c r="AS39" s="120">
        <v>20</v>
      </c>
      <c r="AT39" s="120"/>
      <c r="AU39" s="120">
        <v>11.6</v>
      </c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40.9</v>
      </c>
      <c r="BJ39" s="120"/>
      <c r="BK39" s="120">
        <v>74</v>
      </c>
      <c r="BL39" s="120">
        <v>31.9</v>
      </c>
      <c r="BM39" s="120"/>
      <c r="BN39" s="120">
        <v>3.5</v>
      </c>
      <c r="BO39" s="120">
        <v>50</v>
      </c>
      <c r="BP39" s="120">
        <v>50</v>
      </c>
      <c r="BQ39" s="120">
        <v>50</v>
      </c>
      <c r="BR39" s="120"/>
      <c r="BS39" s="120"/>
      <c r="BT39" s="120">
        <v>23.5</v>
      </c>
      <c r="BU39" s="120">
        <v>20.100000000000001</v>
      </c>
      <c r="BV39" s="120">
        <v>23.6</v>
      </c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37.299999999999997</v>
      </c>
      <c r="CM39" s="120">
        <v>46.1</v>
      </c>
      <c r="CN39" s="120">
        <v>32.700000000000003</v>
      </c>
      <c r="CO39" s="120"/>
      <c r="CP39" s="120">
        <v>0.2</v>
      </c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308.64999999999992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16.3</v>
      </c>
      <c r="C42" s="107">
        <f t="shared" ref="C42:BN42" si="7">SUM(C37:C41)</f>
        <v>10.199999999999999</v>
      </c>
      <c r="D42" s="107">
        <f t="shared" si="7"/>
        <v>17.2</v>
      </c>
      <c r="E42" s="107">
        <f t="shared" si="7"/>
        <v>12.8</v>
      </c>
      <c r="F42" s="107">
        <f t="shared" si="7"/>
        <v>19.899999999999999</v>
      </c>
      <c r="G42" s="107">
        <f t="shared" si="7"/>
        <v>26.1</v>
      </c>
      <c r="H42" s="107">
        <f t="shared" si="7"/>
        <v>21.1</v>
      </c>
      <c r="I42" s="107">
        <f t="shared" si="7"/>
        <v>24.5</v>
      </c>
      <c r="J42" s="107">
        <f t="shared" si="7"/>
        <v>25.5</v>
      </c>
      <c r="K42" s="107">
        <f t="shared" si="7"/>
        <v>25.8</v>
      </c>
      <c r="L42" s="107">
        <f t="shared" si="7"/>
        <v>26.4</v>
      </c>
      <c r="M42" s="107">
        <f t="shared" si="7"/>
        <v>25.8</v>
      </c>
      <c r="N42" s="107">
        <f t="shared" si="7"/>
        <v>25.8</v>
      </c>
      <c r="O42" s="107">
        <f t="shared" si="7"/>
        <v>25.3</v>
      </c>
      <c r="P42" s="107">
        <f t="shared" si="7"/>
        <v>24.4</v>
      </c>
      <c r="Q42" s="107">
        <f t="shared" si="7"/>
        <v>24.2</v>
      </c>
      <c r="R42" s="107">
        <f t="shared" si="7"/>
        <v>25.3</v>
      </c>
      <c r="S42" s="107">
        <f t="shared" si="7"/>
        <v>23.7</v>
      </c>
      <c r="T42" s="107">
        <f t="shared" si="7"/>
        <v>23.7</v>
      </c>
      <c r="U42" s="107">
        <f t="shared" si="7"/>
        <v>34.5</v>
      </c>
      <c r="V42" s="107">
        <f t="shared" si="7"/>
        <v>18.8</v>
      </c>
      <c r="W42" s="107">
        <f t="shared" si="7"/>
        <v>0</v>
      </c>
      <c r="X42" s="107">
        <f t="shared" si="7"/>
        <v>27.3</v>
      </c>
      <c r="Y42" s="107">
        <f t="shared" si="7"/>
        <v>8.6999999999999993</v>
      </c>
      <c r="Z42" s="107">
        <f t="shared" si="7"/>
        <v>0</v>
      </c>
      <c r="AA42" s="107">
        <f t="shared" si="7"/>
        <v>6.5</v>
      </c>
      <c r="AB42" s="107">
        <f t="shared" si="7"/>
        <v>19.8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50</v>
      </c>
      <c r="AM42" s="107">
        <f t="shared" si="7"/>
        <v>25.2</v>
      </c>
      <c r="AN42" s="107">
        <f t="shared" si="7"/>
        <v>24.4</v>
      </c>
      <c r="AO42" s="107">
        <f t="shared" si="7"/>
        <v>20</v>
      </c>
      <c r="AP42" s="107">
        <f t="shared" si="7"/>
        <v>20</v>
      </c>
      <c r="AQ42" s="107">
        <f t="shared" si="7"/>
        <v>20</v>
      </c>
      <c r="AR42" s="107">
        <f t="shared" si="7"/>
        <v>20</v>
      </c>
      <c r="AS42" s="107">
        <f t="shared" si="7"/>
        <v>20</v>
      </c>
      <c r="AT42" s="107">
        <f t="shared" si="7"/>
        <v>0</v>
      </c>
      <c r="AU42" s="107">
        <f t="shared" si="7"/>
        <v>11.6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40.9</v>
      </c>
      <c r="BJ42" s="107">
        <f t="shared" si="7"/>
        <v>0</v>
      </c>
      <c r="BK42" s="107">
        <f t="shared" si="7"/>
        <v>74</v>
      </c>
      <c r="BL42" s="107">
        <f t="shared" si="7"/>
        <v>31.9</v>
      </c>
      <c r="BM42" s="107">
        <f t="shared" si="7"/>
        <v>0</v>
      </c>
      <c r="BN42" s="107">
        <f t="shared" si="7"/>
        <v>3.5</v>
      </c>
      <c r="BO42" s="107">
        <f t="shared" ref="BO42:CW42" si="8">SUM(BO37:BO41)</f>
        <v>50</v>
      </c>
      <c r="BP42" s="107">
        <f t="shared" si="8"/>
        <v>50</v>
      </c>
      <c r="BQ42" s="107">
        <f t="shared" si="8"/>
        <v>50</v>
      </c>
      <c r="BR42" s="107">
        <f t="shared" si="8"/>
        <v>0</v>
      </c>
      <c r="BS42" s="107">
        <f t="shared" si="8"/>
        <v>0</v>
      </c>
      <c r="BT42" s="107">
        <f t="shared" si="8"/>
        <v>23.5</v>
      </c>
      <c r="BU42" s="107">
        <f t="shared" si="8"/>
        <v>20.100000000000001</v>
      </c>
      <c r="BV42" s="107">
        <f t="shared" si="8"/>
        <v>23.6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37.299999999999997</v>
      </c>
      <c r="CM42" s="107">
        <f t="shared" si="8"/>
        <v>46.1</v>
      </c>
      <c r="CN42" s="107">
        <f t="shared" si="8"/>
        <v>32.700000000000003</v>
      </c>
      <c r="CO42" s="107">
        <f t="shared" si="8"/>
        <v>0</v>
      </c>
      <c r="CP42" s="107">
        <f t="shared" si="8"/>
        <v>0.2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308.64999999999992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16.3</v>
      </c>
      <c r="C47" s="120">
        <v>10.199999999999999</v>
      </c>
      <c r="D47" s="120">
        <v>17.2</v>
      </c>
      <c r="E47" s="120">
        <v>12.8</v>
      </c>
      <c r="F47" s="120">
        <v>19.899999999999999</v>
      </c>
      <c r="G47" s="120">
        <v>26.1</v>
      </c>
      <c r="H47" s="120">
        <v>21.1</v>
      </c>
      <c r="I47" s="120">
        <v>24.5</v>
      </c>
      <c r="J47" s="120">
        <v>25.5</v>
      </c>
      <c r="K47" s="120">
        <v>25.8</v>
      </c>
      <c r="L47" s="120">
        <v>26.4</v>
      </c>
      <c r="M47" s="120">
        <v>25.8</v>
      </c>
      <c r="N47" s="120">
        <v>25.8</v>
      </c>
      <c r="O47" s="120">
        <v>25.3</v>
      </c>
      <c r="P47" s="120">
        <v>24.4</v>
      </c>
      <c r="Q47" s="120">
        <v>24.2</v>
      </c>
      <c r="R47" s="120">
        <v>25.3</v>
      </c>
      <c r="S47" s="120">
        <v>23.7</v>
      </c>
      <c r="T47" s="120">
        <v>23.7</v>
      </c>
      <c r="U47" s="120">
        <v>34.5</v>
      </c>
      <c r="V47" s="120">
        <v>18.8</v>
      </c>
      <c r="W47" s="120"/>
      <c r="X47" s="120">
        <v>27.3</v>
      </c>
      <c r="Y47" s="120">
        <v>8.6999999999999993</v>
      </c>
      <c r="Z47" s="120"/>
      <c r="AA47" s="120">
        <v>6.5</v>
      </c>
      <c r="AB47" s="120">
        <v>19.8</v>
      </c>
      <c r="AC47" s="120"/>
      <c r="AD47" s="120"/>
      <c r="AE47" s="120"/>
      <c r="AF47" s="120"/>
      <c r="AG47" s="120"/>
      <c r="AH47" s="120"/>
      <c r="AI47" s="120"/>
      <c r="AJ47" s="120"/>
      <c r="AK47" s="120"/>
      <c r="AL47" s="120">
        <v>50</v>
      </c>
      <c r="AM47" s="120">
        <v>25.2</v>
      </c>
      <c r="AN47" s="120">
        <v>24.4</v>
      </c>
      <c r="AO47" s="120">
        <v>20</v>
      </c>
      <c r="AP47" s="120">
        <v>20</v>
      </c>
      <c r="AQ47" s="120">
        <v>20</v>
      </c>
      <c r="AR47" s="120">
        <v>20</v>
      </c>
      <c r="AS47" s="120">
        <v>20</v>
      </c>
      <c r="AT47" s="120"/>
      <c r="AU47" s="120">
        <v>11.6</v>
      </c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40.9</v>
      </c>
      <c r="BJ47" s="120"/>
      <c r="BK47" s="120">
        <v>74</v>
      </c>
      <c r="BL47" s="120">
        <v>31.9</v>
      </c>
      <c r="BM47" s="120"/>
      <c r="BN47" s="120">
        <v>3.5</v>
      </c>
      <c r="BO47" s="120">
        <v>50</v>
      </c>
      <c r="BP47" s="120">
        <v>50</v>
      </c>
      <c r="BQ47" s="120">
        <v>50</v>
      </c>
      <c r="BR47" s="120"/>
      <c r="BS47" s="120"/>
      <c r="BT47" s="120">
        <v>23.5</v>
      </c>
      <c r="BU47" s="120">
        <v>20.100000000000001</v>
      </c>
      <c r="BV47" s="120">
        <v>23.6</v>
      </c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37.299999999999997</v>
      </c>
      <c r="CM47" s="120">
        <v>46.1</v>
      </c>
      <c r="CN47" s="120">
        <v>32.700000000000003</v>
      </c>
      <c r="CO47" s="120"/>
      <c r="CP47" s="120">
        <v>0.2</v>
      </c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308.64999999999992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16.3</v>
      </c>
      <c r="C51" s="107">
        <f t="shared" ref="C51:BN51" si="9">SUM(C45:C50)</f>
        <v>10.199999999999999</v>
      </c>
      <c r="D51" s="107">
        <f t="shared" si="9"/>
        <v>17.2</v>
      </c>
      <c r="E51" s="107">
        <f t="shared" si="9"/>
        <v>12.8</v>
      </c>
      <c r="F51" s="107">
        <f t="shared" si="9"/>
        <v>19.899999999999999</v>
      </c>
      <c r="G51" s="107">
        <f t="shared" si="9"/>
        <v>26.1</v>
      </c>
      <c r="H51" s="107">
        <f t="shared" si="9"/>
        <v>21.1</v>
      </c>
      <c r="I51" s="107">
        <f t="shared" si="9"/>
        <v>24.5</v>
      </c>
      <c r="J51" s="107">
        <f t="shared" si="9"/>
        <v>25.5</v>
      </c>
      <c r="K51" s="107">
        <f t="shared" si="9"/>
        <v>25.8</v>
      </c>
      <c r="L51" s="107">
        <f t="shared" si="9"/>
        <v>26.4</v>
      </c>
      <c r="M51" s="107">
        <f t="shared" si="9"/>
        <v>25.8</v>
      </c>
      <c r="N51" s="107">
        <f t="shared" si="9"/>
        <v>25.8</v>
      </c>
      <c r="O51" s="107">
        <f t="shared" si="9"/>
        <v>25.3</v>
      </c>
      <c r="P51" s="107">
        <f t="shared" si="9"/>
        <v>24.4</v>
      </c>
      <c r="Q51" s="107">
        <f t="shared" si="9"/>
        <v>24.2</v>
      </c>
      <c r="R51" s="107">
        <f t="shared" si="9"/>
        <v>25.3</v>
      </c>
      <c r="S51" s="107">
        <f t="shared" si="9"/>
        <v>23.7</v>
      </c>
      <c r="T51" s="107">
        <f t="shared" si="9"/>
        <v>23.7</v>
      </c>
      <c r="U51" s="107">
        <f t="shared" si="9"/>
        <v>34.5</v>
      </c>
      <c r="V51" s="107">
        <f t="shared" si="9"/>
        <v>18.8</v>
      </c>
      <c r="W51" s="107">
        <f t="shared" si="9"/>
        <v>0</v>
      </c>
      <c r="X51" s="107">
        <f t="shared" si="9"/>
        <v>27.3</v>
      </c>
      <c r="Y51" s="107">
        <f t="shared" si="9"/>
        <v>8.6999999999999993</v>
      </c>
      <c r="Z51" s="107">
        <f t="shared" si="9"/>
        <v>0</v>
      </c>
      <c r="AA51" s="107">
        <f t="shared" si="9"/>
        <v>6.5</v>
      </c>
      <c r="AB51" s="107">
        <f t="shared" si="9"/>
        <v>19.8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50</v>
      </c>
      <c r="AM51" s="107">
        <f t="shared" si="9"/>
        <v>25.2</v>
      </c>
      <c r="AN51" s="107">
        <f t="shared" si="9"/>
        <v>24.4</v>
      </c>
      <c r="AO51" s="107">
        <f t="shared" si="9"/>
        <v>20</v>
      </c>
      <c r="AP51" s="107">
        <f t="shared" si="9"/>
        <v>20</v>
      </c>
      <c r="AQ51" s="107">
        <f t="shared" si="9"/>
        <v>20</v>
      </c>
      <c r="AR51" s="107">
        <f t="shared" si="9"/>
        <v>20</v>
      </c>
      <c r="AS51" s="107">
        <f t="shared" si="9"/>
        <v>20</v>
      </c>
      <c r="AT51" s="107">
        <f t="shared" si="9"/>
        <v>0</v>
      </c>
      <c r="AU51" s="107">
        <f t="shared" si="9"/>
        <v>11.6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40.9</v>
      </c>
      <c r="BJ51" s="107">
        <f t="shared" si="9"/>
        <v>0</v>
      </c>
      <c r="BK51" s="107">
        <f t="shared" si="9"/>
        <v>74</v>
      </c>
      <c r="BL51" s="107">
        <f t="shared" si="9"/>
        <v>31.9</v>
      </c>
      <c r="BM51" s="107">
        <f t="shared" si="9"/>
        <v>0</v>
      </c>
      <c r="BN51" s="107">
        <f t="shared" si="9"/>
        <v>3.5</v>
      </c>
      <c r="BO51" s="107">
        <f t="shared" ref="BO51:CW51" si="10">SUM(BO45:BO50)</f>
        <v>50</v>
      </c>
      <c r="BP51" s="107">
        <f t="shared" si="10"/>
        <v>50</v>
      </c>
      <c r="BQ51" s="107">
        <f t="shared" si="10"/>
        <v>50</v>
      </c>
      <c r="BR51" s="107">
        <f t="shared" si="10"/>
        <v>0</v>
      </c>
      <c r="BS51" s="107">
        <f t="shared" si="10"/>
        <v>0</v>
      </c>
      <c r="BT51" s="107">
        <f t="shared" si="10"/>
        <v>23.5</v>
      </c>
      <c r="BU51" s="107">
        <f t="shared" si="10"/>
        <v>20.100000000000001</v>
      </c>
      <c r="BV51" s="107">
        <f t="shared" si="10"/>
        <v>23.6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37.299999999999997</v>
      </c>
      <c r="CM51" s="107">
        <f t="shared" si="10"/>
        <v>46.1</v>
      </c>
      <c r="CN51" s="107">
        <f t="shared" si="10"/>
        <v>32.700000000000003</v>
      </c>
      <c r="CO51" s="107">
        <f t="shared" si="10"/>
        <v>0</v>
      </c>
      <c r="CP51" s="107">
        <f t="shared" si="10"/>
        <v>0.2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308.64999999999992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24.28</v>
      </c>
      <c r="C54" s="107">
        <f t="shared" ref="C54:BN54" si="13">C18+C28+C42</f>
        <v>17.899999999999999</v>
      </c>
      <c r="D54" s="107">
        <f t="shared" si="13"/>
        <v>24.479999999999997</v>
      </c>
      <c r="E54" s="107">
        <f t="shared" si="13"/>
        <v>19.740000000000002</v>
      </c>
      <c r="F54" s="107">
        <f t="shared" si="13"/>
        <v>26.419999999999998</v>
      </c>
      <c r="G54" s="107">
        <f t="shared" si="13"/>
        <v>27.575000000000003</v>
      </c>
      <c r="H54" s="107">
        <f t="shared" si="13"/>
        <v>27.018000000000001</v>
      </c>
      <c r="I54" s="107">
        <f t="shared" si="13"/>
        <v>27.018999999999998</v>
      </c>
      <c r="J54" s="107">
        <f t="shared" si="13"/>
        <v>27.411000000000001</v>
      </c>
      <c r="K54" s="107">
        <f t="shared" si="13"/>
        <v>27.586000000000002</v>
      </c>
      <c r="L54" s="107">
        <f t="shared" si="13"/>
        <v>27.793999999999997</v>
      </c>
      <c r="M54" s="107">
        <f t="shared" si="13"/>
        <v>27.603999999999999</v>
      </c>
      <c r="N54" s="107">
        <f t="shared" si="13"/>
        <v>27.647000000000002</v>
      </c>
      <c r="O54" s="107">
        <f t="shared" si="13"/>
        <v>27.475000000000001</v>
      </c>
      <c r="P54" s="107">
        <f t="shared" si="13"/>
        <v>27.183999999999997</v>
      </c>
      <c r="Q54" s="107">
        <f t="shared" si="13"/>
        <v>26.93</v>
      </c>
      <c r="R54" s="107">
        <f t="shared" si="13"/>
        <v>27.613</v>
      </c>
      <c r="S54" s="107">
        <f t="shared" si="13"/>
        <v>27.183</v>
      </c>
      <c r="T54" s="107">
        <f t="shared" si="13"/>
        <v>27.228999999999999</v>
      </c>
      <c r="U54" s="107">
        <f t="shared" si="13"/>
        <v>35.798999999999999</v>
      </c>
      <c r="V54" s="107">
        <f t="shared" si="13"/>
        <v>20.944000000000003</v>
      </c>
      <c r="W54" s="107">
        <f t="shared" si="13"/>
        <v>26.742999999999999</v>
      </c>
      <c r="X54" s="107">
        <f t="shared" si="13"/>
        <v>30.478999999999999</v>
      </c>
      <c r="Y54" s="107">
        <f t="shared" si="13"/>
        <v>26.035999999999998</v>
      </c>
      <c r="Z54" s="107">
        <f t="shared" si="13"/>
        <v>18.350000000000001</v>
      </c>
      <c r="AA54" s="107">
        <f t="shared" si="13"/>
        <v>24.45</v>
      </c>
      <c r="AB54" s="107">
        <f t="shared" si="13"/>
        <v>29.628</v>
      </c>
      <c r="AC54" s="107">
        <f t="shared" si="13"/>
        <v>23.76</v>
      </c>
      <c r="AD54" s="107">
        <f t="shared" si="13"/>
        <v>33.045999999999999</v>
      </c>
      <c r="AE54" s="107">
        <f t="shared" si="13"/>
        <v>61.331000000000003</v>
      </c>
      <c r="AF54" s="107">
        <f t="shared" si="13"/>
        <v>33.847999999999999</v>
      </c>
      <c r="AG54" s="107">
        <f t="shared" si="13"/>
        <v>30.002000000000002</v>
      </c>
      <c r="AH54" s="107">
        <f t="shared" si="13"/>
        <v>50.821000000000005</v>
      </c>
      <c r="AI54" s="107">
        <f t="shared" si="13"/>
        <v>21.504999999999999</v>
      </c>
      <c r="AJ54" s="107">
        <f t="shared" si="13"/>
        <v>53.805999999999997</v>
      </c>
      <c r="AK54" s="107">
        <f t="shared" si="13"/>
        <v>81.444000000000003</v>
      </c>
      <c r="AL54" s="107">
        <f t="shared" si="13"/>
        <v>58.602000000000004</v>
      </c>
      <c r="AM54" s="107">
        <f t="shared" si="13"/>
        <v>64.734999999999999</v>
      </c>
      <c r="AN54" s="107">
        <f t="shared" si="13"/>
        <v>71.388000000000005</v>
      </c>
      <c r="AO54" s="107">
        <f t="shared" si="13"/>
        <v>100.30199999999999</v>
      </c>
      <c r="AP54" s="107">
        <f t="shared" si="13"/>
        <v>130.059</v>
      </c>
      <c r="AQ54" s="107">
        <f t="shared" si="13"/>
        <v>132.45499999999998</v>
      </c>
      <c r="AR54" s="107">
        <f t="shared" si="13"/>
        <v>133.50400000000002</v>
      </c>
      <c r="AS54" s="107">
        <f t="shared" si="13"/>
        <v>109.73699999999999</v>
      </c>
      <c r="AT54" s="107">
        <f t="shared" si="13"/>
        <v>75.95</v>
      </c>
      <c r="AU54" s="107">
        <f t="shared" si="13"/>
        <v>79.181999999999988</v>
      </c>
      <c r="AV54" s="107">
        <f t="shared" si="13"/>
        <v>76.114000000000004</v>
      </c>
      <c r="AW54" s="107">
        <f t="shared" si="13"/>
        <v>76.462000000000003</v>
      </c>
      <c r="AX54" s="107">
        <f t="shared" si="13"/>
        <v>76.992999999999995</v>
      </c>
      <c r="AY54" s="107">
        <f t="shared" si="13"/>
        <v>76.924000000000007</v>
      </c>
      <c r="AZ54" s="107">
        <f t="shared" si="13"/>
        <v>133.88900000000001</v>
      </c>
      <c r="BA54" s="107">
        <f t="shared" si="13"/>
        <v>161.65299999999999</v>
      </c>
      <c r="BB54" s="107">
        <f t="shared" si="13"/>
        <v>160.131</v>
      </c>
      <c r="BC54" s="107">
        <f t="shared" si="13"/>
        <v>145.19299999999998</v>
      </c>
      <c r="BD54" s="107">
        <f t="shared" si="13"/>
        <v>141.30500000000001</v>
      </c>
      <c r="BE54" s="107">
        <f t="shared" si="13"/>
        <v>136.92400000000001</v>
      </c>
      <c r="BF54" s="107">
        <f t="shared" si="13"/>
        <v>142.21100000000001</v>
      </c>
      <c r="BG54" s="107">
        <f t="shared" si="13"/>
        <v>136.74099999999999</v>
      </c>
      <c r="BH54" s="107">
        <f t="shared" si="13"/>
        <v>127.254</v>
      </c>
      <c r="BI54" s="107">
        <f t="shared" si="13"/>
        <v>141.03100000000001</v>
      </c>
      <c r="BJ54" s="107">
        <f t="shared" si="13"/>
        <v>92.566999999999993</v>
      </c>
      <c r="BK54" s="107">
        <f t="shared" si="13"/>
        <v>119</v>
      </c>
      <c r="BL54" s="107">
        <f t="shared" si="13"/>
        <v>149.94399999999999</v>
      </c>
      <c r="BM54" s="107">
        <f t="shared" si="13"/>
        <v>80.102000000000004</v>
      </c>
      <c r="BN54" s="107">
        <f t="shared" si="13"/>
        <v>77.366</v>
      </c>
      <c r="BO54" s="107">
        <f t="shared" ref="BO54:CX54" si="14">BO18+BO28+BO42</f>
        <v>114.76600000000001</v>
      </c>
      <c r="BP54" s="107">
        <f t="shared" si="14"/>
        <v>165.02500000000001</v>
      </c>
      <c r="BQ54" s="107">
        <f t="shared" si="14"/>
        <v>181.91300000000001</v>
      </c>
      <c r="BR54" s="107">
        <f t="shared" si="14"/>
        <v>55.245999999999995</v>
      </c>
      <c r="BS54" s="107">
        <f t="shared" si="14"/>
        <v>82.009999999999991</v>
      </c>
      <c r="BT54" s="107">
        <f t="shared" si="14"/>
        <v>43.5</v>
      </c>
      <c r="BU54" s="107">
        <f t="shared" si="14"/>
        <v>20.100000000000001</v>
      </c>
      <c r="BV54" s="107">
        <f t="shared" si="14"/>
        <v>23.6</v>
      </c>
      <c r="BW54" s="107">
        <f t="shared" si="14"/>
        <v>33.482999999999997</v>
      </c>
      <c r="BX54" s="107">
        <f t="shared" si="14"/>
        <v>38.768000000000001</v>
      </c>
      <c r="BY54" s="107">
        <f t="shared" si="14"/>
        <v>53.778000000000006</v>
      </c>
      <c r="BZ54" s="107">
        <f t="shared" si="14"/>
        <v>55.645000000000003</v>
      </c>
      <c r="CA54" s="107">
        <f t="shared" si="14"/>
        <v>44.341000000000001</v>
      </c>
      <c r="CB54" s="107">
        <f t="shared" si="14"/>
        <v>41.228000000000002</v>
      </c>
      <c r="CC54" s="107">
        <f t="shared" si="14"/>
        <v>40.549999999999997</v>
      </c>
      <c r="CD54" s="107">
        <f t="shared" si="14"/>
        <v>57.15</v>
      </c>
      <c r="CE54" s="107">
        <f t="shared" si="14"/>
        <v>50.076000000000001</v>
      </c>
      <c r="CF54" s="107">
        <f t="shared" si="14"/>
        <v>46.914999999999999</v>
      </c>
      <c r="CG54" s="107">
        <f t="shared" si="14"/>
        <v>50.146000000000001</v>
      </c>
      <c r="CH54" s="107">
        <f t="shared" si="14"/>
        <v>49.813000000000002</v>
      </c>
      <c r="CI54" s="107">
        <f t="shared" si="14"/>
        <v>43.697000000000003</v>
      </c>
      <c r="CJ54" s="107">
        <f t="shared" si="14"/>
        <v>57.1</v>
      </c>
      <c r="CK54" s="107">
        <f t="shared" si="14"/>
        <v>47.128999999999998</v>
      </c>
      <c r="CL54" s="107">
        <f t="shared" si="14"/>
        <v>49.856999999999999</v>
      </c>
      <c r="CM54" s="107">
        <f t="shared" si="14"/>
        <v>58.262</v>
      </c>
      <c r="CN54" s="107">
        <f t="shared" si="14"/>
        <v>53.176000000000002</v>
      </c>
      <c r="CO54" s="107">
        <f t="shared" si="14"/>
        <v>72.724999999999994</v>
      </c>
      <c r="CP54" s="107">
        <f t="shared" si="14"/>
        <v>26.128</v>
      </c>
      <c r="CQ54" s="107">
        <f t="shared" si="14"/>
        <v>28.663</v>
      </c>
      <c r="CR54" s="107">
        <f t="shared" si="14"/>
        <v>59.914999999999999</v>
      </c>
      <c r="CS54" s="107">
        <f t="shared" si="14"/>
        <v>104.157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1538.665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46139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24.283999999999999</v>
      </c>
      <c r="C5" s="25">
        <v>17.885999999999999</v>
      </c>
      <c r="D5" s="25">
        <v>24.484000000000002</v>
      </c>
      <c r="E5" s="25">
        <v>19.690999999999999</v>
      </c>
      <c r="F5" s="25">
        <v>26.448</v>
      </c>
      <c r="G5" s="25">
        <v>27.538</v>
      </c>
      <c r="H5" s="25">
        <v>27.045000000000002</v>
      </c>
      <c r="I5" s="25">
        <v>27.05</v>
      </c>
      <c r="J5" s="25">
        <v>27.364999999999998</v>
      </c>
      <c r="K5" s="25">
        <v>27.541</v>
      </c>
      <c r="L5" s="25">
        <v>27.803999999999998</v>
      </c>
      <c r="M5" s="25">
        <v>27.606000000000002</v>
      </c>
      <c r="N5" s="25">
        <v>27.637</v>
      </c>
      <c r="O5" s="25">
        <v>27.439</v>
      </c>
      <c r="P5" s="25">
        <v>27.18</v>
      </c>
      <c r="Q5" s="25">
        <v>26.917999999999999</v>
      </c>
      <c r="R5" s="25">
        <v>27.602</v>
      </c>
      <c r="S5" s="25">
        <v>27.231999999999999</v>
      </c>
      <c r="T5" s="25">
        <v>27.27</v>
      </c>
      <c r="U5" s="25">
        <v>35.783000000000001</v>
      </c>
      <c r="V5" s="25">
        <v>20.971</v>
      </c>
      <c r="W5" s="25">
        <v>26.698</v>
      </c>
      <c r="X5" s="25">
        <v>30.46</v>
      </c>
      <c r="Y5" s="25">
        <v>26.068000000000001</v>
      </c>
      <c r="Z5" s="25">
        <v>18.338999999999999</v>
      </c>
      <c r="AA5" s="25">
        <v>24.446999999999999</v>
      </c>
      <c r="AB5" s="25">
        <v>29.625</v>
      </c>
      <c r="AC5" s="25">
        <v>23.76</v>
      </c>
      <c r="AD5" s="25">
        <v>33.045999999999999</v>
      </c>
      <c r="AE5" s="25">
        <v>61.331000000000003</v>
      </c>
      <c r="AF5" s="25">
        <v>33.847999999999999</v>
      </c>
      <c r="AG5" s="25">
        <v>30.001999999999999</v>
      </c>
      <c r="AH5" s="25">
        <v>50.820999999999998</v>
      </c>
      <c r="AI5" s="25">
        <v>21.504999999999999</v>
      </c>
      <c r="AJ5" s="25">
        <v>53.805999999999997</v>
      </c>
      <c r="AK5" s="25">
        <v>81.444000000000003</v>
      </c>
      <c r="AL5" s="25">
        <v>58.601999999999997</v>
      </c>
      <c r="AM5" s="25">
        <v>64.716999999999999</v>
      </c>
      <c r="AN5" s="25">
        <v>71.39</v>
      </c>
      <c r="AO5" s="25">
        <v>100.30200000000001</v>
      </c>
      <c r="AP5" s="25">
        <v>130.059</v>
      </c>
      <c r="AQ5" s="25">
        <v>132.45500000000001</v>
      </c>
      <c r="AR5" s="25">
        <v>133.50399999999999</v>
      </c>
      <c r="AS5" s="25">
        <v>109.73699999999999</v>
      </c>
      <c r="AT5" s="25">
        <v>75.95</v>
      </c>
      <c r="AU5" s="25">
        <v>79.143000000000001</v>
      </c>
      <c r="AV5" s="25">
        <v>76.114000000000004</v>
      </c>
      <c r="AW5" s="25">
        <v>76.462000000000003</v>
      </c>
      <c r="AX5" s="25">
        <v>76.992999999999995</v>
      </c>
      <c r="AY5" s="25">
        <v>76.924000000000007</v>
      </c>
      <c r="AZ5" s="25">
        <v>133.88900000000001</v>
      </c>
      <c r="BA5" s="25">
        <v>161.63900000000001</v>
      </c>
      <c r="BB5" s="25">
        <v>160.119</v>
      </c>
      <c r="BC5" s="25">
        <v>145.227</v>
      </c>
      <c r="BD5" s="25">
        <v>141.274</v>
      </c>
      <c r="BE5" s="25">
        <v>136.91399999999999</v>
      </c>
      <c r="BF5" s="25">
        <v>142.22200000000001</v>
      </c>
      <c r="BG5" s="25">
        <v>136.71</v>
      </c>
      <c r="BH5" s="25">
        <v>127.21</v>
      </c>
      <c r="BI5" s="25">
        <v>140.98400000000001</v>
      </c>
      <c r="BJ5" s="25">
        <v>92.569000000000003</v>
      </c>
      <c r="BK5" s="25">
        <v>118.982</v>
      </c>
      <c r="BL5" s="25">
        <v>149.952</v>
      </c>
      <c r="BM5" s="25">
        <v>80.102000000000004</v>
      </c>
      <c r="BN5" s="25">
        <v>77.346000000000004</v>
      </c>
      <c r="BO5" s="25">
        <v>114.76600000000001</v>
      </c>
      <c r="BP5" s="25">
        <v>165.02500000000001</v>
      </c>
      <c r="BQ5" s="25">
        <v>181.91300000000001</v>
      </c>
      <c r="BR5" s="25">
        <v>55.246000000000002</v>
      </c>
      <c r="BS5" s="25">
        <v>82.01</v>
      </c>
      <c r="BT5" s="25">
        <v>43.512</v>
      </c>
      <c r="BU5" s="25">
        <v>20.113</v>
      </c>
      <c r="BV5" s="25">
        <v>23.588999999999999</v>
      </c>
      <c r="BW5" s="25">
        <v>33.527999999999999</v>
      </c>
      <c r="BX5" s="25">
        <v>38.758000000000003</v>
      </c>
      <c r="BY5" s="25">
        <v>53.731999999999999</v>
      </c>
      <c r="BZ5" s="25">
        <v>55.640999999999998</v>
      </c>
      <c r="CA5" s="25">
        <v>44.3</v>
      </c>
      <c r="CB5" s="25">
        <v>41.238999999999997</v>
      </c>
      <c r="CC5" s="25">
        <v>40.53</v>
      </c>
      <c r="CD5" s="25">
        <v>57.162999999999997</v>
      </c>
      <c r="CE5" s="25">
        <v>50.088999999999999</v>
      </c>
      <c r="CF5" s="25">
        <v>46.881999999999998</v>
      </c>
      <c r="CG5" s="25">
        <v>50.11</v>
      </c>
      <c r="CH5" s="25">
        <v>49.825000000000003</v>
      </c>
      <c r="CI5" s="25">
        <v>43.741</v>
      </c>
      <c r="CJ5" s="25">
        <v>57.1</v>
      </c>
      <c r="CK5" s="25">
        <v>47.128999999999998</v>
      </c>
      <c r="CL5" s="25">
        <v>49.869</v>
      </c>
      <c r="CM5" s="25">
        <v>58.213000000000001</v>
      </c>
      <c r="CN5" s="25">
        <v>53.201999999999998</v>
      </c>
      <c r="CO5" s="25">
        <v>72.724999999999994</v>
      </c>
      <c r="CP5" s="25">
        <v>26.14</v>
      </c>
      <c r="CQ5" s="25">
        <v>28.663</v>
      </c>
      <c r="CR5" s="25">
        <v>59.914999999999999</v>
      </c>
      <c r="CS5" s="25">
        <v>104.116</v>
      </c>
      <c r="CT5" s="26"/>
      <c r="CU5" s="26"/>
      <c r="CV5" s="26"/>
      <c r="CW5" s="27"/>
      <c r="CX5" s="28">
        <f t="array" ref="CX5">SUMPRODUCT(B5:CW5*0.25)</f>
        <v>1538.5622499999995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125.65</v>
      </c>
      <c r="C8" s="37">
        <v>124.76</v>
      </c>
      <c r="D8" s="37">
        <v>118.51</v>
      </c>
      <c r="E8" s="37">
        <v>116</v>
      </c>
      <c r="F8" s="37">
        <v>115.05</v>
      </c>
      <c r="G8" s="37">
        <v>112.79</v>
      </c>
      <c r="H8" s="37">
        <v>111.51</v>
      </c>
      <c r="I8" s="37">
        <v>111.4</v>
      </c>
      <c r="J8" s="37">
        <v>110.31</v>
      </c>
      <c r="K8" s="37">
        <v>109.79</v>
      </c>
      <c r="L8" s="37">
        <v>109.38</v>
      </c>
      <c r="M8" s="37">
        <v>110.1</v>
      </c>
      <c r="N8" s="37">
        <v>109.97</v>
      </c>
      <c r="O8" s="37">
        <v>110.4</v>
      </c>
      <c r="P8" s="37">
        <v>111.65</v>
      </c>
      <c r="Q8" s="37">
        <v>112.65</v>
      </c>
      <c r="R8" s="37">
        <v>111.29</v>
      </c>
      <c r="S8" s="37">
        <v>114</v>
      </c>
      <c r="T8" s="37">
        <v>117.03</v>
      </c>
      <c r="U8" s="37">
        <v>122.16</v>
      </c>
      <c r="V8" s="37">
        <v>111.77</v>
      </c>
      <c r="W8" s="37">
        <v>120.65</v>
      </c>
      <c r="X8" s="37">
        <v>127.78</v>
      </c>
      <c r="Y8" s="37">
        <v>135.66999999999999</v>
      </c>
      <c r="Z8" s="37">
        <v>143.97999999999999</v>
      </c>
      <c r="AA8" s="37">
        <v>153.5</v>
      </c>
      <c r="AB8" s="37">
        <v>150.77000000000001</v>
      </c>
      <c r="AC8" s="37">
        <v>139.84</v>
      </c>
      <c r="AD8" s="37">
        <v>159.74</v>
      </c>
      <c r="AE8" s="37">
        <v>112.17</v>
      </c>
      <c r="AF8" s="37">
        <v>95.04</v>
      </c>
      <c r="AG8" s="37">
        <v>20.89</v>
      </c>
      <c r="AH8" s="37">
        <v>14.65</v>
      </c>
      <c r="AI8" s="37">
        <v>9.16</v>
      </c>
      <c r="AJ8" s="37">
        <v>7.2</v>
      </c>
      <c r="AK8" s="37">
        <v>5.86</v>
      </c>
      <c r="AL8" s="37">
        <v>6</v>
      </c>
      <c r="AM8" s="37">
        <v>-8.7799999999999994</v>
      </c>
      <c r="AN8" s="37">
        <v>-8.9600000000000009</v>
      </c>
      <c r="AO8" s="37">
        <v>-12</v>
      </c>
      <c r="AP8" s="37">
        <v>-12</v>
      </c>
      <c r="AQ8" s="37">
        <v>-12</v>
      </c>
      <c r="AR8" s="37">
        <v>-11.01</v>
      </c>
      <c r="AS8" s="37">
        <v>-11</v>
      </c>
      <c r="AT8" s="37">
        <v>-6.87</v>
      </c>
      <c r="AU8" s="37">
        <v>-8</v>
      </c>
      <c r="AV8" s="37">
        <v>-7.17</v>
      </c>
      <c r="AW8" s="37">
        <v>-7.22</v>
      </c>
      <c r="AX8" s="37">
        <v>-7.15</v>
      </c>
      <c r="AY8" s="37">
        <v>-7.2</v>
      </c>
      <c r="AZ8" s="37">
        <v>-2.5</v>
      </c>
      <c r="BA8" s="37">
        <v>0.14000000000000001</v>
      </c>
      <c r="BB8" s="37">
        <v>2.17</v>
      </c>
      <c r="BC8" s="37">
        <v>-0.81</v>
      </c>
      <c r="BD8" s="37">
        <v>-0.81</v>
      </c>
      <c r="BE8" s="37">
        <v>-0.91</v>
      </c>
      <c r="BF8" s="37">
        <v>0.56000000000000005</v>
      </c>
      <c r="BG8" s="37">
        <v>5.62</v>
      </c>
      <c r="BH8" s="37">
        <v>4.29</v>
      </c>
      <c r="BI8" s="37">
        <v>4.88</v>
      </c>
      <c r="BJ8" s="37">
        <v>-5.49</v>
      </c>
      <c r="BK8" s="37">
        <v>-1</v>
      </c>
      <c r="BL8" s="37">
        <v>6.93</v>
      </c>
      <c r="BM8" s="37">
        <v>11.57</v>
      </c>
      <c r="BN8" s="37">
        <v>7.54</v>
      </c>
      <c r="BO8" s="37">
        <v>1</v>
      </c>
      <c r="BP8" s="37">
        <v>9.01</v>
      </c>
      <c r="BQ8" s="37">
        <v>76.66</v>
      </c>
      <c r="BR8" s="37">
        <v>63.26</v>
      </c>
      <c r="BS8" s="37">
        <v>102.68</v>
      </c>
      <c r="BT8" s="37">
        <v>124.33</v>
      </c>
      <c r="BU8" s="37">
        <v>133.69</v>
      </c>
      <c r="BV8" s="37">
        <v>110</v>
      </c>
      <c r="BW8" s="37">
        <v>125.13</v>
      </c>
      <c r="BX8" s="37">
        <v>134.22</v>
      </c>
      <c r="BY8" s="37">
        <v>123.09</v>
      </c>
      <c r="BZ8" s="37">
        <v>115.92</v>
      </c>
      <c r="CA8" s="37">
        <v>108.59</v>
      </c>
      <c r="CB8" s="37">
        <v>104.85</v>
      </c>
      <c r="CC8" s="37">
        <v>105.53</v>
      </c>
      <c r="CD8" s="37">
        <v>218.32</v>
      </c>
      <c r="CE8" s="37">
        <v>200.81</v>
      </c>
      <c r="CF8" s="37">
        <v>131.76</v>
      </c>
      <c r="CG8" s="37">
        <v>129.1</v>
      </c>
      <c r="CH8" s="37">
        <v>128.59</v>
      </c>
      <c r="CI8" s="37">
        <v>132.53</v>
      </c>
      <c r="CJ8" s="37">
        <v>195</v>
      </c>
      <c r="CK8" s="37">
        <v>144.84</v>
      </c>
      <c r="CL8" s="37">
        <v>142</v>
      </c>
      <c r="CM8" s="37">
        <v>133</v>
      </c>
      <c r="CN8" s="37">
        <v>123.96</v>
      </c>
      <c r="CO8" s="37">
        <v>109.64</v>
      </c>
      <c r="CP8" s="37">
        <v>133.80000000000001</v>
      </c>
      <c r="CQ8" s="37">
        <v>127.31</v>
      </c>
      <c r="CR8" s="37">
        <v>114.93</v>
      </c>
      <c r="CS8" s="37">
        <v>108.89</v>
      </c>
      <c r="CT8" s="38"/>
      <c r="CU8" s="38"/>
      <c r="CV8" s="38"/>
      <c r="CW8" s="39"/>
      <c r="CX8" s="40">
        <f>IF(SUM(B8:CW8)&lt;&gt;0,AVERAGEIF(B8:CW8,"&lt;&gt;"""),"")</f>
        <v>77.336770833333375</v>
      </c>
    </row>
    <row r="9" spans="1:102" ht="24.95" customHeight="1" thickBot="1" x14ac:dyDescent="0.25">
      <c r="A9" s="41" t="s">
        <v>6</v>
      </c>
      <c r="B9" s="42">
        <v>121.23</v>
      </c>
      <c r="C9" s="43">
        <v>121.23</v>
      </c>
      <c r="D9" s="43">
        <v>121.23</v>
      </c>
      <c r="E9" s="43">
        <v>121.23</v>
      </c>
      <c r="F9" s="43">
        <v>112.6875</v>
      </c>
      <c r="G9" s="43">
        <v>112.6875</v>
      </c>
      <c r="H9" s="43">
        <v>112.6875</v>
      </c>
      <c r="I9" s="43">
        <v>112.6875</v>
      </c>
      <c r="J9" s="43">
        <v>109.895</v>
      </c>
      <c r="K9" s="43">
        <v>109.895</v>
      </c>
      <c r="L9" s="43">
        <v>109.895</v>
      </c>
      <c r="M9" s="43">
        <v>109.895</v>
      </c>
      <c r="N9" s="43">
        <v>111.1675</v>
      </c>
      <c r="O9" s="43">
        <v>111.1675</v>
      </c>
      <c r="P9" s="43">
        <v>111.1675</v>
      </c>
      <c r="Q9" s="43">
        <v>111.1675</v>
      </c>
      <c r="R9" s="43">
        <v>116.12</v>
      </c>
      <c r="S9" s="43">
        <v>116.12</v>
      </c>
      <c r="T9" s="43">
        <v>116.12</v>
      </c>
      <c r="U9" s="43">
        <v>116.12</v>
      </c>
      <c r="V9" s="43">
        <v>123.9675</v>
      </c>
      <c r="W9" s="43">
        <v>123.9675</v>
      </c>
      <c r="X9" s="43">
        <v>123.9675</v>
      </c>
      <c r="Y9" s="43">
        <v>123.9675</v>
      </c>
      <c r="Z9" s="43">
        <v>147.02250000000001</v>
      </c>
      <c r="AA9" s="43">
        <v>147.02250000000001</v>
      </c>
      <c r="AB9" s="43">
        <v>147.02250000000001</v>
      </c>
      <c r="AC9" s="43">
        <v>147.02250000000001</v>
      </c>
      <c r="AD9" s="43">
        <v>96.96</v>
      </c>
      <c r="AE9" s="43">
        <v>96.96</v>
      </c>
      <c r="AF9" s="43">
        <v>96.96</v>
      </c>
      <c r="AG9" s="43">
        <v>96.96</v>
      </c>
      <c r="AH9" s="43">
        <v>9.2174999999999994</v>
      </c>
      <c r="AI9" s="43">
        <v>9.2174999999999994</v>
      </c>
      <c r="AJ9" s="43">
        <v>9.2174999999999994</v>
      </c>
      <c r="AK9" s="43">
        <v>9.2174999999999994</v>
      </c>
      <c r="AL9" s="43">
        <v>-5.9349999999999996</v>
      </c>
      <c r="AM9" s="43">
        <v>-5.9349999999999996</v>
      </c>
      <c r="AN9" s="43">
        <v>-5.9349999999999996</v>
      </c>
      <c r="AO9" s="43">
        <v>-5.9349999999999996</v>
      </c>
      <c r="AP9" s="43">
        <v>-11.5025</v>
      </c>
      <c r="AQ9" s="43">
        <v>-11.5025</v>
      </c>
      <c r="AR9" s="43">
        <v>-11.5025</v>
      </c>
      <c r="AS9" s="43">
        <v>-11.5025</v>
      </c>
      <c r="AT9" s="43">
        <v>-7.3150000000000004</v>
      </c>
      <c r="AU9" s="43">
        <v>-7.3150000000000004</v>
      </c>
      <c r="AV9" s="43">
        <v>-7.3150000000000004</v>
      </c>
      <c r="AW9" s="43">
        <v>-7.3150000000000004</v>
      </c>
      <c r="AX9" s="43">
        <v>-4.1775000000000002</v>
      </c>
      <c r="AY9" s="43">
        <v>-4.1775000000000002</v>
      </c>
      <c r="AZ9" s="43">
        <v>-4.1775000000000002</v>
      </c>
      <c r="BA9" s="43">
        <v>-4.1775000000000002</v>
      </c>
      <c r="BB9" s="43">
        <v>-0.09</v>
      </c>
      <c r="BC9" s="43">
        <v>-0.09</v>
      </c>
      <c r="BD9" s="43">
        <v>-0.09</v>
      </c>
      <c r="BE9" s="43">
        <v>-0.09</v>
      </c>
      <c r="BF9" s="43">
        <v>3.8374999999999999</v>
      </c>
      <c r="BG9" s="43">
        <v>3.8374999999999999</v>
      </c>
      <c r="BH9" s="43">
        <v>3.8374999999999999</v>
      </c>
      <c r="BI9" s="43">
        <v>3.8374999999999999</v>
      </c>
      <c r="BJ9" s="43">
        <v>3.0024999999999999</v>
      </c>
      <c r="BK9" s="43">
        <v>3.0024999999999999</v>
      </c>
      <c r="BL9" s="43">
        <v>3.0024999999999999</v>
      </c>
      <c r="BM9" s="43">
        <v>3.0024999999999999</v>
      </c>
      <c r="BN9" s="43">
        <v>23.552499999999998</v>
      </c>
      <c r="BO9" s="43">
        <v>23.552499999999998</v>
      </c>
      <c r="BP9" s="43">
        <v>23.552499999999998</v>
      </c>
      <c r="BQ9" s="43">
        <v>23.552499999999998</v>
      </c>
      <c r="BR9" s="43">
        <v>105.99</v>
      </c>
      <c r="BS9" s="43">
        <v>105.99</v>
      </c>
      <c r="BT9" s="43">
        <v>105.99</v>
      </c>
      <c r="BU9" s="43">
        <v>105.99</v>
      </c>
      <c r="BV9" s="43">
        <v>123.11</v>
      </c>
      <c r="BW9" s="43">
        <v>123.11</v>
      </c>
      <c r="BX9" s="43">
        <v>123.11</v>
      </c>
      <c r="BY9" s="43">
        <v>123.11</v>
      </c>
      <c r="BZ9" s="43">
        <v>108.7225</v>
      </c>
      <c r="CA9" s="43">
        <v>108.7225</v>
      </c>
      <c r="CB9" s="43">
        <v>108.7225</v>
      </c>
      <c r="CC9" s="43">
        <v>108.7225</v>
      </c>
      <c r="CD9" s="43">
        <v>169.9975</v>
      </c>
      <c r="CE9" s="43">
        <v>169.9975</v>
      </c>
      <c r="CF9" s="43">
        <v>169.9975</v>
      </c>
      <c r="CG9" s="43">
        <v>169.9975</v>
      </c>
      <c r="CH9" s="43">
        <v>150.24</v>
      </c>
      <c r="CI9" s="43">
        <v>150.24</v>
      </c>
      <c r="CJ9" s="43">
        <v>150.24</v>
      </c>
      <c r="CK9" s="43">
        <v>150.24</v>
      </c>
      <c r="CL9" s="43">
        <v>127.15</v>
      </c>
      <c r="CM9" s="43">
        <v>127.15</v>
      </c>
      <c r="CN9" s="43">
        <v>127.15</v>
      </c>
      <c r="CO9" s="43">
        <v>127.15</v>
      </c>
      <c r="CP9" s="43">
        <v>121.2325</v>
      </c>
      <c r="CQ9" s="43">
        <v>121.2325</v>
      </c>
      <c r="CR9" s="43">
        <v>121.2325</v>
      </c>
      <c r="CS9" s="43">
        <v>121.2325</v>
      </c>
      <c r="CT9" s="44"/>
      <c r="CU9" s="44"/>
      <c r="CV9" s="44"/>
      <c r="CW9" s="45"/>
      <c r="CX9" s="46">
        <f>IF(SUM(B9:CW9)&lt;&gt;0,AVERAGEIF(B9:CW9,"&lt;&gt;"""),"")</f>
        <v>77.336770833333318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>
        <v>20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>
        <v>23.172999999999998</v>
      </c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10.79325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25</v>
      </c>
      <c r="AM14" s="65">
        <v>25</v>
      </c>
      <c r="AN14" s="65">
        <v>25</v>
      </c>
      <c r="AO14" s="65">
        <v>25</v>
      </c>
      <c r="AP14" s="65">
        <v>25</v>
      </c>
      <c r="AQ14" s="65">
        <v>25</v>
      </c>
      <c r="AR14" s="65">
        <v>25</v>
      </c>
      <c r="AS14" s="65">
        <v>25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>
        <v>25</v>
      </c>
      <c r="BH14" s="65">
        <v>25</v>
      </c>
      <c r="BI14" s="65">
        <v>25</v>
      </c>
      <c r="BJ14" s="65">
        <v>25</v>
      </c>
      <c r="BK14" s="65">
        <v>25</v>
      </c>
      <c r="BL14" s="65">
        <v>25</v>
      </c>
      <c r="BM14" s="65"/>
      <c r="BN14" s="65">
        <v>25</v>
      </c>
      <c r="BO14" s="65">
        <v>25</v>
      </c>
      <c r="BP14" s="65">
        <v>17.187999999999999</v>
      </c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185.547</v>
      </c>
    </row>
    <row r="15" spans="1:102" ht="24.95" customHeight="1" x14ac:dyDescent="0.2">
      <c r="A15" s="69" t="s">
        <v>12</v>
      </c>
      <c r="B15" s="70">
        <v>15.000999999999999</v>
      </c>
      <c r="C15" s="71">
        <v>15.000999999999999</v>
      </c>
      <c r="D15" s="71">
        <v>15.006</v>
      </c>
      <c r="E15" s="71">
        <v>15.01</v>
      </c>
      <c r="F15" s="71">
        <v>15.01</v>
      </c>
      <c r="G15" s="71">
        <v>16.097999999999999</v>
      </c>
      <c r="H15" s="71">
        <v>16.015000000000001</v>
      </c>
      <c r="I15" s="71">
        <v>16.065000000000001</v>
      </c>
      <c r="J15" s="71">
        <v>16.363</v>
      </c>
      <c r="K15" s="71">
        <v>16.53</v>
      </c>
      <c r="L15" s="71">
        <v>16.780999999999999</v>
      </c>
      <c r="M15" s="71">
        <v>16.591000000000001</v>
      </c>
      <c r="N15" s="71">
        <v>16.603999999999999</v>
      </c>
      <c r="O15" s="71">
        <v>16.437000000000001</v>
      </c>
      <c r="P15" s="71">
        <v>16.114999999999998</v>
      </c>
      <c r="Q15" s="71">
        <v>16.087</v>
      </c>
      <c r="R15" s="71">
        <v>16.204000000000001</v>
      </c>
      <c r="S15" s="71">
        <v>16.030999999999999</v>
      </c>
      <c r="T15" s="71">
        <v>16.065000000000001</v>
      </c>
      <c r="U15" s="71">
        <v>16.97</v>
      </c>
      <c r="V15" s="71">
        <v>16.507999999999999</v>
      </c>
      <c r="W15" s="71">
        <v>15.032</v>
      </c>
      <c r="X15" s="71">
        <v>16.11</v>
      </c>
      <c r="Y15" s="71">
        <v>15.005000000000001</v>
      </c>
      <c r="Z15" s="71">
        <v>15.039</v>
      </c>
      <c r="AA15" s="71">
        <v>19.934000000000001</v>
      </c>
      <c r="AB15" s="71">
        <v>20.77</v>
      </c>
      <c r="AC15" s="71">
        <v>18.939</v>
      </c>
      <c r="AD15" s="71">
        <v>23.882000000000001</v>
      </c>
      <c r="AE15" s="71">
        <v>28.379000000000001</v>
      </c>
      <c r="AF15" s="71">
        <v>29.457999999999998</v>
      </c>
      <c r="AG15" s="71">
        <v>21.102</v>
      </c>
      <c r="AH15" s="71">
        <v>50.801000000000002</v>
      </c>
      <c r="AI15" s="71">
        <v>21.484999999999999</v>
      </c>
      <c r="AJ15" s="71">
        <v>53.786000000000001</v>
      </c>
      <c r="AK15" s="71">
        <v>81.424000000000007</v>
      </c>
      <c r="AL15" s="71">
        <v>33.561999999999998</v>
      </c>
      <c r="AM15" s="71">
        <v>8.5570000000000004</v>
      </c>
      <c r="AN15" s="71">
        <v>5.93</v>
      </c>
      <c r="AO15" s="71">
        <v>34.46</v>
      </c>
      <c r="AP15" s="71">
        <v>50.466000000000001</v>
      </c>
      <c r="AQ15" s="71">
        <v>52.401000000000003</v>
      </c>
      <c r="AR15" s="71">
        <v>53.606000000000002</v>
      </c>
      <c r="AS15" s="71">
        <v>38.228999999999999</v>
      </c>
      <c r="AT15" s="71">
        <v>3.754</v>
      </c>
      <c r="AU15" s="71">
        <v>7.1219999999999999</v>
      </c>
      <c r="AV15" s="71">
        <v>3.8090000000000002</v>
      </c>
      <c r="AW15" s="71">
        <v>3.9369999999999998</v>
      </c>
      <c r="AX15" s="71">
        <v>3.6059999999999999</v>
      </c>
      <c r="AY15" s="71">
        <v>3.702</v>
      </c>
      <c r="AZ15" s="71">
        <v>0.32600000000000001</v>
      </c>
      <c r="BA15" s="71">
        <v>0.129</v>
      </c>
      <c r="BB15" s="71">
        <v>0.113</v>
      </c>
      <c r="BC15" s="71"/>
      <c r="BD15" s="71"/>
      <c r="BE15" s="71"/>
      <c r="BF15" s="71"/>
      <c r="BG15" s="71"/>
      <c r="BH15" s="71"/>
      <c r="BI15" s="71">
        <v>115.974</v>
      </c>
      <c r="BJ15" s="71">
        <v>3.8</v>
      </c>
      <c r="BK15" s="71">
        <v>84.381</v>
      </c>
      <c r="BL15" s="71">
        <v>124.94199999999999</v>
      </c>
      <c r="BM15" s="71">
        <v>80.091999999999999</v>
      </c>
      <c r="BN15" s="71">
        <v>52.335999999999999</v>
      </c>
      <c r="BO15" s="71">
        <v>86.494</v>
      </c>
      <c r="BP15" s="71">
        <v>147.827</v>
      </c>
      <c r="BQ15" s="71">
        <v>181.90299999999999</v>
      </c>
      <c r="BR15" s="71">
        <v>25.76</v>
      </c>
      <c r="BS15" s="71">
        <v>10.946999999999999</v>
      </c>
      <c r="BT15" s="71">
        <v>7.16</v>
      </c>
      <c r="BU15" s="71">
        <v>6.9329999999999998</v>
      </c>
      <c r="BV15" s="71">
        <v>6.6840000000000002</v>
      </c>
      <c r="BW15" s="71">
        <v>6.1920000000000002</v>
      </c>
      <c r="BX15" s="71">
        <v>5.0430000000000001</v>
      </c>
      <c r="BY15" s="71">
        <v>5</v>
      </c>
      <c r="BZ15" s="71">
        <v>16</v>
      </c>
      <c r="CA15" s="71">
        <v>16.035</v>
      </c>
      <c r="CB15" s="71">
        <v>16.135000000000002</v>
      </c>
      <c r="CC15" s="71">
        <v>16.27</v>
      </c>
      <c r="CD15" s="71">
        <v>15.004</v>
      </c>
      <c r="CE15" s="71">
        <v>15.023999999999999</v>
      </c>
      <c r="CF15" s="71">
        <v>15.045</v>
      </c>
      <c r="CG15" s="71">
        <v>15.15</v>
      </c>
      <c r="CH15" s="71">
        <v>15.077</v>
      </c>
      <c r="CI15" s="71">
        <v>15.14</v>
      </c>
      <c r="CJ15" s="71">
        <v>15.082000000000001</v>
      </c>
      <c r="CK15" s="71">
        <v>16.085000000000001</v>
      </c>
      <c r="CL15" s="71">
        <v>15.063000000000001</v>
      </c>
      <c r="CM15" s="71">
        <v>15.015000000000001</v>
      </c>
      <c r="CN15" s="71">
        <v>15</v>
      </c>
      <c r="CO15" s="71">
        <v>16.091000000000001</v>
      </c>
      <c r="CP15" s="71">
        <v>10</v>
      </c>
      <c r="CQ15" s="71">
        <v>10.848000000000001</v>
      </c>
      <c r="CR15" s="71">
        <v>19.649999999999999</v>
      </c>
      <c r="CS15" s="71">
        <v>19.829999999999998</v>
      </c>
      <c r="CT15" s="72"/>
      <c r="CU15" s="72"/>
      <c r="CV15" s="72"/>
      <c r="CW15" s="73"/>
      <c r="CX15" s="74">
        <f t="array" ref="CX15">SUMPRODUCT(B15:CW15*0.25)</f>
        <v>582.58974999999998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15.000999999999999</v>
      </c>
      <c r="C18" s="77">
        <f t="shared" ref="C18:BN18" si="0">SUM(C11:C17)</f>
        <v>15.000999999999999</v>
      </c>
      <c r="D18" s="77">
        <f t="shared" si="0"/>
        <v>15.006</v>
      </c>
      <c r="E18" s="77">
        <f t="shared" si="0"/>
        <v>15.01</v>
      </c>
      <c r="F18" s="77">
        <f t="shared" si="0"/>
        <v>15.01</v>
      </c>
      <c r="G18" s="77">
        <f t="shared" si="0"/>
        <v>16.097999999999999</v>
      </c>
      <c r="H18" s="77">
        <f t="shared" si="0"/>
        <v>16.015000000000001</v>
      </c>
      <c r="I18" s="77">
        <f t="shared" si="0"/>
        <v>16.065000000000001</v>
      </c>
      <c r="J18" s="77">
        <f t="shared" si="0"/>
        <v>16.363</v>
      </c>
      <c r="K18" s="77">
        <f t="shared" si="0"/>
        <v>16.53</v>
      </c>
      <c r="L18" s="77">
        <f t="shared" si="0"/>
        <v>16.780999999999999</v>
      </c>
      <c r="M18" s="77">
        <f t="shared" si="0"/>
        <v>16.591000000000001</v>
      </c>
      <c r="N18" s="77">
        <f t="shared" si="0"/>
        <v>16.603999999999999</v>
      </c>
      <c r="O18" s="77">
        <f t="shared" si="0"/>
        <v>16.437000000000001</v>
      </c>
      <c r="P18" s="77">
        <f t="shared" si="0"/>
        <v>16.114999999999998</v>
      </c>
      <c r="Q18" s="77">
        <f t="shared" si="0"/>
        <v>16.087</v>
      </c>
      <c r="R18" s="77">
        <f t="shared" si="0"/>
        <v>16.204000000000001</v>
      </c>
      <c r="S18" s="77">
        <f t="shared" si="0"/>
        <v>16.030999999999999</v>
      </c>
      <c r="T18" s="77">
        <f t="shared" si="0"/>
        <v>16.065000000000001</v>
      </c>
      <c r="U18" s="77">
        <f t="shared" si="0"/>
        <v>16.97</v>
      </c>
      <c r="V18" s="77">
        <f t="shared" si="0"/>
        <v>16.507999999999999</v>
      </c>
      <c r="W18" s="77">
        <f t="shared" si="0"/>
        <v>15.032</v>
      </c>
      <c r="X18" s="77">
        <f t="shared" si="0"/>
        <v>16.11</v>
      </c>
      <c r="Y18" s="77">
        <f t="shared" si="0"/>
        <v>15.005000000000001</v>
      </c>
      <c r="Z18" s="77">
        <f t="shared" si="0"/>
        <v>15.039</v>
      </c>
      <c r="AA18" s="77">
        <f t="shared" si="0"/>
        <v>19.934000000000001</v>
      </c>
      <c r="AB18" s="77">
        <f t="shared" si="0"/>
        <v>20.77</v>
      </c>
      <c r="AC18" s="77">
        <f t="shared" si="0"/>
        <v>18.939</v>
      </c>
      <c r="AD18" s="77">
        <f t="shared" si="0"/>
        <v>23.882000000000001</v>
      </c>
      <c r="AE18" s="77">
        <f t="shared" si="0"/>
        <v>48.379000000000005</v>
      </c>
      <c r="AF18" s="77">
        <f t="shared" si="0"/>
        <v>29.457999999999998</v>
      </c>
      <c r="AG18" s="77">
        <f t="shared" si="0"/>
        <v>21.102</v>
      </c>
      <c r="AH18" s="77">
        <f t="shared" si="0"/>
        <v>50.801000000000002</v>
      </c>
      <c r="AI18" s="77">
        <f t="shared" si="0"/>
        <v>21.484999999999999</v>
      </c>
      <c r="AJ18" s="77">
        <f t="shared" si="0"/>
        <v>53.786000000000001</v>
      </c>
      <c r="AK18" s="77">
        <f t="shared" si="0"/>
        <v>81.424000000000007</v>
      </c>
      <c r="AL18" s="77">
        <f t="shared" si="0"/>
        <v>58.561999999999998</v>
      </c>
      <c r="AM18" s="77">
        <f t="shared" si="0"/>
        <v>33.557000000000002</v>
      </c>
      <c r="AN18" s="77">
        <f t="shared" si="0"/>
        <v>30.93</v>
      </c>
      <c r="AO18" s="77">
        <f t="shared" si="0"/>
        <v>59.46</v>
      </c>
      <c r="AP18" s="77">
        <f t="shared" si="0"/>
        <v>75.466000000000008</v>
      </c>
      <c r="AQ18" s="77">
        <f t="shared" si="0"/>
        <v>77.40100000000001</v>
      </c>
      <c r="AR18" s="77">
        <f t="shared" si="0"/>
        <v>78.605999999999995</v>
      </c>
      <c r="AS18" s="77">
        <f t="shared" si="0"/>
        <v>63.228999999999999</v>
      </c>
      <c r="AT18" s="77">
        <f t="shared" si="0"/>
        <v>28.754000000000001</v>
      </c>
      <c r="AU18" s="77">
        <f t="shared" si="0"/>
        <v>32.122</v>
      </c>
      <c r="AV18" s="77">
        <f t="shared" si="0"/>
        <v>28.809000000000001</v>
      </c>
      <c r="AW18" s="77">
        <f t="shared" si="0"/>
        <v>28.937000000000001</v>
      </c>
      <c r="AX18" s="77">
        <f t="shared" si="0"/>
        <v>28.606000000000002</v>
      </c>
      <c r="AY18" s="77">
        <f t="shared" si="0"/>
        <v>28.701999999999998</v>
      </c>
      <c r="AZ18" s="77">
        <f t="shared" si="0"/>
        <v>25.326000000000001</v>
      </c>
      <c r="BA18" s="77">
        <f t="shared" si="0"/>
        <v>25.129000000000001</v>
      </c>
      <c r="BB18" s="77">
        <f t="shared" si="0"/>
        <v>25.113</v>
      </c>
      <c r="BC18" s="77">
        <f t="shared" si="0"/>
        <v>25</v>
      </c>
      <c r="BD18" s="77">
        <f t="shared" si="0"/>
        <v>25</v>
      </c>
      <c r="BE18" s="77">
        <f t="shared" si="0"/>
        <v>25</v>
      </c>
      <c r="BF18" s="77">
        <f t="shared" si="0"/>
        <v>25</v>
      </c>
      <c r="BG18" s="77">
        <f t="shared" si="0"/>
        <v>25</v>
      </c>
      <c r="BH18" s="77">
        <f t="shared" si="0"/>
        <v>25</v>
      </c>
      <c r="BI18" s="77">
        <f t="shared" si="0"/>
        <v>140.97399999999999</v>
      </c>
      <c r="BJ18" s="77">
        <f t="shared" si="0"/>
        <v>28.8</v>
      </c>
      <c r="BK18" s="77">
        <f t="shared" si="0"/>
        <v>109.381</v>
      </c>
      <c r="BL18" s="77">
        <f t="shared" si="0"/>
        <v>149.94200000000001</v>
      </c>
      <c r="BM18" s="77">
        <f t="shared" si="0"/>
        <v>80.091999999999999</v>
      </c>
      <c r="BN18" s="77">
        <f t="shared" si="0"/>
        <v>77.335999999999999</v>
      </c>
      <c r="BO18" s="77">
        <f t="shared" ref="BO18:CW18" si="1">SUM(BO11:BO17)</f>
        <v>111.494</v>
      </c>
      <c r="BP18" s="77">
        <f t="shared" si="1"/>
        <v>165.01499999999999</v>
      </c>
      <c r="BQ18" s="77">
        <f t="shared" si="1"/>
        <v>181.90299999999999</v>
      </c>
      <c r="BR18" s="77">
        <f t="shared" si="1"/>
        <v>25.76</v>
      </c>
      <c r="BS18" s="77">
        <f t="shared" si="1"/>
        <v>10.946999999999999</v>
      </c>
      <c r="BT18" s="77">
        <f t="shared" si="1"/>
        <v>30.332999999999998</v>
      </c>
      <c r="BU18" s="77">
        <f t="shared" si="1"/>
        <v>6.9329999999999998</v>
      </c>
      <c r="BV18" s="77">
        <f t="shared" si="1"/>
        <v>6.6840000000000002</v>
      </c>
      <c r="BW18" s="77">
        <f t="shared" si="1"/>
        <v>6.1920000000000002</v>
      </c>
      <c r="BX18" s="77">
        <f t="shared" si="1"/>
        <v>5.0430000000000001</v>
      </c>
      <c r="BY18" s="77">
        <f t="shared" si="1"/>
        <v>5</v>
      </c>
      <c r="BZ18" s="77">
        <f t="shared" si="1"/>
        <v>16</v>
      </c>
      <c r="CA18" s="77">
        <f t="shared" si="1"/>
        <v>16.035</v>
      </c>
      <c r="CB18" s="77">
        <f t="shared" si="1"/>
        <v>16.135000000000002</v>
      </c>
      <c r="CC18" s="77">
        <f t="shared" si="1"/>
        <v>16.27</v>
      </c>
      <c r="CD18" s="77">
        <f t="shared" si="1"/>
        <v>15.004</v>
      </c>
      <c r="CE18" s="77">
        <f t="shared" si="1"/>
        <v>15.023999999999999</v>
      </c>
      <c r="CF18" s="77">
        <f t="shared" si="1"/>
        <v>15.045</v>
      </c>
      <c r="CG18" s="77">
        <f t="shared" si="1"/>
        <v>15.15</v>
      </c>
      <c r="CH18" s="77">
        <f t="shared" si="1"/>
        <v>15.077</v>
      </c>
      <c r="CI18" s="77">
        <f t="shared" si="1"/>
        <v>15.14</v>
      </c>
      <c r="CJ18" s="77">
        <f t="shared" si="1"/>
        <v>15.082000000000001</v>
      </c>
      <c r="CK18" s="77">
        <f t="shared" si="1"/>
        <v>16.085000000000001</v>
      </c>
      <c r="CL18" s="77">
        <f t="shared" si="1"/>
        <v>15.063000000000001</v>
      </c>
      <c r="CM18" s="77">
        <f t="shared" si="1"/>
        <v>15.015000000000001</v>
      </c>
      <c r="CN18" s="77">
        <f t="shared" si="1"/>
        <v>15</v>
      </c>
      <c r="CO18" s="77">
        <f t="shared" si="1"/>
        <v>16.091000000000001</v>
      </c>
      <c r="CP18" s="77">
        <f t="shared" si="1"/>
        <v>10</v>
      </c>
      <c r="CQ18" s="77">
        <f t="shared" si="1"/>
        <v>10.848000000000001</v>
      </c>
      <c r="CR18" s="77">
        <f t="shared" si="1"/>
        <v>19.649999999999999</v>
      </c>
      <c r="CS18" s="77">
        <f t="shared" si="1"/>
        <v>19.829999999999998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778.93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>
        <v>4.5</v>
      </c>
      <c r="AN21" s="88">
        <v>4.5</v>
      </c>
      <c r="AO21" s="88">
        <v>4.5</v>
      </c>
      <c r="AP21" s="88">
        <v>7.5</v>
      </c>
      <c r="AQ21" s="88">
        <v>7.5</v>
      </c>
      <c r="AR21" s="88">
        <v>7.5</v>
      </c>
      <c r="AS21" s="88">
        <v>7.5</v>
      </c>
      <c r="AT21" s="88">
        <v>7.4</v>
      </c>
      <c r="AU21" s="88">
        <v>7.4</v>
      </c>
      <c r="AV21" s="88">
        <v>7.4</v>
      </c>
      <c r="AW21" s="88">
        <v>7.4</v>
      </c>
      <c r="AX21" s="88">
        <v>7.4</v>
      </c>
      <c r="AY21" s="88">
        <v>7.4</v>
      </c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>
        <v>7.5</v>
      </c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23.850000000000005</v>
      </c>
    </row>
    <row r="22" spans="1:102" ht="24.95" customHeight="1" x14ac:dyDescent="0.2">
      <c r="A22" s="92" t="s">
        <v>18</v>
      </c>
      <c r="B22" s="93">
        <v>2.5720000000000001</v>
      </c>
      <c r="C22" s="94">
        <v>0.58399999999999996</v>
      </c>
      <c r="D22" s="94">
        <v>2.5840000000000001</v>
      </c>
      <c r="E22" s="94">
        <v>0.57599999999999996</v>
      </c>
      <c r="F22" s="94">
        <v>2.536</v>
      </c>
      <c r="G22" s="94">
        <v>2.548</v>
      </c>
      <c r="H22" s="94">
        <v>2.54</v>
      </c>
      <c r="I22" s="94">
        <v>2.52</v>
      </c>
      <c r="J22" s="94">
        <v>2.536</v>
      </c>
      <c r="K22" s="94">
        <v>2.52</v>
      </c>
      <c r="L22" s="94">
        <v>2.52</v>
      </c>
      <c r="M22" s="94">
        <v>2.544</v>
      </c>
      <c r="N22" s="94">
        <v>2.5920000000000001</v>
      </c>
      <c r="O22" s="94">
        <v>2.56</v>
      </c>
      <c r="P22" s="94">
        <v>2.6160000000000001</v>
      </c>
      <c r="Q22" s="94">
        <v>2.6040000000000001</v>
      </c>
      <c r="R22" s="94">
        <v>2.968</v>
      </c>
      <c r="S22" s="94">
        <v>2.956</v>
      </c>
      <c r="T22" s="94">
        <v>2.964</v>
      </c>
      <c r="U22" s="94">
        <v>6.58</v>
      </c>
      <c r="V22" s="94">
        <v>0.61599999999999999</v>
      </c>
      <c r="W22" s="94">
        <v>0.59199999999999997</v>
      </c>
      <c r="X22" s="94">
        <v>5.98</v>
      </c>
      <c r="Y22" s="94">
        <v>4.2039999999999997</v>
      </c>
      <c r="Z22" s="94"/>
      <c r="AA22" s="94">
        <v>0.57199999999999995</v>
      </c>
      <c r="AB22" s="94">
        <v>2.528</v>
      </c>
      <c r="AC22" s="94">
        <v>0.52800000000000002</v>
      </c>
      <c r="AD22" s="94">
        <v>5.0519999999999996</v>
      </c>
      <c r="AE22" s="94">
        <v>5.0720000000000001</v>
      </c>
      <c r="AF22" s="94">
        <v>0.47199999999999998</v>
      </c>
      <c r="AG22" s="94">
        <v>4.5999999999999996</v>
      </c>
      <c r="AH22" s="94">
        <v>0.02</v>
      </c>
      <c r="AI22" s="94">
        <v>0.02</v>
      </c>
      <c r="AJ22" s="94">
        <v>0.02</v>
      </c>
      <c r="AK22" s="94">
        <v>0.02</v>
      </c>
      <c r="AL22" s="94">
        <v>0.04</v>
      </c>
      <c r="AM22" s="94">
        <v>7.24</v>
      </c>
      <c r="AN22" s="94">
        <v>11.864000000000001</v>
      </c>
      <c r="AO22" s="94">
        <v>11.868</v>
      </c>
      <c r="AP22" s="94">
        <v>15.162000000000001</v>
      </c>
      <c r="AQ22" s="94">
        <v>15.154</v>
      </c>
      <c r="AR22" s="94">
        <v>15.05</v>
      </c>
      <c r="AS22" s="94">
        <v>10.586</v>
      </c>
      <c r="AT22" s="94">
        <v>10.385999999999999</v>
      </c>
      <c r="AU22" s="94">
        <v>10.382</v>
      </c>
      <c r="AV22" s="94">
        <v>10.43</v>
      </c>
      <c r="AW22" s="94">
        <v>10.433999999999999</v>
      </c>
      <c r="AX22" s="94">
        <v>10.586</v>
      </c>
      <c r="AY22" s="94">
        <v>10.398</v>
      </c>
      <c r="AZ22" s="94">
        <v>10.538</v>
      </c>
      <c r="BA22" s="94">
        <v>0.438</v>
      </c>
      <c r="BB22" s="94">
        <v>0.35399999999999998</v>
      </c>
      <c r="BC22" s="94">
        <v>0.36599999999999999</v>
      </c>
      <c r="BD22" s="94">
        <v>0.318</v>
      </c>
      <c r="BE22" s="94">
        <v>0.36599999999999999</v>
      </c>
      <c r="BF22" s="94">
        <v>0.29799999999999999</v>
      </c>
      <c r="BG22" s="94">
        <v>0.01</v>
      </c>
      <c r="BH22" s="94">
        <v>0.01</v>
      </c>
      <c r="BI22" s="94">
        <v>0.01</v>
      </c>
      <c r="BJ22" s="94">
        <v>6.9059999999999997</v>
      </c>
      <c r="BK22" s="94">
        <v>0.28599999999999998</v>
      </c>
      <c r="BL22" s="94">
        <v>0.01</v>
      </c>
      <c r="BM22" s="94">
        <v>0.01</v>
      </c>
      <c r="BN22" s="94">
        <v>0.01</v>
      </c>
      <c r="BO22" s="94">
        <v>0.438</v>
      </c>
      <c r="BP22" s="94">
        <v>0.01</v>
      </c>
      <c r="BQ22" s="94">
        <v>0.01</v>
      </c>
      <c r="BR22" s="94">
        <v>0.432</v>
      </c>
      <c r="BS22" s="94">
        <v>8.3800000000000008</v>
      </c>
      <c r="BT22" s="94">
        <v>4.3920000000000003</v>
      </c>
      <c r="BU22" s="94">
        <v>4.3600000000000003</v>
      </c>
      <c r="BV22" s="94">
        <v>0.38800000000000001</v>
      </c>
      <c r="BW22" s="94">
        <v>0.42399999999999999</v>
      </c>
      <c r="BX22" s="94">
        <v>0.44</v>
      </c>
      <c r="BY22" s="94">
        <v>0.55200000000000005</v>
      </c>
      <c r="BZ22" s="94">
        <v>0.69599999999999995</v>
      </c>
      <c r="CA22" s="94">
        <v>0.64</v>
      </c>
      <c r="CB22" s="94">
        <v>0.57999999999999996</v>
      </c>
      <c r="CC22" s="94">
        <v>0.53600000000000003</v>
      </c>
      <c r="CD22" s="94">
        <v>3.7280000000000002</v>
      </c>
      <c r="CE22" s="94">
        <v>2.5</v>
      </c>
      <c r="CF22" s="94">
        <v>0.57999999999999996</v>
      </c>
      <c r="CG22" s="94">
        <v>0.53200000000000003</v>
      </c>
      <c r="CH22" s="94">
        <v>0.53600000000000003</v>
      </c>
      <c r="CI22" s="94">
        <v>0.504</v>
      </c>
      <c r="CJ22" s="94">
        <v>6.726</v>
      </c>
      <c r="CK22" s="94">
        <v>2.1480000000000001</v>
      </c>
      <c r="CL22" s="94">
        <v>0.53600000000000003</v>
      </c>
      <c r="CM22" s="94">
        <v>3.948</v>
      </c>
      <c r="CN22" s="94">
        <v>1.964</v>
      </c>
      <c r="CO22" s="94">
        <v>0.63600000000000001</v>
      </c>
      <c r="CP22" s="94">
        <v>4.0199999999999996</v>
      </c>
      <c r="CQ22" s="94">
        <v>0.628</v>
      </c>
      <c r="CR22" s="94">
        <v>0.60799999999999998</v>
      </c>
      <c r="CS22" s="94">
        <v>3.94</v>
      </c>
      <c r="CT22" s="95"/>
      <c r="CU22" s="95"/>
      <c r="CV22" s="95"/>
      <c r="CW22" s="96"/>
      <c r="CX22" s="97">
        <f t="array" ref="CX22">SUMPRODUCT(B22:CW22*0.25)</f>
        <v>77.009499999999989</v>
      </c>
    </row>
    <row r="23" spans="1:102" ht="24.95" customHeight="1" x14ac:dyDescent="0.2">
      <c r="A23" s="92" t="s">
        <v>19</v>
      </c>
      <c r="B23" s="98">
        <v>6.7110000000000003</v>
      </c>
      <c r="C23" s="99">
        <v>2.3010000000000002</v>
      </c>
      <c r="D23" s="99">
        <v>6.8940000000000001</v>
      </c>
      <c r="E23" s="99">
        <v>4.1050000000000004</v>
      </c>
      <c r="F23" s="99">
        <v>8.9019999999999992</v>
      </c>
      <c r="G23" s="99">
        <v>8.8919999999999995</v>
      </c>
      <c r="H23" s="99">
        <v>8.49</v>
      </c>
      <c r="I23" s="99">
        <v>8.4649999999999999</v>
      </c>
      <c r="J23" s="99">
        <v>8.4659999999999993</v>
      </c>
      <c r="K23" s="99">
        <v>8.4909999999999997</v>
      </c>
      <c r="L23" s="99">
        <v>8.5030000000000001</v>
      </c>
      <c r="M23" s="99">
        <v>8.4710000000000001</v>
      </c>
      <c r="N23" s="99">
        <v>8.4410000000000007</v>
      </c>
      <c r="O23" s="99">
        <v>8.4420000000000002</v>
      </c>
      <c r="P23" s="99">
        <v>8.4489999999999998</v>
      </c>
      <c r="Q23" s="99">
        <v>8.2270000000000003</v>
      </c>
      <c r="R23" s="99">
        <v>8.43</v>
      </c>
      <c r="S23" s="99">
        <v>8.2449999999999992</v>
      </c>
      <c r="T23" s="99">
        <v>8.2409999999999997</v>
      </c>
      <c r="U23" s="99">
        <v>12.233000000000001</v>
      </c>
      <c r="V23" s="99">
        <v>3.847</v>
      </c>
      <c r="W23" s="99">
        <v>3.8740000000000001</v>
      </c>
      <c r="X23" s="99">
        <v>8.3699999999999992</v>
      </c>
      <c r="Y23" s="99">
        <v>6.859</v>
      </c>
      <c r="Z23" s="99"/>
      <c r="AA23" s="99">
        <v>3.9409999999999998</v>
      </c>
      <c r="AB23" s="99">
        <v>6.327</v>
      </c>
      <c r="AC23" s="99">
        <v>3.3929999999999998</v>
      </c>
      <c r="AD23" s="99">
        <v>4.1120000000000001</v>
      </c>
      <c r="AE23" s="99">
        <v>7.88</v>
      </c>
      <c r="AF23" s="99">
        <v>3.9180000000000001</v>
      </c>
      <c r="AG23" s="99">
        <v>3.8</v>
      </c>
      <c r="AH23" s="99"/>
      <c r="AI23" s="99"/>
      <c r="AJ23" s="99"/>
      <c r="AK23" s="99"/>
      <c r="AL23" s="99"/>
      <c r="AM23" s="99">
        <v>19.420000000000002</v>
      </c>
      <c r="AN23" s="99">
        <v>24.096</v>
      </c>
      <c r="AO23" s="99">
        <v>24.474</v>
      </c>
      <c r="AP23" s="99">
        <v>31.931000000000001</v>
      </c>
      <c r="AQ23" s="99">
        <v>32.4</v>
      </c>
      <c r="AR23" s="99">
        <v>32.347999999999999</v>
      </c>
      <c r="AS23" s="99">
        <v>28.422000000000001</v>
      </c>
      <c r="AT23" s="99">
        <v>29.41</v>
      </c>
      <c r="AU23" s="99">
        <v>29.239000000000001</v>
      </c>
      <c r="AV23" s="99">
        <v>29.475000000000001</v>
      </c>
      <c r="AW23" s="99">
        <v>29.690999999999999</v>
      </c>
      <c r="AX23" s="99">
        <v>30.401</v>
      </c>
      <c r="AY23" s="99">
        <v>30.423999999999999</v>
      </c>
      <c r="AZ23" s="99">
        <v>30.024999999999999</v>
      </c>
      <c r="BA23" s="99">
        <v>6.4720000000000004</v>
      </c>
      <c r="BB23" s="99">
        <v>0.55200000000000005</v>
      </c>
      <c r="BC23" s="99">
        <v>5.9610000000000003</v>
      </c>
      <c r="BD23" s="99">
        <v>6.056</v>
      </c>
      <c r="BE23" s="99">
        <v>6.048</v>
      </c>
      <c r="BF23" s="99">
        <v>0.52400000000000002</v>
      </c>
      <c r="BG23" s="99"/>
      <c r="BH23" s="99"/>
      <c r="BI23" s="99"/>
      <c r="BJ23" s="99">
        <v>18.963000000000001</v>
      </c>
      <c r="BK23" s="99">
        <v>9.3149999999999995</v>
      </c>
      <c r="BL23" s="99"/>
      <c r="BM23" s="99"/>
      <c r="BN23" s="99"/>
      <c r="BO23" s="99">
        <v>2.8340000000000001</v>
      </c>
      <c r="BP23" s="99"/>
      <c r="BQ23" s="99"/>
      <c r="BR23" s="99">
        <v>3.3540000000000001</v>
      </c>
      <c r="BS23" s="99">
        <v>13.782999999999999</v>
      </c>
      <c r="BT23" s="99">
        <v>8.7870000000000008</v>
      </c>
      <c r="BU23" s="99">
        <v>8.82</v>
      </c>
      <c r="BV23" s="99">
        <v>16.516999999999999</v>
      </c>
      <c r="BW23" s="99">
        <v>16.312000000000001</v>
      </c>
      <c r="BX23" s="99">
        <v>8.4749999999999996</v>
      </c>
      <c r="BY23" s="99">
        <v>16.38</v>
      </c>
      <c r="BZ23" s="99">
        <v>20.645</v>
      </c>
      <c r="CA23" s="99">
        <v>10.625</v>
      </c>
      <c r="CB23" s="99">
        <v>0.82399999999999995</v>
      </c>
      <c r="CC23" s="99">
        <v>0.82399999999999995</v>
      </c>
      <c r="CD23" s="99">
        <v>29.530999999999999</v>
      </c>
      <c r="CE23" s="99">
        <v>22.965</v>
      </c>
      <c r="CF23" s="99">
        <v>20.356999999999999</v>
      </c>
      <c r="CG23" s="99">
        <v>20.327999999999999</v>
      </c>
      <c r="CH23" s="99">
        <v>26.312000000000001</v>
      </c>
      <c r="CI23" s="99">
        <v>26.497</v>
      </c>
      <c r="CJ23" s="99">
        <v>34.792000000000002</v>
      </c>
      <c r="CK23" s="99">
        <v>28.696000000000002</v>
      </c>
      <c r="CL23" s="99">
        <v>34.270000000000003</v>
      </c>
      <c r="CM23" s="99">
        <v>39.25</v>
      </c>
      <c r="CN23" s="99">
        <v>36.238</v>
      </c>
      <c r="CO23" s="99">
        <v>34.198</v>
      </c>
      <c r="CP23" s="99">
        <v>12.12</v>
      </c>
      <c r="CQ23" s="99">
        <v>16.387</v>
      </c>
      <c r="CR23" s="99">
        <v>32.256999999999998</v>
      </c>
      <c r="CS23" s="99">
        <v>35.345999999999997</v>
      </c>
      <c r="CT23" s="100"/>
      <c r="CU23" s="100"/>
      <c r="CV23" s="100"/>
      <c r="CW23" s="96"/>
      <c r="CX23" s="97">
        <f t="array" ref="CX23">SUMPRODUCT(B23:CW23*0.25)</f>
        <v>312.27275000000003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9.2830000000000013</v>
      </c>
      <c r="C28" s="107">
        <f t="shared" ref="C28:BN28" si="2">SUM(C21:C27)</f>
        <v>2.8850000000000002</v>
      </c>
      <c r="D28" s="107">
        <f t="shared" si="2"/>
        <v>9.4779999999999998</v>
      </c>
      <c r="E28" s="107">
        <f t="shared" si="2"/>
        <v>4.681</v>
      </c>
      <c r="F28" s="107">
        <f t="shared" si="2"/>
        <v>11.437999999999999</v>
      </c>
      <c r="G28" s="107">
        <f t="shared" si="2"/>
        <v>11.44</v>
      </c>
      <c r="H28" s="107">
        <f t="shared" si="2"/>
        <v>11.030000000000001</v>
      </c>
      <c r="I28" s="107">
        <f t="shared" si="2"/>
        <v>10.984999999999999</v>
      </c>
      <c r="J28" s="107">
        <f t="shared" si="2"/>
        <v>11.001999999999999</v>
      </c>
      <c r="K28" s="107">
        <f t="shared" si="2"/>
        <v>11.010999999999999</v>
      </c>
      <c r="L28" s="107">
        <f t="shared" si="2"/>
        <v>11.023</v>
      </c>
      <c r="M28" s="107">
        <f t="shared" si="2"/>
        <v>11.015000000000001</v>
      </c>
      <c r="N28" s="107">
        <f t="shared" si="2"/>
        <v>11.033000000000001</v>
      </c>
      <c r="O28" s="107">
        <f t="shared" si="2"/>
        <v>11.002000000000001</v>
      </c>
      <c r="P28" s="107">
        <f t="shared" si="2"/>
        <v>11.065</v>
      </c>
      <c r="Q28" s="107">
        <f t="shared" si="2"/>
        <v>10.831</v>
      </c>
      <c r="R28" s="107">
        <f t="shared" si="2"/>
        <v>11.398</v>
      </c>
      <c r="S28" s="107">
        <f t="shared" si="2"/>
        <v>11.200999999999999</v>
      </c>
      <c r="T28" s="107">
        <f t="shared" si="2"/>
        <v>11.205</v>
      </c>
      <c r="U28" s="107">
        <f t="shared" si="2"/>
        <v>18.813000000000002</v>
      </c>
      <c r="V28" s="107">
        <f t="shared" si="2"/>
        <v>4.4630000000000001</v>
      </c>
      <c r="W28" s="107">
        <f t="shared" si="2"/>
        <v>4.4660000000000002</v>
      </c>
      <c r="X28" s="107">
        <f t="shared" si="2"/>
        <v>14.35</v>
      </c>
      <c r="Y28" s="107">
        <f t="shared" si="2"/>
        <v>11.062999999999999</v>
      </c>
      <c r="Z28" s="107">
        <f t="shared" si="2"/>
        <v>0</v>
      </c>
      <c r="AA28" s="107">
        <f t="shared" si="2"/>
        <v>4.5129999999999999</v>
      </c>
      <c r="AB28" s="107">
        <f t="shared" si="2"/>
        <v>8.8550000000000004</v>
      </c>
      <c r="AC28" s="107">
        <f t="shared" si="2"/>
        <v>3.9209999999999998</v>
      </c>
      <c r="AD28" s="107">
        <f t="shared" si="2"/>
        <v>9.1639999999999997</v>
      </c>
      <c r="AE28" s="107">
        <f t="shared" si="2"/>
        <v>12.952</v>
      </c>
      <c r="AF28" s="107">
        <f t="shared" si="2"/>
        <v>4.3900000000000006</v>
      </c>
      <c r="AG28" s="107">
        <f t="shared" si="2"/>
        <v>8.3999999999999986</v>
      </c>
      <c r="AH28" s="107">
        <f t="shared" si="2"/>
        <v>0.02</v>
      </c>
      <c r="AI28" s="107">
        <f t="shared" si="2"/>
        <v>0.02</v>
      </c>
      <c r="AJ28" s="107">
        <f t="shared" si="2"/>
        <v>0.02</v>
      </c>
      <c r="AK28" s="107">
        <f t="shared" si="2"/>
        <v>0.02</v>
      </c>
      <c r="AL28" s="107">
        <f t="shared" si="2"/>
        <v>0.04</v>
      </c>
      <c r="AM28" s="107">
        <f t="shared" si="2"/>
        <v>31.160000000000004</v>
      </c>
      <c r="AN28" s="107">
        <f t="shared" si="2"/>
        <v>40.46</v>
      </c>
      <c r="AO28" s="107">
        <f t="shared" si="2"/>
        <v>40.841999999999999</v>
      </c>
      <c r="AP28" s="107">
        <f t="shared" si="2"/>
        <v>54.593000000000004</v>
      </c>
      <c r="AQ28" s="107">
        <f t="shared" si="2"/>
        <v>55.054000000000002</v>
      </c>
      <c r="AR28" s="107">
        <f t="shared" si="2"/>
        <v>54.897999999999996</v>
      </c>
      <c r="AS28" s="107">
        <f t="shared" si="2"/>
        <v>46.507999999999996</v>
      </c>
      <c r="AT28" s="107">
        <f t="shared" si="2"/>
        <v>47.195999999999998</v>
      </c>
      <c r="AU28" s="107">
        <f t="shared" si="2"/>
        <v>47.021000000000001</v>
      </c>
      <c r="AV28" s="107">
        <f t="shared" si="2"/>
        <v>47.305</v>
      </c>
      <c r="AW28" s="107">
        <f t="shared" si="2"/>
        <v>47.524999999999999</v>
      </c>
      <c r="AX28" s="107">
        <f t="shared" si="2"/>
        <v>48.387</v>
      </c>
      <c r="AY28" s="107">
        <f t="shared" si="2"/>
        <v>48.222000000000001</v>
      </c>
      <c r="AZ28" s="107">
        <f t="shared" si="2"/>
        <v>40.563000000000002</v>
      </c>
      <c r="BA28" s="107">
        <f t="shared" si="2"/>
        <v>6.91</v>
      </c>
      <c r="BB28" s="107">
        <f t="shared" si="2"/>
        <v>0.90600000000000003</v>
      </c>
      <c r="BC28" s="107">
        <f t="shared" si="2"/>
        <v>6.327</v>
      </c>
      <c r="BD28" s="107">
        <f t="shared" si="2"/>
        <v>6.3739999999999997</v>
      </c>
      <c r="BE28" s="107">
        <f t="shared" si="2"/>
        <v>6.4139999999999997</v>
      </c>
      <c r="BF28" s="107">
        <f t="shared" si="2"/>
        <v>0.82200000000000006</v>
      </c>
      <c r="BG28" s="107">
        <f t="shared" si="2"/>
        <v>0.01</v>
      </c>
      <c r="BH28" s="107">
        <f t="shared" si="2"/>
        <v>0.01</v>
      </c>
      <c r="BI28" s="107">
        <f t="shared" si="2"/>
        <v>0.01</v>
      </c>
      <c r="BJ28" s="107">
        <f t="shared" si="2"/>
        <v>33.369</v>
      </c>
      <c r="BK28" s="107">
        <f t="shared" si="2"/>
        <v>9.6009999999999991</v>
      </c>
      <c r="BL28" s="107">
        <f t="shared" si="2"/>
        <v>0.01</v>
      </c>
      <c r="BM28" s="107">
        <f t="shared" si="2"/>
        <v>0.01</v>
      </c>
      <c r="BN28" s="107">
        <f t="shared" si="2"/>
        <v>0.01</v>
      </c>
      <c r="BO28" s="107">
        <f t="shared" ref="BO28:CW28" si="3">SUM(BO21:BO27)</f>
        <v>3.2720000000000002</v>
      </c>
      <c r="BP28" s="107">
        <f t="shared" si="3"/>
        <v>0.01</v>
      </c>
      <c r="BQ28" s="107">
        <f t="shared" si="3"/>
        <v>0.01</v>
      </c>
      <c r="BR28" s="107">
        <f t="shared" si="3"/>
        <v>3.786</v>
      </c>
      <c r="BS28" s="107">
        <f t="shared" si="3"/>
        <v>22.163</v>
      </c>
      <c r="BT28" s="107">
        <f t="shared" si="3"/>
        <v>13.179000000000002</v>
      </c>
      <c r="BU28" s="107">
        <f t="shared" si="3"/>
        <v>13.18</v>
      </c>
      <c r="BV28" s="107">
        <f t="shared" si="3"/>
        <v>16.905000000000001</v>
      </c>
      <c r="BW28" s="107">
        <f t="shared" si="3"/>
        <v>16.736000000000001</v>
      </c>
      <c r="BX28" s="107">
        <f t="shared" si="3"/>
        <v>8.9149999999999991</v>
      </c>
      <c r="BY28" s="107">
        <f t="shared" si="3"/>
        <v>16.931999999999999</v>
      </c>
      <c r="BZ28" s="107">
        <f t="shared" si="3"/>
        <v>21.341000000000001</v>
      </c>
      <c r="CA28" s="107">
        <f t="shared" si="3"/>
        <v>11.265000000000001</v>
      </c>
      <c r="CB28" s="107">
        <f t="shared" si="3"/>
        <v>1.4039999999999999</v>
      </c>
      <c r="CC28" s="107">
        <f t="shared" si="3"/>
        <v>1.3599999999999999</v>
      </c>
      <c r="CD28" s="107">
        <f t="shared" si="3"/>
        <v>33.259</v>
      </c>
      <c r="CE28" s="107">
        <f t="shared" si="3"/>
        <v>25.465</v>
      </c>
      <c r="CF28" s="107">
        <f t="shared" si="3"/>
        <v>20.936999999999998</v>
      </c>
      <c r="CG28" s="107">
        <f t="shared" si="3"/>
        <v>20.86</v>
      </c>
      <c r="CH28" s="107">
        <f t="shared" si="3"/>
        <v>26.848000000000003</v>
      </c>
      <c r="CI28" s="107">
        <f t="shared" si="3"/>
        <v>27.001000000000001</v>
      </c>
      <c r="CJ28" s="107">
        <f t="shared" si="3"/>
        <v>41.518000000000001</v>
      </c>
      <c r="CK28" s="107">
        <f t="shared" si="3"/>
        <v>30.844000000000001</v>
      </c>
      <c r="CL28" s="107">
        <f t="shared" si="3"/>
        <v>34.806000000000004</v>
      </c>
      <c r="CM28" s="107">
        <f t="shared" si="3"/>
        <v>43.198</v>
      </c>
      <c r="CN28" s="107">
        <f t="shared" si="3"/>
        <v>38.201999999999998</v>
      </c>
      <c r="CO28" s="107">
        <f t="shared" si="3"/>
        <v>34.834000000000003</v>
      </c>
      <c r="CP28" s="107">
        <f t="shared" si="3"/>
        <v>16.14</v>
      </c>
      <c r="CQ28" s="107">
        <f t="shared" si="3"/>
        <v>17.015000000000001</v>
      </c>
      <c r="CR28" s="107">
        <f t="shared" si="3"/>
        <v>32.864999999999995</v>
      </c>
      <c r="CS28" s="107">
        <f t="shared" si="3"/>
        <v>39.285999999999994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413.13225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24.283999999999999</v>
      </c>
      <c r="C32" s="94">
        <v>17.885999999999999</v>
      </c>
      <c r="D32" s="94">
        <v>24.484000000000002</v>
      </c>
      <c r="E32" s="94">
        <v>19.690999999999999</v>
      </c>
      <c r="F32" s="94">
        <v>26.448</v>
      </c>
      <c r="G32" s="94">
        <v>27.538</v>
      </c>
      <c r="H32" s="94">
        <v>27.045000000000002</v>
      </c>
      <c r="I32" s="94">
        <v>27.05</v>
      </c>
      <c r="J32" s="94">
        <v>27.364999999999998</v>
      </c>
      <c r="K32" s="94">
        <v>27.541</v>
      </c>
      <c r="L32" s="94">
        <v>27.803999999999998</v>
      </c>
      <c r="M32" s="94">
        <v>27.606000000000002</v>
      </c>
      <c r="N32" s="94">
        <v>27.637</v>
      </c>
      <c r="O32" s="94">
        <v>27.439</v>
      </c>
      <c r="P32" s="94">
        <v>27.18</v>
      </c>
      <c r="Q32" s="94">
        <v>26.917999999999999</v>
      </c>
      <c r="R32" s="94">
        <v>27.602</v>
      </c>
      <c r="S32" s="94">
        <v>27.231999999999999</v>
      </c>
      <c r="T32" s="94">
        <v>27.27</v>
      </c>
      <c r="U32" s="94">
        <v>35.783000000000001</v>
      </c>
      <c r="V32" s="94">
        <v>20.971</v>
      </c>
      <c r="W32" s="94">
        <v>19.498000000000001</v>
      </c>
      <c r="X32" s="94">
        <v>30.46</v>
      </c>
      <c r="Y32" s="94">
        <v>26.068000000000001</v>
      </c>
      <c r="Z32" s="94">
        <v>15.039</v>
      </c>
      <c r="AA32" s="94">
        <v>24.446999999999999</v>
      </c>
      <c r="AB32" s="94">
        <v>29.625</v>
      </c>
      <c r="AC32" s="94">
        <v>22.86</v>
      </c>
      <c r="AD32" s="94">
        <v>33.045999999999999</v>
      </c>
      <c r="AE32" s="94">
        <v>61.331000000000003</v>
      </c>
      <c r="AF32" s="94">
        <v>33.847999999999999</v>
      </c>
      <c r="AG32" s="94">
        <v>29.501999999999999</v>
      </c>
      <c r="AH32" s="94">
        <v>50.820999999999998</v>
      </c>
      <c r="AI32" s="94">
        <v>21.504999999999999</v>
      </c>
      <c r="AJ32" s="94">
        <v>53.805999999999997</v>
      </c>
      <c r="AK32" s="94">
        <v>81.444000000000003</v>
      </c>
      <c r="AL32" s="94">
        <v>58.601999999999997</v>
      </c>
      <c r="AM32" s="94">
        <v>64.716999999999999</v>
      </c>
      <c r="AN32" s="94">
        <v>71.39</v>
      </c>
      <c r="AO32" s="94">
        <v>100.30200000000001</v>
      </c>
      <c r="AP32" s="94">
        <v>130.059</v>
      </c>
      <c r="AQ32" s="94">
        <v>132.45500000000001</v>
      </c>
      <c r="AR32" s="94">
        <v>133.50399999999999</v>
      </c>
      <c r="AS32" s="94">
        <v>109.73699999999999</v>
      </c>
      <c r="AT32" s="94">
        <v>75.95</v>
      </c>
      <c r="AU32" s="94">
        <v>79.143000000000001</v>
      </c>
      <c r="AV32" s="94">
        <v>76.114000000000004</v>
      </c>
      <c r="AW32" s="94">
        <v>76.462000000000003</v>
      </c>
      <c r="AX32" s="94">
        <v>76.992999999999995</v>
      </c>
      <c r="AY32" s="94">
        <v>76.924000000000007</v>
      </c>
      <c r="AZ32" s="94">
        <v>65.888999999999996</v>
      </c>
      <c r="BA32" s="94">
        <v>32.039000000000001</v>
      </c>
      <c r="BB32" s="94">
        <v>26.018999999999998</v>
      </c>
      <c r="BC32" s="94">
        <v>31.327000000000002</v>
      </c>
      <c r="BD32" s="94">
        <v>31.373999999999999</v>
      </c>
      <c r="BE32" s="94">
        <v>31.414000000000001</v>
      </c>
      <c r="BF32" s="94">
        <v>25.821999999999999</v>
      </c>
      <c r="BG32" s="94">
        <v>25.01</v>
      </c>
      <c r="BH32" s="94">
        <v>25.01</v>
      </c>
      <c r="BI32" s="94">
        <v>140.98400000000001</v>
      </c>
      <c r="BJ32" s="94">
        <v>62.168999999999997</v>
      </c>
      <c r="BK32" s="94">
        <v>118.982</v>
      </c>
      <c r="BL32" s="94">
        <v>149.952</v>
      </c>
      <c r="BM32" s="94">
        <v>80.102000000000004</v>
      </c>
      <c r="BN32" s="94">
        <v>77.346000000000004</v>
      </c>
      <c r="BO32" s="94">
        <v>114.76600000000001</v>
      </c>
      <c r="BP32" s="94">
        <v>165.02500000000001</v>
      </c>
      <c r="BQ32" s="94">
        <v>181.91300000000001</v>
      </c>
      <c r="BR32" s="94">
        <v>29.545999999999999</v>
      </c>
      <c r="BS32" s="94">
        <v>33.11</v>
      </c>
      <c r="BT32" s="94">
        <v>43.512</v>
      </c>
      <c r="BU32" s="94">
        <v>20.113</v>
      </c>
      <c r="BV32" s="94">
        <v>23.588999999999999</v>
      </c>
      <c r="BW32" s="94">
        <v>22.928000000000001</v>
      </c>
      <c r="BX32" s="94">
        <v>13.958</v>
      </c>
      <c r="BY32" s="94">
        <v>21.931999999999999</v>
      </c>
      <c r="BZ32" s="94">
        <v>37.341000000000001</v>
      </c>
      <c r="CA32" s="94">
        <v>27.3</v>
      </c>
      <c r="CB32" s="94">
        <v>17.539000000000001</v>
      </c>
      <c r="CC32" s="94">
        <v>17.63</v>
      </c>
      <c r="CD32" s="94">
        <v>48.262999999999998</v>
      </c>
      <c r="CE32" s="94">
        <v>40.488999999999997</v>
      </c>
      <c r="CF32" s="94">
        <v>35.981999999999999</v>
      </c>
      <c r="CG32" s="94">
        <v>36.01</v>
      </c>
      <c r="CH32" s="94">
        <v>41.924999999999997</v>
      </c>
      <c r="CI32" s="94">
        <v>42.140999999999998</v>
      </c>
      <c r="CJ32" s="94">
        <v>56.6</v>
      </c>
      <c r="CK32" s="94">
        <v>46.929000000000002</v>
      </c>
      <c r="CL32" s="94">
        <v>49.869</v>
      </c>
      <c r="CM32" s="94">
        <v>58.213000000000001</v>
      </c>
      <c r="CN32" s="94">
        <v>53.201999999999998</v>
      </c>
      <c r="CO32" s="94">
        <v>50.924999999999997</v>
      </c>
      <c r="CP32" s="94">
        <v>26.14</v>
      </c>
      <c r="CQ32" s="94">
        <v>27.863</v>
      </c>
      <c r="CR32" s="94">
        <v>52.515000000000001</v>
      </c>
      <c r="CS32" s="94">
        <v>59.116</v>
      </c>
      <c r="CT32" s="95"/>
      <c r="CU32" s="95"/>
      <c r="CV32" s="95"/>
      <c r="CW32" s="96"/>
      <c r="CX32" s="97">
        <f t="array" ref="CX32">SUMPRODUCT(B32:CW32*0.25)</f>
        <v>1192.0622500000004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24.283999999999999</v>
      </c>
      <c r="C34" s="77">
        <f t="shared" ref="C34:BN34" si="4">SUM(C31:C33)</f>
        <v>17.885999999999999</v>
      </c>
      <c r="D34" s="77">
        <f t="shared" si="4"/>
        <v>24.484000000000002</v>
      </c>
      <c r="E34" s="77">
        <f t="shared" si="4"/>
        <v>19.690999999999999</v>
      </c>
      <c r="F34" s="77">
        <f t="shared" si="4"/>
        <v>26.448</v>
      </c>
      <c r="G34" s="77">
        <f t="shared" si="4"/>
        <v>27.538</v>
      </c>
      <c r="H34" s="77">
        <f t="shared" si="4"/>
        <v>27.045000000000002</v>
      </c>
      <c r="I34" s="77">
        <f t="shared" si="4"/>
        <v>27.05</v>
      </c>
      <c r="J34" s="77">
        <f t="shared" si="4"/>
        <v>27.364999999999998</v>
      </c>
      <c r="K34" s="77">
        <f t="shared" si="4"/>
        <v>27.541</v>
      </c>
      <c r="L34" s="77">
        <f t="shared" si="4"/>
        <v>27.803999999999998</v>
      </c>
      <c r="M34" s="77">
        <f t="shared" si="4"/>
        <v>27.606000000000002</v>
      </c>
      <c r="N34" s="77">
        <f t="shared" si="4"/>
        <v>27.637</v>
      </c>
      <c r="O34" s="77">
        <f t="shared" si="4"/>
        <v>27.439</v>
      </c>
      <c r="P34" s="77">
        <f t="shared" si="4"/>
        <v>27.18</v>
      </c>
      <c r="Q34" s="77">
        <f t="shared" si="4"/>
        <v>26.917999999999999</v>
      </c>
      <c r="R34" s="77">
        <f t="shared" si="4"/>
        <v>27.602</v>
      </c>
      <c r="S34" s="77">
        <f t="shared" si="4"/>
        <v>27.231999999999999</v>
      </c>
      <c r="T34" s="77">
        <f t="shared" si="4"/>
        <v>27.27</v>
      </c>
      <c r="U34" s="77">
        <f t="shared" si="4"/>
        <v>35.783000000000001</v>
      </c>
      <c r="V34" s="77">
        <f t="shared" si="4"/>
        <v>20.971</v>
      </c>
      <c r="W34" s="77">
        <f t="shared" si="4"/>
        <v>19.498000000000001</v>
      </c>
      <c r="X34" s="77">
        <f t="shared" si="4"/>
        <v>30.46</v>
      </c>
      <c r="Y34" s="77">
        <f t="shared" si="4"/>
        <v>26.068000000000001</v>
      </c>
      <c r="Z34" s="77">
        <f t="shared" si="4"/>
        <v>15.039</v>
      </c>
      <c r="AA34" s="77">
        <f t="shared" si="4"/>
        <v>24.446999999999999</v>
      </c>
      <c r="AB34" s="77">
        <f t="shared" si="4"/>
        <v>29.625</v>
      </c>
      <c r="AC34" s="77">
        <f t="shared" si="4"/>
        <v>22.86</v>
      </c>
      <c r="AD34" s="77">
        <f t="shared" si="4"/>
        <v>33.045999999999999</v>
      </c>
      <c r="AE34" s="77">
        <f t="shared" si="4"/>
        <v>61.331000000000003</v>
      </c>
      <c r="AF34" s="77">
        <f t="shared" si="4"/>
        <v>33.847999999999999</v>
      </c>
      <c r="AG34" s="77">
        <f t="shared" si="4"/>
        <v>29.501999999999999</v>
      </c>
      <c r="AH34" s="77">
        <f t="shared" si="4"/>
        <v>50.820999999999998</v>
      </c>
      <c r="AI34" s="77">
        <f t="shared" si="4"/>
        <v>21.504999999999999</v>
      </c>
      <c r="AJ34" s="77">
        <f t="shared" si="4"/>
        <v>53.805999999999997</v>
      </c>
      <c r="AK34" s="77">
        <f t="shared" si="4"/>
        <v>81.444000000000003</v>
      </c>
      <c r="AL34" s="77">
        <f t="shared" si="4"/>
        <v>58.601999999999997</v>
      </c>
      <c r="AM34" s="77">
        <f t="shared" si="4"/>
        <v>64.716999999999999</v>
      </c>
      <c r="AN34" s="77">
        <f t="shared" si="4"/>
        <v>71.39</v>
      </c>
      <c r="AO34" s="77">
        <f t="shared" si="4"/>
        <v>100.30200000000001</v>
      </c>
      <c r="AP34" s="77">
        <f t="shared" si="4"/>
        <v>130.059</v>
      </c>
      <c r="AQ34" s="77">
        <f t="shared" si="4"/>
        <v>132.45500000000001</v>
      </c>
      <c r="AR34" s="77">
        <f t="shared" si="4"/>
        <v>133.50399999999999</v>
      </c>
      <c r="AS34" s="77">
        <f t="shared" si="4"/>
        <v>109.73699999999999</v>
      </c>
      <c r="AT34" s="77">
        <f t="shared" si="4"/>
        <v>75.95</v>
      </c>
      <c r="AU34" s="77">
        <f t="shared" si="4"/>
        <v>79.143000000000001</v>
      </c>
      <c r="AV34" s="77">
        <f t="shared" si="4"/>
        <v>76.114000000000004</v>
      </c>
      <c r="AW34" s="77">
        <f t="shared" si="4"/>
        <v>76.462000000000003</v>
      </c>
      <c r="AX34" s="77">
        <f t="shared" si="4"/>
        <v>76.992999999999995</v>
      </c>
      <c r="AY34" s="77">
        <f t="shared" si="4"/>
        <v>76.924000000000007</v>
      </c>
      <c r="AZ34" s="77">
        <f t="shared" si="4"/>
        <v>65.888999999999996</v>
      </c>
      <c r="BA34" s="77">
        <f t="shared" si="4"/>
        <v>32.039000000000001</v>
      </c>
      <c r="BB34" s="77">
        <f t="shared" si="4"/>
        <v>26.018999999999998</v>
      </c>
      <c r="BC34" s="77">
        <f t="shared" si="4"/>
        <v>31.327000000000002</v>
      </c>
      <c r="BD34" s="77">
        <f t="shared" si="4"/>
        <v>31.373999999999999</v>
      </c>
      <c r="BE34" s="77">
        <f t="shared" si="4"/>
        <v>31.414000000000001</v>
      </c>
      <c r="BF34" s="77">
        <f t="shared" si="4"/>
        <v>25.821999999999999</v>
      </c>
      <c r="BG34" s="77">
        <f t="shared" si="4"/>
        <v>25.01</v>
      </c>
      <c r="BH34" s="77">
        <f t="shared" si="4"/>
        <v>25.01</v>
      </c>
      <c r="BI34" s="77">
        <f t="shared" si="4"/>
        <v>140.98400000000001</v>
      </c>
      <c r="BJ34" s="77">
        <f t="shared" si="4"/>
        <v>62.168999999999997</v>
      </c>
      <c r="BK34" s="77">
        <f t="shared" si="4"/>
        <v>118.982</v>
      </c>
      <c r="BL34" s="77">
        <f t="shared" si="4"/>
        <v>149.952</v>
      </c>
      <c r="BM34" s="77">
        <f t="shared" si="4"/>
        <v>80.102000000000004</v>
      </c>
      <c r="BN34" s="77">
        <f t="shared" si="4"/>
        <v>77.346000000000004</v>
      </c>
      <c r="BO34" s="77">
        <f t="shared" ref="BO34:CW34" si="5">SUM(BO31:BO33)</f>
        <v>114.76600000000001</v>
      </c>
      <c r="BP34" s="77">
        <f t="shared" si="5"/>
        <v>165.02500000000001</v>
      </c>
      <c r="BQ34" s="77">
        <f t="shared" si="5"/>
        <v>181.91300000000001</v>
      </c>
      <c r="BR34" s="77">
        <f t="shared" si="5"/>
        <v>29.545999999999999</v>
      </c>
      <c r="BS34" s="77">
        <f t="shared" si="5"/>
        <v>33.11</v>
      </c>
      <c r="BT34" s="77">
        <f t="shared" si="5"/>
        <v>43.512</v>
      </c>
      <c r="BU34" s="77">
        <f t="shared" si="5"/>
        <v>20.113</v>
      </c>
      <c r="BV34" s="77">
        <f t="shared" si="5"/>
        <v>23.588999999999999</v>
      </c>
      <c r="BW34" s="77">
        <f t="shared" si="5"/>
        <v>22.928000000000001</v>
      </c>
      <c r="BX34" s="77">
        <f t="shared" si="5"/>
        <v>13.958</v>
      </c>
      <c r="BY34" s="77">
        <f t="shared" si="5"/>
        <v>21.931999999999999</v>
      </c>
      <c r="BZ34" s="77">
        <f t="shared" si="5"/>
        <v>37.341000000000001</v>
      </c>
      <c r="CA34" s="77">
        <f t="shared" si="5"/>
        <v>27.3</v>
      </c>
      <c r="CB34" s="77">
        <f t="shared" si="5"/>
        <v>17.539000000000001</v>
      </c>
      <c r="CC34" s="77">
        <f t="shared" si="5"/>
        <v>17.63</v>
      </c>
      <c r="CD34" s="77">
        <f t="shared" si="5"/>
        <v>48.262999999999998</v>
      </c>
      <c r="CE34" s="77">
        <f t="shared" si="5"/>
        <v>40.488999999999997</v>
      </c>
      <c r="CF34" s="77">
        <f t="shared" si="5"/>
        <v>35.981999999999999</v>
      </c>
      <c r="CG34" s="77">
        <f t="shared" si="5"/>
        <v>36.01</v>
      </c>
      <c r="CH34" s="77">
        <f t="shared" si="5"/>
        <v>41.924999999999997</v>
      </c>
      <c r="CI34" s="77">
        <f t="shared" si="5"/>
        <v>42.140999999999998</v>
      </c>
      <c r="CJ34" s="77">
        <f t="shared" si="5"/>
        <v>56.6</v>
      </c>
      <c r="CK34" s="77">
        <f t="shared" si="5"/>
        <v>46.929000000000002</v>
      </c>
      <c r="CL34" s="77">
        <f t="shared" si="5"/>
        <v>49.869</v>
      </c>
      <c r="CM34" s="77">
        <f t="shared" si="5"/>
        <v>58.213000000000001</v>
      </c>
      <c r="CN34" s="77">
        <f t="shared" si="5"/>
        <v>53.201999999999998</v>
      </c>
      <c r="CO34" s="77">
        <f t="shared" si="5"/>
        <v>50.924999999999997</v>
      </c>
      <c r="CP34" s="77">
        <f t="shared" si="5"/>
        <v>26.14</v>
      </c>
      <c r="CQ34" s="77">
        <f t="shared" si="5"/>
        <v>27.863</v>
      </c>
      <c r="CR34" s="77">
        <f t="shared" si="5"/>
        <v>52.515000000000001</v>
      </c>
      <c r="CS34" s="77">
        <f t="shared" si="5"/>
        <v>59.116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1192.0622500000004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>
        <v>7.2</v>
      </c>
      <c r="X39" s="120"/>
      <c r="Y39" s="120"/>
      <c r="Z39" s="120">
        <v>3.3</v>
      </c>
      <c r="AA39" s="120"/>
      <c r="AB39" s="120"/>
      <c r="AC39" s="120">
        <v>0.9</v>
      </c>
      <c r="AD39" s="120"/>
      <c r="AE39" s="120"/>
      <c r="AF39" s="120"/>
      <c r="AG39" s="120">
        <v>0.5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>
        <v>68</v>
      </c>
      <c r="BA39" s="120">
        <v>129.6</v>
      </c>
      <c r="BB39" s="120">
        <v>134.1</v>
      </c>
      <c r="BC39" s="120">
        <v>113.9</v>
      </c>
      <c r="BD39" s="120">
        <v>109.9</v>
      </c>
      <c r="BE39" s="120">
        <v>105.5</v>
      </c>
      <c r="BF39" s="120">
        <v>116.4</v>
      </c>
      <c r="BG39" s="120">
        <v>111.7</v>
      </c>
      <c r="BH39" s="120">
        <v>102.2</v>
      </c>
      <c r="BI39" s="120"/>
      <c r="BJ39" s="120">
        <v>30.4</v>
      </c>
      <c r="BK39" s="120"/>
      <c r="BL39" s="120"/>
      <c r="BM39" s="120"/>
      <c r="BN39" s="120"/>
      <c r="BO39" s="120"/>
      <c r="BP39" s="120"/>
      <c r="BQ39" s="120"/>
      <c r="BR39" s="120">
        <v>25.7</v>
      </c>
      <c r="BS39" s="120">
        <v>48.9</v>
      </c>
      <c r="BT39" s="120"/>
      <c r="BU39" s="120"/>
      <c r="BV39" s="120"/>
      <c r="BW39" s="120">
        <v>10.6</v>
      </c>
      <c r="BX39" s="120">
        <v>24.8</v>
      </c>
      <c r="BY39" s="120">
        <v>31.8</v>
      </c>
      <c r="BZ39" s="120">
        <v>18.3</v>
      </c>
      <c r="CA39" s="120">
        <v>17</v>
      </c>
      <c r="CB39" s="120">
        <v>23.7</v>
      </c>
      <c r="CC39" s="120">
        <v>22.9</v>
      </c>
      <c r="CD39" s="120">
        <v>8.9</v>
      </c>
      <c r="CE39" s="120">
        <v>9.6</v>
      </c>
      <c r="CF39" s="120">
        <v>10.9</v>
      </c>
      <c r="CG39" s="120">
        <v>14.1</v>
      </c>
      <c r="CH39" s="120">
        <v>7.9</v>
      </c>
      <c r="CI39" s="120">
        <v>1.6</v>
      </c>
      <c r="CJ39" s="120">
        <v>0.5</v>
      </c>
      <c r="CK39" s="120">
        <v>0.2</v>
      </c>
      <c r="CL39" s="120"/>
      <c r="CM39" s="120"/>
      <c r="CN39" s="120"/>
      <c r="CO39" s="120">
        <v>21.8</v>
      </c>
      <c r="CP39" s="120"/>
      <c r="CQ39" s="120">
        <v>0.8</v>
      </c>
      <c r="CR39" s="120">
        <v>7.4</v>
      </c>
      <c r="CS39" s="120">
        <v>45</v>
      </c>
      <c r="CT39" s="122"/>
      <c r="CU39" s="122"/>
      <c r="CV39" s="122"/>
      <c r="CW39" s="121"/>
      <c r="CX39" s="97">
        <f t="array" ref="CX39">SUMPRODUCT(B39:CW39*0.25)</f>
        <v>346.50000000000006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7.2</v>
      </c>
      <c r="X42" s="107">
        <f t="shared" si="6"/>
        <v>0</v>
      </c>
      <c r="Y42" s="107">
        <f t="shared" si="6"/>
        <v>0</v>
      </c>
      <c r="Z42" s="107">
        <f t="shared" si="6"/>
        <v>3.3</v>
      </c>
      <c r="AA42" s="107">
        <f t="shared" si="6"/>
        <v>0</v>
      </c>
      <c r="AB42" s="107">
        <f t="shared" si="6"/>
        <v>0</v>
      </c>
      <c r="AC42" s="107">
        <f t="shared" si="6"/>
        <v>0.9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0.5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68</v>
      </c>
      <c r="BA42" s="107">
        <f t="shared" si="6"/>
        <v>129.6</v>
      </c>
      <c r="BB42" s="107">
        <f t="shared" si="6"/>
        <v>134.1</v>
      </c>
      <c r="BC42" s="107">
        <f t="shared" si="6"/>
        <v>113.9</v>
      </c>
      <c r="BD42" s="107">
        <f t="shared" si="6"/>
        <v>109.9</v>
      </c>
      <c r="BE42" s="107">
        <f t="shared" si="6"/>
        <v>105.5</v>
      </c>
      <c r="BF42" s="107">
        <f t="shared" si="6"/>
        <v>116.4</v>
      </c>
      <c r="BG42" s="107">
        <f t="shared" si="6"/>
        <v>111.7</v>
      </c>
      <c r="BH42" s="107">
        <f t="shared" si="6"/>
        <v>102.2</v>
      </c>
      <c r="BI42" s="107">
        <f t="shared" si="6"/>
        <v>0</v>
      </c>
      <c r="BJ42" s="107">
        <f t="shared" si="6"/>
        <v>30.4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25.7</v>
      </c>
      <c r="BS42" s="107">
        <f t="shared" si="7"/>
        <v>48.9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10.6</v>
      </c>
      <c r="BX42" s="107">
        <f t="shared" si="7"/>
        <v>24.8</v>
      </c>
      <c r="BY42" s="107">
        <f t="shared" si="7"/>
        <v>31.8</v>
      </c>
      <c r="BZ42" s="107">
        <f t="shared" si="7"/>
        <v>18.3</v>
      </c>
      <c r="CA42" s="107">
        <f t="shared" si="7"/>
        <v>17</v>
      </c>
      <c r="CB42" s="107">
        <f t="shared" si="7"/>
        <v>23.7</v>
      </c>
      <c r="CC42" s="107">
        <f t="shared" si="7"/>
        <v>22.9</v>
      </c>
      <c r="CD42" s="107">
        <f t="shared" si="7"/>
        <v>8.9</v>
      </c>
      <c r="CE42" s="107">
        <f t="shared" si="7"/>
        <v>9.6</v>
      </c>
      <c r="CF42" s="107">
        <f t="shared" si="7"/>
        <v>10.9</v>
      </c>
      <c r="CG42" s="107">
        <f t="shared" si="7"/>
        <v>14.1</v>
      </c>
      <c r="CH42" s="107">
        <f t="shared" si="7"/>
        <v>7.9</v>
      </c>
      <c r="CI42" s="107">
        <f t="shared" si="7"/>
        <v>1.6</v>
      </c>
      <c r="CJ42" s="107">
        <f t="shared" si="7"/>
        <v>0.5</v>
      </c>
      <c r="CK42" s="107">
        <f t="shared" si="7"/>
        <v>0.2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21.8</v>
      </c>
      <c r="CP42" s="107">
        <f t="shared" si="7"/>
        <v>0</v>
      </c>
      <c r="CQ42" s="107">
        <f t="shared" si="7"/>
        <v>0.8</v>
      </c>
      <c r="CR42" s="107">
        <f t="shared" si="7"/>
        <v>7.4</v>
      </c>
      <c r="CS42" s="107">
        <f t="shared" si="7"/>
        <v>45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346.50000000000006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>
        <v>7.2</v>
      </c>
      <c r="X47" s="120"/>
      <c r="Y47" s="120"/>
      <c r="Z47" s="120">
        <v>3.3</v>
      </c>
      <c r="AA47" s="120"/>
      <c r="AB47" s="120"/>
      <c r="AC47" s="120">
        <v>0.9</v>
      </c>
      <c r="AD47" s="120"/>
      <c r="AE47" s="120"/>
      <c r="AF47" s="120"/>
      <c r="AG47" s="120">
        <v>0.5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>
        <v>68</v>
      </c>
      <c r="BA47" s="120">
        <v>129.6</v>
      </c>
      <c r="BB47" s="120">
        <v>134.1</v>
      </c>
      <c r="BC47" s="120">
        <v>113.9</v>
      </c>
      <c r="BD47" s="120">
        <v>109.9</v>
      </c>
      <c r="BE47" s="120">
        <v>105.5</v>
      </c>
      <c r="BF47" s="120">
        <v>116.4</v>
      </c>
      <c r="BG47" s="120">
        <v>111.7</v>
      </c>
      <c r="BH47" s="120">
        <v>102.2</v>
      </c>
      <c r="BI47" s="120"/>
      <c r="BJ47" s="120">
        <v>30.4</v>
      </c>
      <c r="BK47" s="120"/>
      <c r="BL47" s="120"/>
      <c r="BM47" s="120"/>
      <c r="BN47" s="120"/>
      <c r="BO47" s="120"/>
      <c r="BP47" s="120"/>
      <c r="BQ47" s="120"/>
      <c r="BR47" s="120">
        <v>25.7</v>
      </c>
      <c r="BS47" s="120">
        <v>48.9</v>
      </c>
      <c r="BT47" s="120"/>
      <c r="BU47" s="120"/>
      <c r="BV47" s="120"/>
      <c r="BW47" s="120">
        <v>10.6</v>
      </c>
      <c r="BX47" s="120">
        <v>24.8</v>
      </c>
      <c r="BY47" s="120">
        <v>31.8</v>
      </c>
      <c r="BZ47" s="120">
        <v>18.3</v>
      </c>
      <c r="CA47" s="120">
        <v>17</v>
      </c>
      <c r="CB47" s="120">
        <v>23.7</v>
      </c>
      <c r="CC47" s="120">
        <v>22.9</v>
      </c>
      <c r="CD47" s="120">
        <v>8.9</v>
      </c>
      <c r="CE47" s="120">
        <v>9.6</v>
      </c>
      <c r="CF47" s="120">
        <v>10.9</v>
      </c>
      <c r="CG47" s="120">
        <v>14.1</v>
      </c>
      <c r="CH47" s="120">
        <v>7.9</v>
      </c>
      <c r="CI47" s="120">
        <v>1.6</v>
      </c>
      <c r="CJ47" s="120">
        <v>0.5</v>
      </c>
      <c r="CK47" s="120">
        <v>0.2</v>
      </c>
      <c r="CL47" s="120"/>
      <c r="CM47" s="120"/>
      <c r="CN47" s="120"/>
      <c r="CO47" s="120">
        <v>21.8</v>
      </c>
      <c r="CP47" s="120"/>
      <c r="CQ47" s="120">
        <v>0.8</v>
      </c>
      <c r="CR47" s="120">
        <v>7.4</v>
      </c>
      <c r="CS47" s="120">
        <v>45</v>
      </c>
      <c r="CT47" s="122"/>
      <c r="CU47" s="122"/>
      <c r="CV47" s="122"/>
      <c r="CW47" s="121"/>
      <c r="CX47" s="97">
        <f t="array" ref="CX47">SUMPRODUCT(B47:CW47*0.25)</f>
        <v>346.50000000000006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7.2</v>
      </c>
      <c r="X51" s="107">
        <f t="shared" si="8"/>
        <v>0</v>
      </c>
      <c r="Y51" s="107">
        <f t="shared" si="8"/>
        <v>0</v>
      </c>
      <c r="Z51" s="107">
        <f t="shared" si="8"/>
        <v>3.3</v>
      </c>
      <c r="AA51" s="107">
        <f t="shared" si="8"/>
        <v>0</v>
      </c>
      <c r="AB51" s="107">
        <f t="shared" si="8"/>
        <v>0</v>
      </c>
      <c r="AC51" s="107">
        <f t="shared" si="8"/>
        <v>0.9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0.5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68</v>
      </c>
      <c r="BA51" s="107">
        <f t="shared" si="8"/>
        <v>129.6</v>
      </c>
      <c r="BB51" s="107">
        <f t="shared" si="8"/>
        <v>134.1</v>
      </c>
      <c r="BC51" s="107">
        <f t="shared" si="8"/>
        <v>113.9</v>
      </c>
      <c r="BD51" s="107">
        <f t="shared" si="8"/>
        <v>109.9</v>
      </c>
      <c r="BE51" s="107">
        <f t="shared" si="8"/>
        <v>105.5</v>
      </c>
      <c r="BF51" s="107">
        <f t="shared" si="8"/>
        <v>116.4</v>
      </c>
      <c r="BG51" s="107">
        <f t="shared" si="8"/>
        <v>111.7</v>
      </c>
      <c r="BH51" s="107">
        <f t="shared" si="8"/>
        <v>102.2</v>
      </c>
      <c r="BI51" s="107">
        <f t="shared" si="8"/>
        <v>0</v>
      </c>
      <c r="BJ51" s="107">
        <f t="shared" si="8"/>
        <v>30.4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25.7</v>
      </c>
      <c r="BS51" s="107">
        <f t="shared" si="9"/>
        <v>48.9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10.6</v>
      </c>
      <c r="BX51" s="107">
        <f t="shared" si="9"/>
        <v>24.8</v>
      </c>
      <c r="BY51" s="107">
        <f t="shared" si="9"/>
        <v>31.8</v>
      </c>
      <c r="BZ51" s="107">
        <f t="shared" si="9"/>
        <v>18.3</v>
      </c>
      <c r="CA51" s="107">
        <f t="shared" si="9"/>
        <v>17</v>
      </c>
      <c r="CB51" s="107">
        <f t="shared" si="9"/>
        <v>23.7</v>
      </c>
      <c r="CC51" s="107">
        <f t="shared" si="9"/>
        <v>22.9</v>
      </c>
      <c r="CD51" s="107">
        <f t="shared" si="9"/>
        <v>8.9</v>
      </c>
      <c r="CE51" s="107">
        <f t="shared" si="9"/>
        <v>9.6</v>
      </c>
      <c r="CF51" s="107">
        <f t="shared" si="9"/>
        <v>10.9</v>
      </c>
      <c r="CG51" s="107">
        <f t="shared" si="9"/>
        <v>14.1</v>
      </c>
      <c r="CH51" s="107">
        <f t="shared" si="9"/>
        <v>7.9</v>
      </c>
      <c r="CI51" s="107">
        <f t="shared" si="9"/>
        <v>1.6</v>
      </c>
      <c r="CJ51" s="107">
        <f t="shared" si="9"/>
        <v>0.5</v>
      </c>
      <c r="CK51" s="107">
        <f t="shared" si="9"/>
        <v>0.2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21.8</v>
      </c>
      <c r="CP51" s="107">
        <f t="shared" si="9"/>
        <v>0</v>
      </c>
      <c r="CQ51" s="107">
        <f t="shared" si="9"/>
        <v>0.8</v>
      </c>
      <c r="CR51" s="107">
        <f t="shared" si="9"/>
        <v>7.4</v>
      </c>
      <c r="CS51" s="107">
        <f t="shared" si="9"/>
        <v>45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346.50000000000006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24.283999999999999</v>
      </c>
      <c r="C54" s="107">
        <f t="shared" ref="C54:BN54" si="12">C18+C28+C42</f>
        <v>17.885999999999999</v>
      </c>
      <c r="D54" s="107">
        <f t="shared" si="12"/>
        <v>24.484000000000002</v>
      </c>
      <c r="E54" s="107">
        <f t="shared" si="12"/>
        <v>19.690999999999999</v>
      </c>
      <c r="F54" s="107">
        <f t="shared" si="12"/>
        <v>26.448</v>
      </c>
      <c r="G54" s="107">
        <f t="shared" si="12"/>
        <v>27.537999999999997</v>
      </c>
      <c r="H54" s="107">
        <f t="shared" si="12"/>
        <v>27.045000000000002</v>
      </c>
      <c r="I54" s="107">
        <f t="shared" si="12"/>
        <v>27.05</v>
      </c>
      <c r="J54" s="107">
        <f t="shared" si="12"/>
        <v>27.364999999999998</v>
      </c>
      <c r="K54" s="107">
        <f t="shared" si="12"/>
        <v>27.541</v>
      </c>
      <c r="L54" s="107">
        <f t="shared" si="12"/>
        <v>27.803999999999998</v>
      </c>
      <c r="M54" s="107">
        <f t="shared" si="12"/>
        <v>27.606000000000002</v>
      </c>
      <c r="N54" s="107">
        <f t="shared" si="12"/>
        <v>27.637</v>
      </c>
      <c r="O54" s="107">
        <f t="shared" si="12"/>
        <v>27.439</v>
      </c>
      <c r="P54" s="107">
        <f t="shared" si="12"/>
        <v>27.18</v>
      </c>
      <c r="Q54" s="107">
        <f t="shared" si="12"/>
        <v>26.917999999999999</v>
      </c>
      <c r="R54" s="107">
        <f t="shared" si="12"/>
        <v>27.602</v>
      </c>
      <c r="S54" s="107">
        <f t="shared" si="12"/>
        <v>27.231999999999999</v>
      </c>
      <c r="T54" s="107">
        <f t="shared" si="12"/>
        <v>27.270000000000003</v>
      </c>
      <c r="U54" s="107">
        <f t="shared" si="12"/>
        <v>35.783000000000001</v>
      </c>
      <c r="V54" s="107">
        <f t="shared" si="12"/>
        <v>20.971</v>
      </c>
      <c r="W54" s="107">
        <f t="shared" si="12"/>
        <v>26.698</v>
      </c>
      <c r="X54" s="107">
        <f t="shared" si="12"/>
        <v>30.46</v>
      </c>
      <c r="Y54" s="107">
        <f t="shared" si="12"/>
        <v>26.067999999999998</v>
      </c>
      <c r="Z54" s="107">
        <f t="shared" si="12"/>
        <v>18.338999999999999</v>
      </c>
      <c r="AA54" s="107">
        <f t="shared" si="12"/>
        <v>24.447000000000003</v>
      </c>
      <c r="AB54" s="107">
        <f t="shared" si="12"/>
        <v>29.625</v>
      </c>
      <c r="AC54" s="107">
        <f t="shared" si="12"/>
        <v>23.759999999999998</v>
      </c>
      <c r="AD54" s="107">
        <f t="shared" si="12"/>
        <v>33.045999999999999</v>
      </c>
      <c r="AE54" s="107">
        <f t="shared" si="12"/>
        <v>61.331000000000003</v>
      </c>
      <c r="AF54" s="107">
        <f t="shared" si="12"/>
        <v>33.847999999999999</v>
      </c>
      <c r="AG54" s="107">
        <f t="shared" si="12"/>
        <v>30.001999999999999</v>
      </c>
      <c r="AH54" s="107">
        <f t="shared" si="12"/>
        <v>50.821000000000005</v>
      </c>
      <c r="AI54" s="107">
        <f t="shared" si="12"/>
        <v>21.504999999999999</v>
      </c>
      <c r="AJ54" s="107">
        <f t="shared" si="12"/>
        <v>53.806000000000004</v>
      </c>
      <c r="AK54" s="107">
        <f t="shared" si="12"/>
        <v>81.444000000000003</v>
      </c>
      <c r="AL54" s="107">
        <f t="shared" si="12"/>
        <v>58.601999999999997</v>
      </c>
      <c r="AM54" s="107">
        <f t="shared" si="12"/>
        <v>64.717000000000013</v>
      </c>
      <c r="AN54" s="107">
        <f t="shared" si="12"/>
        <v>71.39</v>
      </c>
      <c r="AO54" s="107">
        <f t="shared" si="12"/>
        <v>100.30199999999999</v>
      </c>
      <c r="AP54" s="107">
        <f t="shared" si="12"/>
        <v>130.05900000000003</v>
      </c>
      <c r="AQ54" s="107">
        <f t="shared" si="12"/>
        <v>132.45500000000001</v>
      </c>
      <c r="AR54" s="107">
        <f t="shared" si="12"/>
        <v>133.50399999999999</v>
      </c>
      <c r="AS54" s="107">
        <f t="shared" si="12"/>
        <v>109.73699999999999</v>
      </c>
      <c r="AT54" s="107">
        <f t="shared" si="12"/>
        <v>75.95</v>
      </c>
      <c r="AU54" s="107">
        <f t="shared" si="12"/>
        <v>79.143000000000001</v>
      </c>
      <c r="AV54" s="107">
        <f t="shared" si="12"/>
        <v>76.114000000000004</v>
      </c>
      <c r="AW54" s="107">
        <f t="shared" si="12"/>
        <v>76.462000000000003</v>
      </c>
      <c r="AX54" s="107">
        <f t="shared" si="12"/>
        <v>76.992999999999995</v>
      </c>
      <c r="AY54" s="107">
        <f t="shared" si="12"/>
        <v>76.924000000000007</v>
      </c>
      <c r="AZ54" s="107">
        <f t="shared" si="12"/>
        <v>133.88900000000001</v>
      </c>
      <c r="BA54" s="107">
        <f t="shared" si="12"/>
        <v>161.63900000000001</v>
      </c>
      <c r="BB54" s="107">
        <f t="shared" si="12"/>
        <v>160.119</v>
      </c>
      <c r="BC54" s="107">
        <f t="shared" si="12"/>
        <v>145.227</v>
      </c>
      <c r="BD54" s="107">
        <f t="shared" si="12"/>
        <v>141.274</v>
      </c>
      <c r="BE54" s="107">
        <f t="shared" si="12"/>
        <v>136.91399999999999</v>
      </c>
      <c r="BF54" s="107">
        <f t="shared" si="12"/>
        <v>142.22200000000001</v>
      </c>
      <c r="BG54" s="107">
        <f t="shared" si="12"/>
        <v>136.71</v>
      </c>
      <c r="BH54" s="107">
        <f t="shared" si="12"/>
        <v>127.21000000000001</v>
      </c>
      <c r="BI54" s="107">
        <f t="shared" si="12"/>
        <v>140.98399999999998</v>
      </c>
      <c r="BJ54" s="107">
        <f t="shared" si="12"/>
        <v>92.568999999999988</v>
      </c>
      <c r="BK54" s="107">
        <f t="shared" si="12"/>
        <v>118.982</v>
      </c>
      <c r="BL54" s="107">
        <f t="shared" si="12"/>
        <v>149.952</v>
      </c>
      <c r="BM54" s="107">
        <f t="shared" si="12"/>
        <v>80.102000000000004</v>
      </c>
      <c r="BN54" s="107">
        <f t="shared" si="12"/>
        <v>77.346000000000004</v>
      </c>
      <c r="BO54" s="107">
        <f t="shared" ref="BO54:CX54" si="13">BO18+BO28+BO42</f>
        <v>114.76600000000001</v>
      </c>
      <c r="BP54" s="107">
        <f t="shared" si="13"/>
        <v>165.02499999999998</v>
      </c>
      <c r="BQ54" s="107">
        <f t="shared" si="13"/>
        <v>181.91299999999998</v>
      </c>
      <c r="BR54" s="107">
        <f t="shared" si="13"/>
        <v>55.246000000000002</v>
      </c>
      <c r="BS54" s="107">
        <f t="shared" si="13"/>
        <v>82.009999999999991</v>
      </c>
      <c r="BT54" s="107">
        <f t="shared" si="13"/>
        <v>43.512</v>
      </c>
      <c r="BU54" s="107">
        <f t="shared" si="13"/>
        <v>20.113</v>
      </c>
      <c r="BV54" s="107">
        <f t="shared" si="13"/>
        <v>23.589000000000002</v>
      </c>
      <c r="BW54" s="107">
        <f t="shared" si="13"/>
        <v>33.527999999999999</v>
      </c>
      <c r="BX54" s="107">
        <f t="shared" si="13"/>
        <v>38.757999999999996</v>
      </c>
      <c r="BY54" s="107">
        <f t="shared" si="13"/>
        <v>53.731999999999999</v>
      </c>
      <c r="BZ54" s="107">
        <f t="shared" si="13"/>
        <v>55.641000000000005</v>
      </c>
      <c r="CA54" s="107">
        <f t="shared" si="13"/>
        <v>44.3</v>
      </c>
      <c r="CB54" s="107">
        <f t="shared" si="13"/>
        <v>41.239000000000004</v>
      </c>
      <c r="CC54" s="107">
        <f t="shared" si="13"/>
        <v>40.53</v>
      </c>
      <c r="CD54" s="107">
        <f t="shared" si="13"/>
        <v>57.162999999999997</v>
      </c>
      <c r="CE54" s="107">
        <f t="shared" si="13"/>
        <v>50.088999999999999</v>
      </c>
      <c r="CF54" s="107">
        <f t="shared" si="13"/>
        <v>46.881999999999998</v>
      </c>
      <c r="CG54" s="107">
        <f t="shared" si="13"/>
        <v>50.11</v>
      </c>
      <c r="CH54" s="107">
        <f t="shared" si="13"/>
        <v>49.825000000000003</v>
      </c>
      <c r="CI54" s="107">
        <f t="shared" si="13"/>
        <v>43.741000000000007</v>
      </c>
      <c r="CJ54" s="107">
        <f t="shared" si="13"/>
        <v>57.1</v>
      </c>
      <c r="CK54" s="107">
        <f t="shared" si="13"/>
        <v>47.129000000000005</v>
      </c>
      <c r="CL54" s="107">
        <f t="shared" si="13"/>
        <v>49.869000000000007</v>
      </c>
      <c r="CM54" s="107">
        <f t="shared" si="13"/>
        <v>58.213000000000001</v>
      </c>
      <c r="CN54" s="107">
        <f t="shared" si="13"/>
        <v>53.201999999999998</v>
      </c>
      <c r="CO54" s="107">
        <f t="shared" si="13"/>
        <v>72.725000000000009</v>
      </c>
      <c r="CP54" s="107">
        <f t="shared" si="13"/>
        <v>26.14</v>
      </c>
      <c r="CQ54" s="107">
        <f t="shared" si="13"/>
        <v>28.663</v>
      </c>
      <c r="CR54" s="107">
        <f t="shared" si="13"/>
        <v>59.914999999999992</v>
      </c>
      <c r="CS54" s="107">
        <f t="shared" si="13"/>
        <v>104.11599999999999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1538.5622499999999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46139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-16.3</v>
      </c>
      <c r="C5" s="25">
        <v>-10.199999999999999</v>
      </c>
      <c r="D5" s="25">
        <v>-17.2</v>
      </c>
      <c r="E5" s="25">
        <v>-12.8</v>
      </c>
      <c r="F5" s="25">
        <v>-19.899999999999999</v>
      </c>
      <c r="G5" s="25">
        <v>-26.1</v>
      </c>
      <c r="H5" s="25">
        <v>-21.1</v>
      </c>
      <c r="I5" s="25">
        <v>-24.5</v>
      </c>
      <c r="J5" s="25">
        <v>-25.5</v>
      </c>
      <c r="K5" s="25">
        <v>-25.8</v>
      </c>
      <c r="L5" s="25">
        <v>-26.4</v>
      </c>
      <c r="M5" s="25">
        <v>-25.8</v>
      </c>
      <c r="N5" s="25">
        <v>-25.8</v>
      </c>
      <c r="O5" s="25">
        <v>-25.3</v>
      </c>
      <c r="P5" s="25">
        <v>-24.4</v>
      </c>
      <c r="Q5" s="25">
        <v>-24.2</v>
      </c>
      <c r="R5" s="25">
        <v>-25.3</v>
      </c>
      <c r="S5" s="25">
        <v>-23.7</v>
      </c>
      <c r="T5" s="25">
        <v>-23.7</v>
      </c>
      <c r="U5" s="25">
        <v>-34.5</v>
      </c>
      <c r="V5" s="25">
        <v>-18.8</v>
      </c>
      <c r="W5" s="25">
        <v>7.2</v>
      </c>
      <c r="X5" s="25">
        <v>-27.3</v>
      </c>
      <c r="Y5" s="25">
        <v>-8.6999999999999993</v>
      </c>
      <c r="Z5" s="25">
        <v>3.3</v>
      </c>
      <c r="AA5" s="25">
        <v>-6.5</v>
      </c>
      <c r="AB5" s="25">
        <v>-19.8</v>
      </c>
      <c r="AC5" s="25">
        <v>0.9</v>
      </c>
      <c r="AD5" s="25"/>
      <c r="AE5" s="25"/>
      <c r="AF5" s="25"/>
      <c r="AG5" s="25">
        <v>0.5</v>
      </c>
      <c r="AH5" s="25"/>
      <c r="AI5" s="25"/>
      <c r="AJ5" s="25"/>
      <c r="AK5" s="25"/>
      <c r="AL5" s="25">
        <v>-50</v>
      </c>
      <c r="AM5" s="25">
        <v>-25.2</v>
      </c>
      <c r="AN5" s="25">
        <v>-24.4</v>
      </c>
      <c r="AO5" s="25">
        <v>-20</v>
      </c>
      <c r="AP5" s="25">
        <v>-20</v>
      </c>
      <c r="AQ5" s="25">
        <v>-20</v>
      </c>
      <c r="AR5" s="25">
        <v>-20</v>
      </c>
      <c r="AS5" s="25">
        <v>-20</v>
      </c>
      <c r="AT5" s="25"/>
      <c r="AU5" s="25">
        <v>-11.6</v>
      </c>
      <c r="AV5" s="25"/>
      <c r="AW5" s="25"/>
      <c r="AX5" s="25"/>
      <c r="AY5" s="25"/>
      <c r="AZ5" s="25">
        <v>68</v>
      </c>
      <c r="BA5" s="25">
        <v>129.6</v>
      </c>
      <c r="BB5" s="25">
        <v>134.1</v>
      </c>
      <c r="BC5" s="25">
        <v>113.9</v>
      </c>
      <c r="BD5" s="25">
        <v>109.9</v>
      </c>
      <c r="BE5" s="25">
        <v>105.5</v>
      </c>
      <c r="BF5" s="25">
        <v>116.4</v>
      </c>
      <c r="BG5" s="25">
        <v>111.7</v>
      </c>
      <c r="BH5" s="25">
        <v>102.2</v>
      </c>
      <c r="BI5" s="25">
        <v>-40.9</v>
      </c>
      <c r="BJ5" s="25">
        <v>30.4</v>
      </c>
      <c r="BK5" s="25">
        <v>-74</v>
      </c>
      <c r="BL5" s="25">
        <v>-31.9</v>
      </c>
      <c r="BM5" s="25"/>
      <c r="BN5" s="25">
        <v>-3.5</v>
      </c>
      <c r="BO5" s="25">
        <v>-50</v>
      </c>
      <c r="BP5" s="25">
        <v>-50</v>
      </c>
      <c r="BQ5" s="25">
        <v>-50</v>
      </c>
      <c r="BR5" s="25">
        <v>25.7</v>
      </c>
      <c r="BS5" s="25">
        <v>48.9</v>
      </c>
      <c r="BT5" s="25">
        <v>-23.5</v>
      </c>
      <c r="BU5" s="25">
        <v>-20.100000000000001</v>
      </c>
      <c r="BV5" s="25">
        <v>-23.6</v>
      </c>
      <c r="BW5" s="25">
        <v>10.6</v>
      </c>
      <c r="BX5" s="25">
        <v>24.8</v>
      </c>
      <c r="BY5" s="25">
        <v>31.8</v>
      </c>
      <c r="BZ5" s="25">
        <v>18.3</v>
      </c>
      <c r="CA5" s="25">
        <v>17</v>
      </c>
      <c r="CB5" s="25">
        <v>23.7</v>
      </c>
      <c r="CC5" s="25">
        <v>22.9</v>
      </c>
      <c r="CD5" s="25">
        <v>8.9</v>
      </c>
      <c r="CE5" s="25">
        <v>9.6</v>
      </c>
      <c r="CF5" s="25">
        <v>10.9</v>
      </c>
      <c r="CG5" s="25">
        <v>14.1</v>
      </c>
      <c r="CH5" s="25">
        <v>7.9</v>
      </c>
      <c r="CI5" s="25">
        <v>1.6</v>
      </c>
      <c r="CJ5" s="25">
        <v>0.5</v>
      </c>
      <c r="CK5" s="25">
        <v>0.2</v>
      </c>
      <c r="CL5" s="25">
        <v>-37.299999999999997</v>
      </c>
      <c r="CM5" s="25">
        <v>-46.1</v>
      </c>
      <c r="CN5" s="25">
        <v>-32.700000000000003</v>
      </c>
      <c r="CO5" s="25">
        <v>21.8</v>
      </c>
      <c r="CP5" s="25">
        <v>-0.2</v>
      </c>
      <c r="CQ5" s="25">
        <v>0.8</v>
      </c>
      <c r="CR5" s="25">
        <v>7.4</v>
      </c>
      <c r="CS5" s="25">
        <v>45</v>
      </c>
      <c r="CT5" s="26"/>
      <c r="CU5" s="26"/>
      <c r="CV5" s="26"/>
      <c r="CW5" s="27"/>
      <c r="CX5" s="132">
        <f t="array" ref="CX5">SUMPRODUCT(B5:CW5*0.25)</f>
        <v>37.84999999999998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125.65</v>
      </c>
      <c r="C8" s="138">
        <v>124.76</v>
      </c>
      <c r="D8" s="138">
        <v>118.51</v>
      </c>
      <c r="E8" s="138">
        <v>116</v>
      </c>
      <c r="F8" s="138">
        <v>115.05</v>
      </c>
      <c r="G8" s="138">
        <v>112.79</v>
      </c>
      <c r="H8" s="138">
        <v>111.51</v>
      </c>
      <c r="I8" s="138">
        <v>111.4</v>
      </c>
      <c r="J8" s="138">
        <v>110.31</v>
      </c>
      <c r="K8" s="138">
        <v>109.79</v>
      </c>
      <c r="L8" s="138">
        <v>109.38</v>
      </c>
      <c r="M8" s="138">
        <v>110.1</v>
      </c>
      <c r="N8" s="138">
        <v>109.97</v>
      </c>
      <c r="O8" s="138">
        <v>110.4</v>
      </c>
      <c r="P8" s="138">
        <v>111.65</v>
      </c>
      <c r="Q8" s="138">
        <v>112.65</v>
      </c>
      <c r="R8" s="138">
        <v>111.29</v>
      </c>
      <c r="S8" s="138">
        <v>114</v>
      </c>
      <c r="T8" s="138">
        <v>117.03</v>
      </c>
      <c r="U8" s="138">
        <v>122.16</v>
      </c>
      <c r="V8" s="138">
        <v>111.77</v>
      </c>
      <c r="W8" s="138">
        <v>120.65</v>
      </c>
      <c r="X8" s="138">
        <v>127.78</v>
      </c>
      <c r="Y8" s="138">
        <v>135.66999999999999</v>
      </c>
      <c r="Z8" s="138">
        <v>143.97999999999999</v>
      </c>
      <c r="AA8" s="138">
        <v>153.5</v>
      </c>
      <c r="AB8" s="138">
        <v>150.77000000000001</v>
      </c>
      <c r="AC8" s="138">
        <v>139.84</v>
      </c>
      <c r="AD8" s="138">
        <v>159.74</v>
      </c>
      <c r="AE8" s="138">
        <v>112.17</v>
      </c>
      <c r="AF8" s="138">
        <v>95.04</v>
      </c>
      <c r="AG8" s="138">
        <v>20.89</v>
      </c>
      <c r="AH8" s="138">
        <v>14.65</v>
      </c>
      <c r="AI8" s="138">
        <v>9.16</v>
      </c>
      <c r="AJ8" s="138">
        <v>7.2</v>
      </c>
      <c r="AK8" s="138">
        <v>5.86</v>
      </c>
      <c r="AL8" s="138">
        <v>6</v>
      </c>
      <c r="AM8" s="138">
        <v>-8.7799999999999994</v>
      </c>
      <c r="AN8" s="138">
        <v>-8.9600000000000009</v>
      </c>
      <c r="AO8" s="138">
        <v>-12</v>
      </c>
      <c r="AP8" s="138">
        <v>-12</v>
      </c>
      <c r="AQ8" s="138">
        <v>-12</v>
      </c>
      <c r="AR8" s="138">
        <v>-11.01</v>
      </c>
      <c r="AS8" s="138">
        <v>-11</v>
      </c>
      <c r="AT8" s="138">
        <v>-6.87</v>
      </c>
      <c r="AU8" s="138">
        <v>-8</v>
      </c>
      <c r="AV8" s="138">
        <v>-7.17</v>
      </c>
      <c r="AW8" s="138">
        <v>-7.22</v>
      </c>
      <c r="AX8" s="138">
        <v>-7.15</v>
      </c>
      <c r="AY8" s="138">
        <v>-7.2</v>
      </c>
      <c r="AZ8" s="138">
        <v>-2.5</v>
      </c>
      <c r="BA8" s="138">
        <v>0.14000000000000001</v>
      </c>
      <c r="BB8" s="138">
        <v>2.17</v>
      </c>
      <c r="BC8" s="138">
        <v>-0.81</v>
      </c>
      <c r="BD8" s="138">
        <v>-0.81</v>
      </c>
      <c r="BE8" s="138">
        <v>-0.91</v>
      </c>
      <c r="BF8" s="138">
        <v>0.56000000000000005</v>
      </c>
      <c r="BG8" s="138">
        <v>5.62</v>
      </c>
      <c r="BH8" s="138">
        <v>4.29</v>
      </c>
      <c r="BI8" s="138">
        <v>4.88</v>
      </c>
      <c r="BJ8" s="138">
        <v>-5.49</v>
      </c>
      <c r="BK8" s="138">
        <v>-1</v>
      </c>
      <c r="BL8" s="138">
        <v>6.93</v>
      </c>
      <c r="BM8" s="138">
        <v>11.57</v>
      </c>
      <c r="BN8" s="138">
        <v>7.54</v>
      </c>
      <c r="BO8" s="138">
        <v>1</v>
      </c>
      <c r="BP8" s="138">
        <v>9.01</v>
      </c>
      <c r="BQ8" s="138">
        <v>76.66</v>
      </c>
      <c r="BR8" s="138">
        <v>63.26</v>
      </c>
      <c r="BS8" s="138">
        <v>102.68</v>
      </c>
      <c r="BT8" s="138">
        <v>124.33</v>
      </c>
      <c r="BU8" s="138">
        <v>133.69</v>
      </c>
      <c r="BV8" s="138">
        <v>110</v>
      </c>
      <c r="BW8" s="138">
        <v>125.13</v>
      </c>
      <c r="BX8" s="138">
        <v>134.22</v>
      </c>
      <c r="BY8" s="138">
        <v>123.09</v>
      </c>
      <c r="BZ8" s="138">
        <v>115.92</v>
      </c>
      <c r="CA8" s="138">
        <v>108.59</v>
      </c>
      <c r="CB8" s="138">
        <v>104.85</v>
      </c>
      <c r="CC8" s="138">
        <v>105.53</v>
      </c>
      <c r="CD8" s="138">
        <v>218.32</v>
      </c>
      <c r="CE8" s="138">
        <v>200.81</v>
      </c>
      <c r="CF8" s="138">
        <v>131.76</v>
      </c>
      <c r="CG8" s="138">
        <v>129.1</v>
      </c>
      <c r="CH8" s="138">
        <v>128.59</v>
      </c>
      <c r="CI8" s="138">
        <v>132.53</v>
      </c>
      <c r="CJ8" s="138">
        <v>195</v>
      </c>
      <c r="CK8" s="138">
        <v>144.84</v>
      </c>
      <c r="CL8" s="138">
        <v>142</v>
      </c>
      <c r="CM8" s="138">
        <v>133</v>
      </c>
      <c r="CN8" s="138">
        <v>123.96</v>
      </c>
      <c r="CO8" s="138">
        <v>109.64</v>
      </c>
      <c r="CP8" s="138">
        <v>133.80000000000001</v>
      </c>
      <c r="CQ8" s="138">
        <v>127.31</v>
      </c>
      <c r="CR8" s="138">
        <v>114.93</v>
      </c>
      <c r="CS8" s="138">
        <v>108.89</v>
      </c>
      <c r="CT8" s="139"/>
      <c r="CU8" s="139"/>
      <c r="CV8" s="139"/>
      <c r="CW8" s="140"/>
      <c r="CX8" s="141">
        <f>IF(SUM(B8:CW8)&lt;&gt;0,AVERAGEIF(B8:CW8,"&lt;&gt;"""),"")</f>
        <v>77.336770833333375</v>
      </c>
    </row>
    <row r="9" spans="1:102" ht="24.95" customHeight="1" thickBot="1" x14ac:dyDescent="0.25">
      <c r="A9" s="133" t="s">
        <v>6</v>
      </c>
      <c r="B9" s="42">
        <v>121.23</v>
      </c>
      <c r="C9" s="43">
        <v>121.23</v>
      </c>
      <c r="D9" s="43">
        <v>121.23</v>
      </c>
      <c r="E9" s="43">
        <v>121.23</v>
      </c>
      <c r="F9" s="43">
        <v>112.6875</v>
      </c>
      <c r="G9" s="43">
        <v>112.6875</v>
      </c>
      <c r="H9" s="43">
        <v>112.6875</v>
      </c>
      <c r="I9" s="43">
        <v>112.6875</v>
      </c>
      <c r="J9" s="43">
        <v>109.895</v>
      </c>
      <c r="K9" s="43">
        <v>109.895</v>
      </c>
      <c r="L9" s="43">
        <v>109.895</v>
      </c>
      <c r="M9" s="43">
        <v>109.895</v>
      </c>
      <c r="N9" s="43">
        <v>111.1675</v>
      </c>
      <c r="O9" s="43">
        <v>111.1675</v>
      </c>
      <c r="P9" s="43">
        <v>111.1675</v>
      </c>
      <c r="Q9" s="43">
        <v>111.1675</v>
      </c>
      <c r="R9" s="43">
        <v>116.12</v>
      </c>
      <c r="S9" s="43">
        <v>116.12</v>
      </c>
      <c r="T9" s="43">
        <v>116.12</v>
      </c>
      <c r="U9" s="43">
        <v>116.12</v>
      </c>
      <c r="V9" s="43">
        <v>123.9675</v>
      </c>
      <c r="W9" s="43">
        <v>123.9675</v>
      </c>
      <c r="X9" s="43">
        <v>123.9675</v>
      </c>
      <c r="Y9" s="43">
        <v>123.9675</v>
      </c>
      <c r="Z9" s="43">
        <v>147.02250000000001</v>
      </c>
      <c r="AA9" s="43">
        <v>147.02250000000001</v>
      </c>
      <c r="AB9" s="43">
        <v>147.02250000000001</v>
      </c>
      <c r="AC9" s="43">
        <v>147.02250000000001</v>
      </c>
      <c r="AD9" s="43">
        <v>96.96</v>
      </c>
      <c r="AE9" s="43">
        <v>96.96</v>
      </c>
      <c r="AF9" s="43">
        <v>96.96</v>
      </c>
      <c r="AG9" s="43">
        <v>96.96</v>
      </c>
      <c r="AH9" s="43">
        <v>9.2174999999999994</v>
      </c>
      <c r="AI9" s="43">
        <v>9.2174999999999994</v>
      </c>
      <c r="AJ9" s="43">
        <v>9.2174999999999994</v>
      </c>
      <c r="AK9" s="43">
        <v>9.2174999999999994</v>
      </c>
      <c r="AL9" s="43">
        <v>-5.9349999999999996</v>
      </c>
      <c r="AM9" s="43">
        <v>-5.9349999999999996</v>
      </c>
      <c r="AN9" s="43">
        <v>-5.9349999999999996</v>
      </c>
      <c r="AO9" s="43">
        <v>-5.9349999999999996</v>
      </c>
      <c r="AP9" s="43">
        <v>-11.5025</v>
      </c>
      <c r="AQ9" s="43">
        <v>-11.5025</v>
      </c>
      <c r="AR9" s="43">
        <v>-11.5025</v>
      </c>
      <c r="AS9" s="43">
        <v>-11.5025</v>
      </c>
      <c r="AT9" s="43">
        <v>-7.3150000000000004</v>
      </c>
      <c r="AU9" s="43">
        <v>-7.3150000000000004</v>
      </c>
      <c r="AV9" s="43">
        <v>-7.3150000000000004</v>
      </c>
      <c r="AW9" s="43">
        <v>-7.3150000000000004</v>
      </c>
      <c r="AX9" s="43">
        <v>-4.1775000000000002</v>
      </c>
      <c r="AY9" s="43">
        <v>-4.1775000000000002</v>
      </c>
      <c r="AZ9" s="43">
        <v>-4.1775000000000002</v>
      </c>
      <c r="BA9" s="43">
        <v>-4.1775000000000002</v>
      </c>
      <c r="BB9" s="43">
        <v>-0.09</v>
      </c>
      <c r="BC9" s="43">
        <v>-0.09</v>
      </c>
      <c r="BD9" s="43">
        <v>-0.09</v>
      </c>
      <c r="BE9" s="43">
        <v>-0.09</v>
      </c>
      <c r="BF9" s="43">
        <v>3.8374999999999999</v>
      </c>
      <c r="BG9" s="43">
        <v>3.8374999999999999</v>
      </c>
      <c r="BH9" s="43">
        <v>3.8374999999999999</v>
      </c>
      <c r="BI9" s="43">
        <v>3.8374999999999999</v>
      </c>
      <c r="BJ9" s="43">
        <v>3.0024999999999999</v>
      </c>
      <c r="BK9" s="43">
        <v>3.0024999999999999</v>
      </c>
      <c r="BL9" s="43">
        <v>3.0024999999999999</v>
      </c>
      <c r="BM9" s="43">
        <v>3.0024999999999999</v>
      </c>
      <c r="BN9" s="43">
        <v>23.552499999999998</v>
      </c>
      <c r="BO9" s="43">
        <v>23.552499999999998</v>
      </c>
      <c r="BP9" s="43">
        <v>23.552499999999998</v>
      </c>
      <c r="BQ9" s="43">
        <v>23.552499999999998</v>
      </c>
      <c r="BR9" s="43">
        <v>105.99</v>
      </c>
      <c r="BS9" s="43">
        <v>105.99</v>
      </c>
      <c r="BT9" s="43">
        <v>105.99</v>
      </c>
      <c r="BU9" s="43">
        <v>105.99</v>
      </c>
      <c r="BV9" s="43">
        <v>123.11</v>
      </c>
      <c r="BW9" s="43">
        <v>123.11</v>
      </c>
      <c r="BX9" s="43">
        <v>123.11</v>
      </c>
      <c r="BY9" s="43">
        <v>123.11</v>
      </c>
      <c r="BZ9" s="43">
        <v>108.7225</v>
      </c>
      <c r="CA9" s="43">
        <v>108.7225</v>
      </c>
      <c r="CB9" s="43">
        <v>108.7225</v>
      </c>
      <c r="CC9" s="43">
        <v>108.7225</v>
      </c>
      <c r="CD9" s="43">
        <v>169.9975</v>
      </c>
      <c r="CE9" s="43">
        <v>169.9975</v>
      </c>
      <c r="CF9" s="43">
        <v>169.9975</v>
      </c>
      <c r="CG9" s="43">
        <v>169.9975</v>
      </c>
      <c r="CH9" s="43">
        <v>150.24</v>
      </c>
      <c r="CI9" s="43">
        <v>150.24</v>
      </c>
      <c r="CJ9" s="43">
        <v>150.24</v>
      </c>
      <c r="CK9" s="43">
        <v>150.24</v>
      </c>
      <c r="CL9" s="43">
        <v>127.15</v>
      </c>
      <c r="CM9" s="43">
        <v>127.15</v>
      </c>
      <c r="CN9" s="43">
        <v>127.15</v>
      </c>
      <c r="CO9" s="43">
        <v>127.15</v>
      </c>
      <c r="CP9" s="43">
        <v>121.2325</v>
      </c>
      <c r="CQ9" s="43">
        <v>121.2325</v>
      </c>
      <c r="CR9" s="43">
        <v>121.2325</v>
      </c>
      <c r="CS9" s="43">
        <v>121.2325</v>
      </c>
      <c r="CT9" s="44"/>
      <c r="CU9" s="44"/>
      <c r="CV9" s="44"/>
      <c r="CW9" s="45"/>
      <c r="CX9" s="142">
        <f>IF(SUM(B9:CW9)&lt;&gt;0,AVERAGEIF(B9:CW9,"&lt;&gt;"""),"")</f>
        <v>77.336770833333318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16.3</v>
      </c>
      <c r="C14" s="149">
        <v>10.199999999999999</v>
      </c>
      <c r="D14" s="149">
        <v>17.2</v>
      </c>
      <c r="E14" s="149">
        <v>12.8</v>
      </c>
      <c r="F14" s="149">
        <v>19.899999999999999</v>
      </c>
      <c r="G14" s="149">
        <v>26.1</v>
      </c>
      <c r="H14" s="149">
        <v>21.1</v>
      </c>
      <c r="I14" s="149">
        <v>24.5</v>
      </c>
      <c r="J14" s="149">
        <v>25.5</v>
      </c>
      <c r="K14" s="149">
        <v>25.8</v>
      </c>
      <c r="L14" s="149">
        <v>26.4</v>
      </c>
      <c r="M14" s="149">
        <v>25.8</v>
      </c>
      <c r="N14" s="149">
        <v>25.8</v>
      </c>
      <c r="O14" s="149">
        <v>25.3</v>
      </c>
      <c r="P14" s="149">
        <v>24.4</v>
      </c>
      <c r="Q14" s="149">
        <v>24.2</v>
      </c>
      <c r="R14" s="149">
        <v>25.3</v>
      </c>
      <c r="S14" s="149">
        <v>23.7</v>
      </c>
      <c r="T14" s="149">
        <v>23.7</v>
      </c>
      <c r="U14" s="149">
        <v>34.5</v>
      </c>
      <c r="V14" s="149">
        <v>18.8</v>
      </c>
      <c r="W14" s="149"/>
      <c r="X14" s="149">
        <v>27.3</v>
      </c>
      <c r="Y14" s="149">
        <v>8.6999999999999993</v>
      </c>
      <c r="Z14" s="149"/>
      <c r="AA14" s="149">
        <v>6.5</v>
      </c>
      <c r="AB14" s="149">
        <v>19.8</v>
      </c>
      <c r="AC14" s="149"/>
      <c r="AD14" s="149"/>
      <c r="AE14" s="149"/>
      <c r="AF14" s="149"/>
      <c r="AG14" s="149"/>
      <c r="AH14" s="149"/>
      <c r="AI14" s="149"/>
      <c r="AJ14" s="149"/>
      <c r="AK14" s="149"/>
      <c r="AL14" s="149">
        <v>50</v>
      </c>
      <c r="AM14" s="149">
        <v>25.2</v>
      </c>
      <c r="AN14" s="149">
        <v>24.4</v>
      </c>
      <c r="AO14" s="149">
        <v>20</v>
      </c>
      <c r="AP14" s="149">
        <v>20</v>
      </c>
      <c r="AQ14" s="149">
        <v>20</v>
      </c>
      <c r="AR14" s="149">
        <v>20</v>
      </c>
      <c r="AS14" s="149">
        <v>20</v>
      </c>
      <c r="AT14" s="149"/>
      <c r="AU14" s="149">
        <v>11.6</v>
      </c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>
        <v>40.9</v>
      </c>
      <c r="BJ14" s="149"/>
      <c r="BK14" s="149">
        <v>74</v>
      </c>
      <c r="BL14" s="149">
        <v>31.9</v>
      </c>
      <c r="BM14" s="149"/>
      <c r="BN14" s="149">
        <v>3.5</v>
      </c>
      <c r="BO14" s="149">
        <v>50</v>
      </c>
      <c r="BP14" s="149">
        <v>50</v>
      </c>
      <c r="BQ14" s="149">
        <v>50</v>
      </c>
      <c r="BR14" s="149"/>
      <c r="BS14" s="149"/>
      <c r="BT14" s="149">
        <v>23.5</v>
      </c>
      <c r="BU14" s="149">
        <v>20.100000000000001</v>
      </c>
      <c r="BV14" s="149">
        <v>23.6</v>
      </c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/>
      <c r="CI14" s="149"/>
      <c r="CJ14" s="149"/>
      <c r="CK14" s="149"/>
      <c r="CL14" s="149">
        <v>37.299999999999997</v>
      </c>
      <c r="CM14" s="149">
        <v>46.1</v>
      </c>
      <c r="CN14" s="149">
        <v>32.700000000000003</v>
      </c>
      <c r="CO14" s="149"/>
      <c r="CP14" s="149">
        <v>0.2</v>
      </c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308.64999999999992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16.3</v>
      </c>
      <c r="C17" s="160">
        <f t="shared" ref="C17:BN17" si="0">SUM(C12:C16)</f>
        <v>10.199999999999999</v>
      </c>
      <c r="D17" s="160">
        <f t="shared" si="0"/>
        <v>17.2</v>
      </c>
      <c r="E17" s="160">
        <f t="shared" si="0"/>
        <v>12.8</v>
      </c>
      <c r="F17" s="160">
        <f t="shared" si="0"/>
        <v>19.899999999999999</v>
      </c>
      <c r="G17" s="160">
        <f t="shared" si="0"/>
        <v>26.1</v>
      </c>
      <c r="H17" s="160">
        <f t="shared" si="0"/>
        <v>21.1</v>
      </c>
      <c r="I17" s="160">
        <f t="shared" si="0"/>
        <v>24.5</v>
      </c>
      <c r="J17" s="160">
        <f t="shared" si="0"/>
        <v>25.5</v>
      </c>
      <c r="K17" s="160">
        <f t="shared" si="0"/>
        <v>25.8</v>
      </c>
      <c r="L17" s="160">
        <f t="shared" si="0"/>
        <v>26.4</v>
      </c>
      <c r="M17" s="160">
        <f t="shared" si="0"/>
        <v>25.8</v>
      </c>
      <c r="N17" s="160">
        <f t="shared" si="0"/>
        <v>25.8</v>
      </c>
      <c r="O17" s="160">
        <f t="shared" si="0"/>
        <v>25.3</v>
      </c>
      <c r="P17" s="160">
        <f t="shared" si="0"/>
        <v>24.4</v>
      </c>
      <c r="Q17" s="160">
        <f t="shared" si="0"/>
        <v>24.2</v>
      </c>
      <c r="R17" s="160">
        <f t="shared" si="0"/>
        <v>25.3</v>
      </c>
      <c r="S17" s="160">
        <f t="shared" si="0"/>
        <v>23.7</v>
      </c>
      <c r="T17" s="160">
        <f t="shared" si="0"/>
        <v>23.7</v>
      </c>
      <c r="U17" s="160">
        <f t="shared" si="0"/>
        <v>34.5</v>
      </c>
      <c r="V17" s="160">
        <f t="shared" si="0"/>
        <v>18.8</v>
      </c>
      <c r="W17" s="160">
        <f t="shared" si="0"/>
        <v>0</v>
      </c>
      <c r="X17" s="160">
        <f t="shared" si="0"/>
        <v>27.3</v>
      </c>
      <c r="Y17" s="160">
        <f t="shared" si="0"/>
        <v>8.6999999999999993</v>
      </c>
      <c r="Z17" s="160">
        <f t="shared" si="0"/>
        <v>0</v>
      </c>
      <c r="AA17" s="160">
        <f t="shared" si="0"/>
        <v>6.5</v>
      </c>
      <c r="AB17" s="160">
        <f t="shared" si="0"/>
        <v>19.8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50</v>
      </c>
      <c r="AM17" s="160">
        <f t="shared" si="0"/>
        <v>25.2</v>
      </c>
      <c r="AN17" s="160">
        <f t="shared" si="0"/>
        <v>24.4</v>
      </c>
      <c r="AO17" s="160">
        <f t="shared" si="0"/>
        <v>20</v>
      </c>
      <c r="AP17" s="160">
        <f t="shared" si="0"/>
        <v>20</v>
      </c>
      <c r="AQ17" s="160">
        <f t="shared" si="0"/>
        <v>20</v>
      </c>
      <c r="AR17" s="160">
        <f t="shared" si="0"/>
        <v>20</v>
      </c>
      <c r="AS17" s="160">
        <f t="shared" si="0"/>
        <v>20</v>
      </c>
      <c r="AT17" s="160">
        <f t="shared" si="0"/>
        <v>0</v>
      </c>
      <c r="AU17" s="160">
        <f t="shared" si="0"/>
        <v>11.6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40.9</v>
      </c>
      <c r="BJ17" s="160">
        <f t="shared" si="0"/>
        <v>0</v>
      </c>
      <c r="BK17" s="160">
        <f t="shared" si="0"/>
        <v>74</v>
      </c>
      <c r="BL17" s="160">
        <f t="shared" si="0"/>
        <v>31.9</v>
      </c>
      <c r="BM17" s="160">
        <f t="shared" si="0"/>
        <v>0</v>
      </c>
      <c r="BN17" s="160">
        <f t="shared" si="0"/>
        <v>3.5</v>
      </c>
      <c r="BO17" s="160">
        <f t="shared" ref="BO17:CW17" si="1">SUM(BO12:BO16)</f>
        <v>50</v>
      </c>
      <c r="BP17" s="160">
        <f t="shared" si="1"/>
        <v>50</v>
      </c>
      <c r="BQ17" s="160">
        <f t="shared" si="1"/>
        <v>50</v>
      </c>
      <c r="BR17" s="160">
        <f t="shared" si="1"/>
        <v>0</v>
      </c>
      <c r="BS17" s="160">
        <f t="shared" si="1"/>
        <v>0</v>
      </c>
      <c r="BT17" s="160">
        <f t="shared" si="1"/>
        <v>23.5</v>
      </c>
      <c r="BU17" s="160">
        <f t="shared" si="1"/>
        <v>20.100000000000001</v>
      </c>
      <c r="BV17" s="160">
        <f t="shared" si="1"/>
        <v>23.6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37.299999999999997</v>
      </c>
      <c r="CM17" s="160">
        <f t="shared" si="1"/>
        <v>46.1</v>
      </c>
      <c r="CN17" s="160">
        <f t="shared" si="1"/>
        <v>32.700000000000003</v>
      </c>
      <c r="CO17" s="160">
        <f t="shared" si="1"/>
        <v>0</v>
      </c>
      <c r="CP17" s="160">
        <f t="shared" si="1"/>
        <v>0.2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308.64999999999992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>
        <v>7.2</v>
      </c>
      <c r="X22" s="149"/>
      <c r="Y22" s="149"/>
      <c r="Z22" s="149">
        <v>3.3</v>
      </c>
      <c r="AA22" s="149"/>
      <c r="AB22" s="149"/>
      <c r="AC22" s="149">
        <v>0.9</v>
      </c>
      <c r="AD22" s="149"/>
      <c r="AE22" s="149"/>
      <c r="AF22" s="149"/>
      <c r="AG22" s="149">
        <v>0.5</v>
      </c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>
        <v>68</v>
      </c>
      <c r="BA22" s="149">
        <v>129.6</v>
      </c>
      <c r="BB22" s="149">
        <v>134.1</v>
      </c>
      <c r="BC22" s="149">
        <v>113.9</v>
      </c>
      <c r="BD22" s="149">
        <v>109.9</v>
      </c>
      <c r="BE22" s="149">
        <v>105.5</v>
      </c>
      <c r="BF22" s="149">
        <v>116.4</v>
      </c>
      <c r="BG22" s="149">
        <v>111.7</v>
      </c>
      <c r="BH22" s="149">
        <v>102.2</v>
      </c>
      <c r="BI22" s="149"/>
      <c r="BJ22" s="149">
        <v>30.4</v>
      </c>
      <c r="BK22" s="149"/>
      <c r="BL22" s="149"/>
      <c r="BM22" s="149"/>
      <c r="BN22" s="149"/>
      <c r="BO22" s="149"/>
      <c r="BP22" s="149"/>
      <c r="BQ22" s="149"/>
      <c r="BR22" s="149">
        <v>25.7</v>
      </c>
      <c r="BS22" s="149">
        <v>48.9</v>
      </c>
      <c r="BT22" s="149"/>
      <c r="BU22" s="149"/>
      <c r="BV22" s="149"/>
      <c r="BW22" s="149">
        <v>10.6</v>
      </c>
      <c r="BX22" s="149">
        <v>24.8</v>
      </c>
      <c r="BY22" s="149">
        <v>31.8</v>
      </c>
      <c r="BZ22" s="149">
        <v>18.3</v>
      </c>
      <c r="CA22" s="149">
        <v>17</v>
      </c>
      <c r="CB22" s="149">
        <v>23.7</v>
      </c>
      <c r="CC22" s="149">
        <v>22.9</v>
      </c>
      <c r="CD22" s="149">
        <v>8.9</v>
      </c>
      <c r="CE22" s="149">
        <v>9.6</v>
      </c>
      <c r="CF22" s="149">
        <v>10.9</v>
      </c>
      <c r="CG22" s="149">
        <v>14.1</v>
      </c>
      <c r="CH22" s="149">
        <v>7.9</v>
      </c>
      <c r="CI22" s="149">
        <v>1.6</v>
      </c>
      <c r="CJ22" s="149">
        <v>0.5</v>
      </c>
      <c r="CK22" s="149">
        <v>0.2</v>
      </c>
      <c r="CL22" s="149"/>
      <c r="CM22" s="149"/>
      <c r="CN22" s="149"/>
      <c r="CO22" s="149">
        <v>21.8</v>
      </c>
      <c r="CP22" s="149"/>
      <c r="CQ22" s="149">
        <v>0.8</v>
      </c>
      <c r="CR22" s="149">
        <v>7.4</v>
      </c>
      <c r="CS22" s="149">
        <v>45</v>
      </c>
      <c r="CT22" s="150"/>
      <c r="CU22" s="150"/>
      <c r="CV22" s="150"/>
      <c r="CW22" s="151"/>
      <c r="CX22" s="152">
        <f t="array" ref="CX22">SUMPRODUCT(B22:CW22*0.25)</f>
        <v>346.50000000000006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7.2</v>
      </c>
      <c r="X25" s="160">
        <f t="shared" si="2"/>
        <v>0</v>
      </c>
      <c r="Y25" s="160">
        <f t="shared" si="2"/>
        <v>0</v>
      </c>
      <c r="Z25" s="160">
        <f t="shared" si="2"/>
        <v>3.3</v>
      </c>
      <c r="AA25" s="160">
        <f t="shared" si="2"/>
        <v>0</v>
      </c>
      <c r="AB25" s="160">
        <f t="shared" si="2"/>
        <v>0</v>
      </c>
      <c r="AC25" s="160">
        <f t="shared" si="2"/>
        <v>0.9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0.5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68</v>
      </c>
      <c r="BA25" s="160">
        <f t="shared" si="2"/>
        <v>129.6</v>
      </c>
      <c r="BB25" s="160">
        <f t="shared" si="2"/>
        <v>134.1</v>
      </c>
      <c r="BC25" s="160">
        <f t="shared" si="2"/>
        <v>113.9</v>
      </c>
      <c r="BD25" s="160">
        <f t="shared" si="2"/>
        <v>109.9</v>
      </c>
      <c r="BE25" s="160">
        <f t="shared" si="2"/>
        <v>105.5</v>
      </c>
      <c r="BF25" s="160">
        <f t="shared" si="2"/>
        <v>116.4</v>
      </c>
      <c r="BG25" s="160">
        <f t="shared" si="2"/>
        <v>111.7</v>
      </c>
      <c r="BH25" s="160">
        <f t="shared" si="2"/>
        <v>102.2</v>
      </c>
      <c r="BI25" s="160">
        <f t="shared" si="2"/>
        <v>0</v>
      </c>
      <c r="BJ25" s="160">
        <f t="shared" si="2"/>
        <v>30.4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25.7</v>
      </c>
      <c r="BS25" s="160">
        <f t="shared" si="3"/>
        <v>48.9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10.6</v>
      </c>
      <c r="BX25" s="160">
        <f t="shared" si="3"/>
        <v>24.8</v>
      </c>
      <c r="BY25" s="160">
        <f t="shared" si="3"/>
        <v>31.8</v>
      </c>
      <c r="BZ25" s="160">
        <f t="shared" si="3"/>
        <v>18.3</v>
      </c>
      <c r="CA25" s="160">
        <f t="shared" si="3"/>
        <v>17</v>
      </c>
      <c r="CB25" s="160">
        <f t="shared" si="3"/>
        <v>23.7</v>
      </c>
      <c r="CC25" s="160">
        <f t="shared" si="3"/>
        <v>22.9</v>
      </c>
      <c r="CD25" s="160">
        <f t="shared" si="3"/>
        <v>8.9</v>
      </c>
      <c r="CE25" s="160">
        <f t="shared" si="3"/>
        <v>9.6</v>
      </c>
      <c r="CF25" s="160">
        <f t="shared" si="3"/>
        <v>10.9</v>
      </c>
      <c r="CG25" s="160">
        <f t="shared" si="3"/>
        <v>14.1</v>
      </c>
      <c r="CH25" s="160">
        <f t="shared" si="3"/>
        <v>7.9</v>
      </c>
      <c r="CI25" s="160">
        <f t="shared" si="3"/>
        <v>1.6</v>
      </c>
      <c r="CJ25" s="160">
        <f t="shared" si="3"/>
        <v>0.5</v>
      </c>
      <c r="CK25" s="160">
        <f t="shared" si="3"/>
        <v>0.2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21.8</v>
      </c>
      <c r="CP25" s="160">
        <f t="shared" si="3"/>
        <v>0</v>
      </c>
      <c r="CQ25" s="160">
        <f t="shared" si="3"/>
        <v>0.8</v>
      </c>
      <c r="CR25" s="160">
        <f t="shared" si="3"/>
        <v>7.4</v>
      </c>
      <c r="CS25" s="160">
        <f t="shared" si="3"/>
        <v>45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346.50000000000006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2026-04-26T13:32:23Z</dcterms:created>
  <dcterms:modified xsi:type="dcterms:W3CDTF">2026-04-26T13:32:25Z</dcterms:modified>
</cp:coreProperties>
</file>