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<sst xmlns="http://schemas.openxmlformats.org/spreadsheetml/2006/main" count="124" uniqueCount="57">
  <si>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09/04/2026 14:14:05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</si>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</sst>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919-4CCB-B0D4-E723C3F20A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919-4CCB-B0D4-E723C3F20A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919-4CCB-B0D4-E723C3F20A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919-4CCB-B0D4-E723C3F20A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919-4CCB-B0D4-E723C3F20A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919-4CCB-B0D4-E723C3F20A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919-4CCB-B0D4-E723C3F20A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236</c:v>
                </c:pt>
                <c:pt idx="1">
                  <c:v>236</c:v>
                </c:pt>
                <c:pt idx="2">
                  <c:v>236</c:v>
                </c:pt>
                <c:pt idx="3">
                  <c:v>236</c:v>
                </c:pt>
                <c:pt idx="4">
                  <c:v>203</c:v>
                </c:pt>
                <c:pt idx="5">
                  <c:v>203</c:v>
                </c:pt>
                <c:pt idx="6">
                  <c:v>203</c:v>
                </c:pt>
                <c:pt idx="7">
                  <c:v>203</c:v>
                </c:pt>
                <c:pt idx="8">
                  <c:v>198</c:v>
                </c:pt>
                <c:pt idx="9">
                  <c:v>198</c:v>
                </c:pt>
                <c:pt idx="10">
                  <c:v>198</c:v>
                </c:pt>
                <c:pt idx="11">
                  <c:v>198</c:v>
                </c:pt>
                <c:pt idx="12">
                  <c:v>226</c:v>
                </c:pt>
                <c:pt idx="13">
                  <c:v>226</c:v>
                </c:pt>
                <c:pt idx="14">
                  <c:v>226</c:v>
                </c:pt>
                <c:pt idx="15">
                  <c:v>226</c:v>
                </c:pt>
                <c:pt idx="16">
                  <c:v>230</c:v>
                </c:pt>
                <c:pt idx="17">
                  <c:v>230</c:v>
                </c:pt>
                <c:pt idx="18">
                  <c:v>230</c:v>
                </c:pt>
                <c:pt idx="19">
                  <c:v>230</c:v>
                </c:pt>
                <c:pt idx="20">
                  <c:v>263</c:v>
                </c:pt>
                <c:pt idx="21">
                  <c:v>263</c:v>
                </c:pt>
                <c:pt idx="22">
                  <c:v>263</c:v>
                </c:pt>
                <c:pt idx="23">
                  <c:v>263</c:v>
                </c:pt>
                <c:pt idx="24">
                  <c:v>263</c:v>
                </c:pt>
                <c:pt idx="25">
                  <c:v>263</c:v>
                </c:pt>
                <c:pt idx="26">
                  <c:v>263</c:v>
                </c:pt>
                <c:pt idx="27">
                  <c:v>263</c:v>
                </c:pt>
                <c:pt idx="28">
                  <c:v>263</c:v>
                </c:pt>
                <c:pt idx="29">
                  <c:v>263</c:v>
                </c:pt>
                <c:pt idx="30">
                  <c:v>263</c:v>
                </c:pt>
                <c:pt idx="31">
                  <c:v>263</c:v>
                </c:pt>
                <c:pt idx="32">
                  <c:v>263</c:v>
                </c:pt>
                <c:pt idx="33">
                  <c:v>263</c:v>
                </c:pt>
                <c:pt idx="34">
                  <c:v>263</c:v>
                </c:pt>
                <c:pt idx="35">
                  <c:v>263</c:v>
                </c:pt>
                <c:pt idx="36">
                  <c:v>256</c:v>
                </c:pt>
                <c:pt idx="37">
                  <c:v>256</c:v>
                </c:pt>
                <c:pt idx="38">
                  <c:v>256</c:v>
                </c:pt>
                <c:pt idx="39">
                  <c:v>256</c:v>
                </c:pt>
                <c:pt idx="40">
                  <c:v>227</c:v>
                </c:pt>
                <c:pt idx="41">
                  <c:v>227</c:v>
                </c:pt>
                <c:pt idx="42">
                  <c:v>227</c:v>
                </c:pt>
                <c:pt idx="43">
                  <c:v>227</c:v>
                </c:pt>
                <c:pt idx="44">
                  <c:v>205</c:v>
                </c:pt>
                <c:pt idx="45">
                  <c:v>205</c:v>
                </c:pt>
                <c:pt idx="46">
                  <c:v>205</c:v>
                </c:pt>
                <c:pt idx="47">
                  <c:v>205</c:v>
                </c:pt>
                <c:pt idx="48">
                  <c:v>201</c:v>
                </c:pt>
                <c:pt idx="49">
                  <c:v>201</c:v>
                </c:pt>
                <c:pt idx="50">
                  <c:v>201</c:v>
                </c:pt>
                <c:pt idx="51">
                  <c:v>201</c:v>
                </c:pt>
                <c:pt idx="52">
                  <c:v>198</c:v>
                </c:pt>
                <c:pt idx="53">
                  <c:v>198</c:v>
                </c:pt>
                <c:pt idx="54">
                  <c:v>198</c:v>
                </c:pt>
                <c:pt idx="55">
                  <c:v>198</c:v>
                </c:pt>
                <c:pt idx="56">
                  <c:v>195</c:v>
                </c:pt>
                <c:pt idx="57">
                  <c:v>195</c:v>
                </c:pt>
                <c:pt idx="58">
                  <c:v>195</c:v>
                </c:pt>
                <c:pt idx="59">
                  <c:v>195</c:v>
                </c:pt>
                <c:pt idx="60">
                  <c:v>188</c:v>
                </c:pt>
                <c:pt idx="61">
                  <c:v>188</c:v>
                </c:pt>
                <c:pt idx="62">
                  <c:v>188</c:v>
                </c:pt>
                <c:pt idx="63">
                  <c:v>188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216</c:v>
                </c:pt>
                <c:pt idx="73">
                  <c:v>216</c:v>
                </c:pt>
                <c:pt idx="74">
                  <c:v>216</c:v>
                </c:pt>
                <c:pt idx="75">
                  <c:v>216</c:v>
                </c:pt>
                <c:pt idx="76">
                  <c:v>236</c:v>
                </c:pt>
                <c:pt idx="77">
                  <c:v>236</c:v>
                </c:pt>
                <c:pt idx="78">
                  <c:v>236</c:v>
                </c:pt>
                <c:pt idx="79">
                  <c:v>236</c:v>
                </c:pt>
                <c:pt idx="80">
                  <c:v>231</c:v>
                </c:pt>
                <c:pt idx="81">
                  <c:v>231</c:v>
                </c:pt>
                <c:pt idx="82">
                  <c:v>231</c:v>
                </c:pt>
                <c:pt idx="83">
                  <c:v>231</c:v>
                </c:pt>
                <c:pt idx="84">
                  <c:v>201</c:v>
                </c:pt>
                <c:pt idx="85">
                  <c:v>201</c:v>
                </c:pt>
                <c:pt idx="86">
                  <c:v>201</c:v>
                </c:pt>
                <c:pt idx="87">
                  <c:v>201</c:v>
                </c:pt>
                <c:pt idx="88">
                  <c:v>201</c:v>
                </c:pt>
                <c:pt idx="89">
                  <c:v>201</c:v>
                </c:pt>
                <c:pt idx="90">
                  <c:v>201</c:v>
                </c:pt>
                <c:pt idx="91">
                  <c:v>201</c:v>
                </c:pt>
                <c:pt idx="92">
                  <c:v>216</c:v>
                </c:pt>
                <c:pt idx="93">
                  <c:v>216</c:v>
                </c:pt>
                <c:pt idx="94">
                  <c:v>216</c:v>
                </c:pt>
                <c:pt idx="95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19-4CCB-B0D4-E723C3F20A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919-4CCB-B0D4-E723C3F20A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2890.799</c:v>
                </c:pt>
                <c:pt idx="1">
                  <c:v>2612.2379999999998</c:v>
                </c:pt>
                <c:pt idx="2">
                  <c:v>2402.6930000000002</c:v>
                </c:pt>
                <c:pt idx="3">
                  <c:v>2223.2750000000001</c:v>
                </c:pt>
                <c:pt idx="4">
                  <c:v>2120.2170000000001</c:v>
                </c:pt>
                <c:pt idx="5">
                  <c:v>1935.7050000000002</c:v>
                </c:pt>
                <c:pt idx="6">
                  <c:v>1849.5790000000002</c:v>
                </c:pt>
                <c:pt idx="7">
                  <c:v>1881.0390000000002</c:v>
                </c:pt>
                <c:pt idx="8">
                  <c:v>1840.3770000000002</c:v>
                </c:pt>
                <c:pt idx="9">
                  <c:v>1902.9</c:v>
                </c:pt>
                <c:pt idx="10">
                  <c:v>1747.7510000000002</c:v>
                </c:pt>
                <c:pt idx="11">
                  <c:v>1845.1770000000001</c:v>
                </c:pt>
                <c:pt idx="12">
                  <c:v>1863.6290000000001</c:v>
                </c:pt>
                <c:pt idx="13">
                  <c:v>1804.548</c:v>
                </c:pt>
                <c:pt idx="14">
                  <c:v>1891.6850000000002</c:v>
                </c:pt>
                <c:pt idx="15">
                  <c:v>1768.2640000000001</c:v>
                </c:pt>
                <c:pt idx="16">
                  <c:v>1732.884</c:v>
                </c:pt>
                <c:pt idx="17">
                  <c:v>1774.384</c:v>
                </c:pt>
                <c:pt idx="18">
                  <c:v>1712.171</c:v>
                </c:pt>
                <c:pt idx="19">
                  <c:v>1612.9480000000001</c:v>
                </c:pt>
                <c:pt idx="20">
                  <c:v>1531.0350000000001</c:v>
                </c:pt>
                <c:pt idx="21">
                  <c:v>1476.6089999999999</c:v>
                </c:pt>
                <c:pt idx="22">
                  <c:v>1693.104</c:v>
                </c:pt>
                <c:pt idx="23">
                  <c:v>1694.855</c:v>
                </c:pt>
                <c:pt idx="24">
                  <c:v>1493.1030000000001</c:v>
                </c:pt>
                <c:pt idx="25">
                  <c:v>1577.664</c:v>
                </c:pt>
                <c:pt idx="26">
                  <c:v>1583.6310000000001</c:v>
                </c:pt>
                <c:pt idx="27">
                  <c:v>1579.885</c:v>
                </c:pt>
                <c:pt idx="28">
                  <c:v>1574.0630000000001</c:v>
                </c:pt>
                <c:pt idx="29">
                  <c:v>1584.4160000000002</c:v>
                </c:pt>
                <c:pt idx="30">
                  <c:v>1542.615</c:v>
                </c:pt>
                <c:pt idx="31">
                  <c:v>1496.827</c:v>
                </c:pt>
                <c:pt idx="32">
                  <c:v>1638.5800000000002</c:v>
                </c:pt>
                <c:pt idx="33">
                  <c:v>1368.9660000000001</c:v>
                </c:pt>
                <c:pt idx="34">
                  <c:v>1077.9000000000001</c:v>
                </c:pt>
                <c:pt idx="35">
                  <c:v>1077.9000000000001</c:v>
                </c:pt>
                <c:pt idx="36">
                  <c:v>1077.9000000000001</c:v>
                </c:pt>
                <c:pt idx="37">
                  <c:v>1077.9000000000001</c:v>
                </c:pt>
                <c:pt idx="38">
                  <c:v>1077.9000000000001</c:v>
                </c:pt>
                <c:pt idx="39">
                  <c:v>1077.9000000000001</c:v>
                </c:pt>
                <c:pt idx="40">
                  <c:v>1077.9000000000001</c:v>
                </c:pt>
                <c:pt idx="41">
                  <c:v>1076.9000000000001</c:v>
                </c:pt>
                <c:pt idx="42">
                  <c:v>1019.2329999999999</c:v>
                </c:pt>
                <c:pt idx="43">
                  <c:v>812.56700000000001</c:v>
                </c:pt>
                <c:pt idx="44">
                  <c:v>217.9</c:v>
                </c:pt>
                <c:pt idx="45">
                  <c:v>217.9</c:v>
                </c:pt>
                <c:pt idx="46">
                  <c:v>217.9</c:v>
                </c:pt>
                <c:pt idx="47">
                  <c:v>172.9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277.89999999999998</c:v>
                </c:pt>
                <c:pt idx="61">
                  <c:v>342.9</c:v>
                </c:pt>
                <c:pt idx="62">
                  <c:v>497.9</c:v>
                </c:pt>
                <c:pt idx="63">
                  <c:v>712.9</c:v>
                </c:pt>
                <c:pt idx="64">
                  <c:v>930.9</c:v>
                </c:pt>
                <c:pt idx="65">
                  <c:v>1089.4369999999999</c:v>
                </c:pt>
                <c:pt idx="66">
                  <c:v>1579.2160000000001</c:v>
                </c:pt>
                <c:pt idx="67">
                  <c:v>2096.4499999999998</c:v>
                </c:pt>
                <c:pt idx="68">
                  <c:v>2067.7510000000002</c:v>
                </c:pt>
                <c:pt idx="69">
                  <c:v>2529.5010000000002</c:v>
                </c:pt>
                <c:pt idx="70">
                  <c:v>3377.3760000000002</c:v>
                </c:pt>
                <c:pt idx="71">
                  <c:v>3474.2919999999999</c:v>
                </c:pt>
                <c:pt idx="72">
                  <c:v>3779.6440000000002</c:v>
                </c:pt>
                <c:pt idx="73">
                  <c:v>3855.9119999999998</c:v>
                </c:pt>
                <c:pt idx="74">
                  <c:v>3855.9370000000004</c:v>
                </c:pt>
                <c:pt idx="75">
                  <c:v>3856.1709999999998</c:v>
                </c:pt>
                <c:pt idx="76">
                  <c:v>3836.65</c:v>
                </c:pt>
                <c:pt idx="77">
                  <c:v>3866.0970000000002</c:v>
                </c:pt>
                <c:pt idx="78">
                  <c:v>3863.1410000000001</c:v>
                </c:pt>
                <c:pt idx="79">
                  <c:v>3866.0320000000002</c:v>
                </c:pt>
                <c:pt idx="80">
                  <c:v>3867.0990000000002</c:v>
                </c:pt>
                <c:pt idx="81">
                  <c:v>3867.1870000000004</c:v>
                </c:pt>
                <c:pt idx="82">
                  <c:v>3869.777</c:v>
                </c:pt>
                <c:pt idx="83">
                  <c:v>3869.7040000000002</c:v>
                </c:pt>
                <c:pt idx="84">
                  <c:v>3875.944</c:v>
                </c:pt>
                <c:pt idx="85">
                  <c:v>3875.51</c:v>
                </c:pt>
                <c:pt idx="86">
                  <c:v>3875.4479999999999</c:v>
                </c:pt>
                <c:pt idx="87">
                  <c:v>3875.395</c:v>
                </c:pt>
                <c:pt idx="88">
                  <c:v>3862.3960000000002</c:v>
                </c:pt>
                <c:pt idx="89">
                  <c:v>3813.8</c:v>
                </c:pt>
                <c:pt idx="90">
                  <c:v>3775.6360000000004</c:v>
                </c:pt>
                <c:pt idx="91">
                  <c:v>3643.3319999999999</c:v>
                </c:pt>
                <c:pt idx="92">
                  <c:v>3591.7860000000001</c:v>
                </c:pt>
                <c:pt idx="93">
                  <c:v>3465.4990000000003</c:v>
                </c:pt>
                <c:pt idx="94">
                  <c:v>3376.357</c:v>
                </c:pt>
                <c:pt idx="95">
                  <c:v>3363.0770000000002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19-4CCB-B0D4-E723C3F20A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491</c:v>
                </c:pt>
                <c:pt idx="1">
                  <c:v>689.5</c:v>
                </c:pt>
                <c:pt idx="2">
                  <c:v>856.9</c:v>
                </c:pt>
                <c:pt idx="3">
                  <c:v>1033.7</c:v>
                </c:pt>
                <c:pt idx="4">
                  <c:v>1160.4000000000001</c:v>
                </c:pt>
                <c:pt idx="5">
                  <c:v>1348.7</c:v>
                </c:pt>
                <c:pt idx="6">
                  <c:v>1419.8</c:v>
                </c:pt>
                <c:pt idx="7">
                  <c:v>1345.5</c:v>
                </c:pt>
                <c:pt idx="8">
                  <c:v>1378.7</c:v>
                </c:pt>
                <c:pt idx="9">
                  <c:v>1274.9000000000001</c:v>
                </c:pt>
                <c:pt idx="10">
                  <c:v>1404.9</c:v>
                </c:pt>
                <c:pt idx="11">
                  <c:v>1299.0999999999999</c:v>
                </c:pt>
                <c:pt idx="12">
                  <c:v>1186.9000000000001</c:v>
                </c:pt>
                <c:pt idx="13">
                  <c:v>1253</c:v>
                </c:pt>
                <c:pt idx="14">
                  <c:v>1149.9000000000001</c:v>
                </c:pt>
                <c:pt idx="15">
                  <c:v>1152.8</c:v>
                </c:pt>
                <c:pt idx="16">
                  <c:v>1234.5</c:v>
                </c:pt>
                <c:pt idx="17">
                  <c:v>1176.3</c:v>
                </c:pt>
                <c:pt idx="18">
                  <c:v>1248</c:v>
                </c:pt>
                <c:pt idx="19">
                  <c:v>1367.3</c:v>
                </c:pt>
                <c:pt idx="20">
                  <c:v>1472.7</c:v>
                </c:pt>
                <c:pt idx="21">
                  <c:v>1527</c:v>
                </c:pt>
                <c:pt idx="22">
                  <c:v>1342.1</c:v>
                </c:pt>
                <c:pt idx="23">
                  <c:v>1377.2</c:v>
                </c:pt>
                <c:pt idx="24">
                  <c:v>1659.3</c:v>
                </c:pt>
                <c:pt idx="25">
                  <c:v>1500.4</c:v>
                </c:pt>
                <c:pt idx="26">
                  <c:v>1372.5</c:v>
                </c:pt>
                <c:pt idx="27">
                  <c:v>1169.2</c:v>
                </c:pt>
                <c:pt idx="28">
                  <c:v>1117.4000000000001</c:v>
                </c:pt>
                <c:pt idx="29">
                  <c:v>686.2</c:v>
                </c:pt>
                <c:pt idx="30">
                  <c:v>318.7</c:v>
                </c:pt>
                <c:pt idx="31">
                  <c:v>95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41</c:v>
                </c:pt>
                <c:pt idx="37">
                  <c:v>41</c:v>
                </c:pt>
                <c:pt idx="38">
                  <c:v>41</c:v>
                </c:pt>
                <c:pt idx="39">
                  <c:v>41</c:v>
                </c:pt>
                <c:pt idx="40">
                  <c:v>13</c:v>
                </c:pt>
                <c:pt idx="41">
                  <c:v>13</c:v>
                </c:pt>
                <c:pt idx="42">
                  <c:v>13</c:v>
                </c:pt>
                <c:pt idx="43">
                  <c:v>13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13</c:v>
                </c:pt>
                <c:pt idx="53">
                  <c:v>13</c:v>
                </c:pt>
                <c:pt idx="54">
                  <c:v>13</c:v>
                </c:pt>
                <c:pt idx="55">
                  <c:v>13</c:v>
                </c:pt>
                <c:pt idx="56">
                  <c:v>13</c:v>
                </c:pt>
                <c:pt idx="57">
                  <c:v>13</c:v>
                </c:pt>
                <c:pt idx="58">
                  <c:v>13</c:v>
                </c:pt>
                <c:pt idx="59">
                  <c:v>13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95</c:v>
                </c:pt>
                <c:pt idx="65">
                  <c:v>95</c:v>
                </c:pt>
                <c:pt idx="66">
                  <c:v>95</c:v>
                </c:pt>
                <c:pt idx="67">
                  <c:v>95</c:v>
                </c:pt>
                <c:pt idx="68">
                  <c:v>348</c:v>
                </c:pt>
                <c:pt idx="69">
                  <c:v>348</c:v>
                </c:pt>
                <c:pt idx="70">
                  <c:v>348</c:v>
                </c:pt>
                <c:pt idx="71">
                  <c:v>348</c:v>
                </c:pt>
                <c:pt idx="72">
                  <c:v>394</c:v>
                </c:pt>
                <c:pt idx="73">
                  <c:v>394</c:v>
                </c:pt>
                <c:pt idx="74">
                  <c:v>394</c:v>
                </c:pt>
                <c:pt idx="75">
                  <c:v>394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115.2</c:v>
                </c:pt>
                <c:pt idx="81">
                  <c:v>115.2</c:v>
                </c:pt>
                <c:pt idx="82">
                  <c:v>115.2</c:v>
                </c:pt>
                <c:pt idx="83">
                  <c:v>115.2</c:v>
                </c:pt>
                <c:pt idx="84">
                  <c:v>372</c:v>
                </c:pt>
                <c:pt idx="85">
                  <c:v>372</c:v>
                </c:pt>
                <c:pt idx="86">
                  <c:v>372</c:v>
                </c:pt>
                <c:pt idx="87">
                  <c:v>372</c:v>
                </c:pt>
                <c:pt idx="88">
                  <c:v>331</c:v>
                </c:pt>
                <c:pt idx="89">
                  <c:v>331</c:v>
                </c:pt>
                <c:pt idx="90">
                  <c:v>331</c:v>
                </c:pt>
                <c:pt idx="91">
                  <c:v>331</c:v>
                </c:pt>
                <c:pt idx="92">
                  <c:v>272.60000000000002</c:v>
                </c:pt>
                <c:pt idx="93">
                  <c:v>298.5</c:v>
                </c:pt>
                <c:pt idx="94">
                  <c:v>407</c:v>
                </c:pt>
                <c:pt idx="95">
                  <c:v>415.7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19-4CCB-B0D4-E723C3F20A1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7">
                  <c:v>15.6</c:v>
                </c:pt>
                <c:pt idx="18">
                  <c:v>15.6</c:v>
                </c:pt>
                <c:pt idx="19">
                  <c:v>16.600000000000001</c:v>
                </c:pt>
                <c:pt idx="20">
                  <c:v>17.600000000000001</c:v>
                </c:pt>
                <c:pt idx="21">
                  <c:v>29.2</c:v>
                </c:pt>
                <c:pt idx="22">
                  <c:v>32.200000000000003</c:v>
                </c:pt>
                <c:pt idx="23">
                  <c:v>32.200000000000003</c:v>
                </c:pt>
                <c:pt idx="24">
                  <c:v>32.200000000000003</c:v>
                </c:pt>
                <c:pt idx="25">
                  <c:v>32.200000000000003</c:v>
                </c:pt>
                <c:pt idx="26">
                  <c:v>32.200000000000003</c:v>
                </c:pt>
                <c:pt idx="27">
                  <c:v>32.200000000000003</c:v>
                </c:pt>
                <c:pt idx="28">
                  <c:v>32.200000000000003</c:v>
                </c:pt>
                <c:pt idx="29">
                  <c:v>32.200000000000003</c:v>
                </c:pt>
                <c:pt idx="30">
                  <c:v>27.7</c:v>
                </c:pt>
                <c:pt idx="31">
                  <c:v>6.8</c:v>
                </c:pt>
                <c:pt idx="73">
                  <c:v>17.600000000000001</c:v>
                </c:pt>
                <c:pt idx="74">
                  <c:v>19.600000000000001</c:v>
                </c:pt>
                <c:pt idx="75">
                  <c:v>26.2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22.6</c:v>
                </c:pt>
                <c:pt idx="85">
                  <c:v>20.7</c:v>
                </c:pt>
                <c:pt idx="86">
                  <c:v>19.100000000000001</c:v>
                </c:pt>
                <c:pt idx="87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19-4CCB-B0D4-E723C3F20A1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1269.2540000000001</c:v>
                </c:pt>
                <c:pt idx="1">
                  <c:v>1255.692</c:v>
                </c:pt>
                <c:pt idx="2">
                  <c:v>1242.2470000000001</c:v>
                </c:pt>
                <c:pt idx="3">
                  <c:v>1235.6110000000001</c:v>
                </c:pt>
                <c:pt idx="4">
                  <c:v>1211.7140000000002</c:v>
                </c:pt>
                <c:pt idx="5">
                  <c:v>1211.721</c:v>
                </c:pt>
                <c:pt idx="6">
                  <c:v>1206.0630000000001</c:v>
                </c:pt>
                <c:pt idx="7">
                  <c:v>1214.5909999999999</c:v>
                </c:pt>
                <c:pt idx="8">
                  <c:v>1217.1599999999999</c:v>
                </c:pt>
                <c:pt idx="9">
                  <c:v>1224.423</c:v>
                </c:pt>
                <c:pt idx="10">
                  <c:v>1228.741</c:v>
                </c:pt>
                <c:pt idx="11">
                  <c:v>1218.741</c:v>
                </c:pt>
                <c:pt idx="12">
                  <c:v>1211.9679999999998</c:v>
                </c:pt>
                <c:pt idx="13">
                  <c:v>1200.174</c:v>
                </c:pt>
                <c:pt idx="14">
                  <c:v>1200.0450000000001</c:v>
                </c:pt>
                <c:pt idx="15">
                  <c:v>1182.3390000000002</c:v>
                </c:pt>
                <c:pt idx="16">
                  <c:v>1176.693</c:v>
                </c:pt>
                <c:pt idx="17">
                  <c:v>1177.211</c:v>
                </c:pt>
                <c:pt idx="18">
                  <c:v>1163.8409999999999</c:v>
                </c:pt>
                <c:pt idx="19">
                  <c:v>1163.1709999999998</c:v>
                </c:pt>
                <c:pt idx="20">
                  <c:v>1155.5269999999998</c:v>
                </c:pt>
                <c:pt idx="21">
                  <c:v>1150.396</c:v>
                </c:pt>
                <c:pt idx="22">
                  <c:v>1149.771</c:v>
                </c:pt>
                <c:pt idx="23">
                  <c:v>1149.9959999999999</c:v>
                </c:pt>
                <c:pt idx="24">
                  <c:v>1137.7459999999999</c:v>
                </c:pt>
                <c:pt idx="25">
                  <c:v>1249.934</c:v>
                </c:pt>
                <c:pt idx="26">
                  <c:v>1435.6420000000001</c:v>
                </c:pt>
                <c:pt idx="27">
                  <c:v>1713.6110000000001</c:v>
                </c:pt>
                <c:pt idx="28">
                  <c:v>2078.384</c:v>
                </c:pt>
                <c:pt idx="29">
                  <c:v>2536.373</c:v>
                </c:pt>
                <c:pt idx="30">
                  <c:v>3043.6490000000003</c:v>
                </c:pt>
                <c:pt idx="31">
                  <c:v>3570.944</c:v>
                </c:pt>
                <c:pt idx="32">
                  <c:v>4086.5460000000003</c:v>
                </c:pt>
                <c:pt idx="33">
                  <c:v>4576.2419999999993</c:v>
                </c:pt>
                <c:pt idx="34">
                  <c:v>5036.1930000000002</c:v>
                </c:pt>
                <c:pt idx="35">
                  <c:v>5428.6010000000006</c:v>
                </c:pt>
                <c:pt idx="36">
                  <c:v>5237.6880000000001</c:v>
                </c:pt>
                <c:pt idx="37">
                  <c:v>5235.9610000000002</c:v>
                </c:pt>
                <c:pt idx="38">
                  <c:v>5207.2080000000005</c:v>
                </c:pt>
                <c:pt idx="39">
                  <c:v>5187.7939999999999</c:v>
                </c:pt>
                <c:pt idx="40">
                  <c:v>5199.3240000000005</c:v>
                </c:pt>
                <c:pt idx="41">
                  <c:v>5218.5059999999994</c:v>
                </c:pt>
                <c:pt idx="42">
                  <c:v>5282.6940000000004</c:v>
                </c:pt>
                <c:pt idx="43">
                  <c:v>5513.8289999999997</c:v>
                </c:pt>
                <c:pt idx="44">
                  <c:v>6070.4340000000002</c:v>
                </c:pt>
                <c:pt idx="45">
                  <c:v>6098.6619999999994</c:v>
                </c:pt>
                <c:pt idx="46">
                  <c:v>6135.884</c:v>
                </c:pt>
                <c:pt idx="47">
                  <c:v>6185.1310000000003</c:v>
                </c:pt>
                <c:pt idx="48">
                  <c:v>6249.8919999999998</c:v>
                </c:pt>
                <c:pt idx="49">
                  <c:v>6245.8760000000002</c:v>
                </c:pt>
                <c:pt idx="50">
                  <c:v>6207.5830000000005</c:v>
                </c:pt>
                <c:pt idx="51">
                  <c:v>6173.3590000000004</c:v>
                </c:pt>
                <c:pt idx="52">
                  <c:v>6203.1130000000003</c:v>
                </c:pt>
                <c:pt idx="53">
                  <c:v>6170.1819999999998</c:v>
                </c:pt>
                <c:pt idx="54">
                  <c:v>6137.0619999999999</c:v>
                </c:pt>
                <c:pt idx="55">
                  <c:v>6085.7890000000007</c:v>
                </c:pt>
                <c:pt idx="56">
                  <c:v>6011.4940000000006</c:v>
                </c:pt>
                <c:pt idx="57">
                  <c:v>5980.3389999999999</c:v>
                </c:pt>
                <c:pt idx="58">
                  <c:v>5966.5079999999998</c:v>
                </c:pt>
                <c:pt idx="59">
                  <c:v>5951.7549999999992</c:v>
                </c:pt>
                <c:pt idx="60">
                  <c:v>5825.97</c:v>
                </c:pt>
                <c:pt idx="61">
                  <c:v>5825.5380000000005</c:v>
                </c:pt>
                <c:pt idx="62">
                  <c:v>5707.232</c:v>
                </c:pt>
                <c:pt idx="63">
                  <c:v>5537.4189999999999</c:v>
                </c:pt>
                <c:pt idx="64">
                  <c:v>5557.3450000000003</c:v>
                </c:pt>
                <c:pt idx="65">
                  <c:v>5154.482</c:v>
                </c:pt>
                <c:pt idx="66">
                  <c:v>4703.9740000000002</c:v>
                </c:pt>
                <c:pt idx="67">
                  <c:v>4228.9969999999994</c:v>
                </c:pt>
                <c:pt idx="68">
                  <c:v>3741.1869999999999</c:v>
                </c:pt>
                <c:pt idx="69">
                  <c:v>3264.893</c:v>
                </c:pt>
                <c:pt idx="70">
                  <c:v>2788.0909999999999</c:v>
                </c:pt>
                <c:pt idx="71">
                  <c:v>2374.444</c:v>
                </c:pt>
                <c:pt idx="72">
                  <c:v>2020.55</c:v>
                </c:pt>
                <c:pt idx="73">
                  <c:v>1732.1379999999999</c:v>
                </c:pt>
                <c:pt idx="74">
                  <c:v>1531.5350000000001</c:v>
                </c:pt>
                <c:pt idx="75">
                  <c:v>1390.4470000000001</c:v>
                </c:pt>
                <c:pt idx="76">
                  <c:v>1343.0419999999999</c:v>
                </c:pt>
                <c:pt idx="77">
                  <c:v>1329.296</c:v>
                </c:pt>
                <c:pt idx="78">
                  <c:v>1307.4559999999999</c:v>
                </c:pt>
                <c:pt idx="79">
                  <c:v>1293.4159999999999</c:v>
                </c:pt>
                <c:pt idx="80">
                  <c:v>1274.4069999999999</c:v>
                </c:pt>
                <c:pt idx="81">
                  <c:v>1257.681</c:v>
                </c:pt>
                <c:pt idx="82">
                  <c:v>1242.414</c:v>
                </c:pt>
                <c:pt idx="83">
                  <c:v>1220.902</c:v>
                </c:pt>
                <c:pt idx="84">
                  <c:v>1189.355</c:v>
                </c:pt>
                <c:pt idx="85">
                  <c:v>1158.3340000000001</c:v>
                </c:pt>
                <c:pt idx="86">
                  <c:v>1127.462</c:v>
                </c:pt>
                <c:pt idx="87">
                  <c:v>1098.67</c:v>
                </c:pt>
                <c:pt idx="88">
                  <c:v>1068.115</c:v>
                </c:pt>
                <c:pt idx="89">
                  <c:v>1048.9059999999999</c:v>
                </c:pt>
                <c:pt idx="90">
                  <c:v>1037.3889999999999</c:v>
                </c:pt>
                <c:pt idx="91">
                  <c:v>1024.9880000000001</c:v>
                </c:pt>
                <c:pt idx="92">
                  <c:v>1003.302</c:v>
                </c:pt>
                <c:pt idx="93">
                  <c:v>1003.537</c:v>
                </c:pt>
                <c:pt idx="94">
                  <c:v>1003.403</c:v>
                </c:pt>
                <c:pt idx="95">
                  <c:v>997.702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919-4CCB-B0D4-E723C3F20A1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7">
                  <c:v>15.6</c:v>
                </c:pt>
                <c:pt idx="18">
                  <c:v>15.6</c:v>
                </c:pt>
                <c:pt idx="19">
                  <c:v>16.600000000000001</c:v>
                </c:pt>
                <c:pt idx="20">
                  <c:v>17.600000000000001</c:v>
                </c:pt>
                <c:pt idx="21">
                  <c:v>29.2</c:v>
                </c:pt>
                <c:pt idx="22">
                  <c:v>32.200000000000003</c:v>
                </c:pt>
                <c:pt idx="23">
                  <c:v>32.200000000000003</c:v>
                </c:pt>
                <c:pt idx="24">
                  <c:v>32.200000000000003</c:v>
                </c:pt>
                <c:pt idx="25">
                  <c:v>32.200000000000003</c:v>
                </c:pt>
                <c:pt idx="26">
                  <c:v>32.200000000000003</c:v>
                </c:pt>
                <c:pt idx="27">
                  <c:v>32.200000000000003</c:v>
                </c:pt>
                <c:pt idx="28">
                  <c:v>32.200000000000003</c:v>
                </c:pt>
                <c:pt idx="29">
                  <c:v>32.200000000000003</c:v>
                </c:pt>
                <c:pt idx="30">
                  <c:v>27.7</c:v>
                </c:pt>
                <c:pt idx="31">
                  <c:v>6.8</c:v>
                </c:pt>
                <c:pt idx="73">
                  <c:v>17.600000000000001</c:v>
                </c:pt>
                <c:pt idx="74">
                  <c:v>19.600000000000001</c:v>
                </c:pt>
                <c:pt idx="75">
                  <c:v>26.2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22.6</c:v>
                </c:pt>
                <c:pt idx="85">
                  <c:v>20.7</c:v>
                </c:pt>
                <c:pt idx="86">
                  <c:v>19.100000000000001</c:v>
                </c:pt>
                <c:pt idx="87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919-4CCB-B0D4-E723C3F20A1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90</c:v>
                </c:pt>
                <c:pt idx="5">
                  <c:v>90</c:v>
                </c:pt>
                <c:pt idx="6">
                  <c:v>90</c:v>
                </c:pt>
                <c:pt idx="7">
                  <c:v>90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220</c:v>
                </c:pt>
                <c:pt idx="16">
                  <c:v>345</c:v>
                </c:pt>
                <c:pt idx="17">
                  <c:v>345</c:v>
                </c:pt>
                <c:pt idx="18">
                  <c:v>353</c:v>
                </c:pt>
                <c:pt idx="19">
                  <c:v>359</c:v>
                </c:pt>
                <c:pt idx="20">
                  <c:v>484</c:v>
                </c:pt>
                <c:pt idx="21">
                  <c:v>484</c:v>
                </c:pt>
                <c:pt idx="22">
                  <c:v>484</c:v>
                </c:pt>
                <c:pt idx="23">
                  <c:v>484</c:v>
                </c:pt>
                <c:pt idx="24">
                  <c:v>529</c:v>
                </c:pt>
                <c:pt idx="25">
                  <c:v>529</c:v>
                </c:pt>
                <c:pt idx="26">
                  <c:v>529</c:v>
                </c:pt>
                <c:pt idx="27">
                  <c:v>529</c:v>
                </c:pt>
                <c:pt idx="28">
                  <c:v>417</c:v>
                </c:pt>
                <c:pt idx="29">
                  <c:v>417</c:v>
                </c:pt>
                <c:pt idx="30">
                  <c:v>417</c:v>
                </c:pt>
                <c:pt idx="31">
                  <c:v>417</c:v>
                </c:pt>
                <c:pt idx="32">
                  <c:v>234</c:v>
                </c:pt>
                <c:pt idx="33">
                  <c:v>234</c:v>
                </c:pt>
                <c:pt idx="34">
                  <c:v>90</c:v>
                </c:pt>
                <c:pt idx="35">
                  <c:v>90</c:v>
                </c:pt>
                <c:pt idx="36">
                  <c:v>115</c:v>
                </c:pt>
                <c:pt idx="37">
                  <c:v>115</c:v>
                </c:pt>
                <c:pt idx="38">
                  <c:v>115</c:v>
                </c:pt>
                <c:pt idx="39">
                  <c:v>115</c:v>
                </c:pt>
                <c:pt idx="40">
                  <c:v>115</c:v>
                </c:pt>
                <c:pt idx="41">
                  <c:v>115</c:v>
                </c:pt>
                <c:pt idx="42">
                  <c:v>115</c:v>
                </c:pt>
                <c:pt idx="43">
                  <c:v>115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127</c:v>
                </c:pt>
                <c:pt idx="57">
                  <c:v>127</c:v>
                </c:pt>
                <c:pt idx="58">
                  <c:v>127</c:v>
                </c:pt>
                <c:pt idx="59">
                  <c:v>127</c:v>
                </c:pt>
                <c:pt idx="60">
                  <c:v>127</c:v>
                </c:pt>
                <c:pt idx="61">
                  <c:v>127</c:v>
                </c:pt>
                <c:pt idx="62">
                  <c:v>127</c:v>
                </c:pt>
                <c:pt idx="63">
                  <c:v>127</c:v>
                </c:pt>
                <c:pt idx="64">
                  <c:v>127</c:v>
                </c:pt>
                <c:pt idx="65">
                  <c:v>127</c:v>
                </c:pt>
                <c:pt idx="66">
                  <c:v>127</c:v>
                </c:pt>
                <c:pt idx="67">
                  <c:v>127</c:v>
                </c:pt>
                <c:pt idx="68">
                  <c:v>141</c:v>
                </c:pt>
                <c:pt idx="69">
                  <c:v>141</c:v>
                </c:pt>
                <c:pt idx="70">
                  <c:v>141</c:v>
                </c:pt>
                <c:pt idx="71">
                  <c:v>141</c:v>
                </c:pt>
                <c:pt idx="72">
                  <c:v>292</c:v>
                </c:pt>
                <c:pt idx="73">
                  <c:v>523.62699999999995</c:v>
                </c:pt>
                <c:pt idx="74">
                  <c:v>1037</c:v>
                </c:pt>
                <c:pt idx="75">
                  <c:v>1465.6399999999999</c:v>
                </c:pt>
                <c:pt idx="76">
                  <c:v>1784</c:v>
                </c:pt>
                <c:pt idx="77">
                  <c:v>1794</c:v>
                </c:pt>
                <c:pt idx="78">
                  <c:v>1884</c:v>
                </c:pt>
                <c:pt idx="79">
                  <c:v>1884</c:v>
                </c:pt>
                <c:pt idx="80">
                  <c:v>1810</c:v>
                </c:pt>
                <c:pt idx="81">
                  <c:v>1800</c:v>
                </c:pt>
                <c:pt idx="82">
                  <c:v>1710</c:v>
                </c:pt>
                <c:pt idx="83">
                  <c:v>1710</c:v>
                </c:pt>
                <c:pt idx="84">
                  <c:v>1596.5319999999999</c:v>
                </c:pt>
                <c:pt idx="85">
                  <c:v>1426</c:v>
                </c:pt>
                <c:pt idx="86">
                  <c:v>1433.32</c:v>
                </c:pt>
                <c:pt idx="87">
                  <c:v>1431.6079999999999</c:v>
                </c:pt>
                <c:pt idx="88">
                  <c:v>806</c:v>
                </c:pt>
                <c:pt idx="89">
                  <c:v>716</c:v>
                </c:pt>
                <c:pt idx="90">
                  <c:v>586</c:v>
                </c:pt>
                <c:pt idx="91">
                  <c:v>506</c:v>
                </c:pt>
                <c:pt idx="92">
                  <c:v>480</c:v>
                </c:pt>
                <c:pt idx="93">
                  <c:v>480</c:v>
                </c:pt>
                <c:pt idx="94">
                  <c:v>428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919-4CCB-B0D4-E723C3F20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134.78</c:v>
                </c:pt>
                <c:pt idx="1">
                  <c:v>135.41</c:v>
                </c:pt>
                <c:pt idx="2">
                  <c:v>134.94</c:v>
                </c:pt>
                <c:pt idx="3">
                  <c:v>131.1</c:v>
                </c:pt>
                <c:pt idx="4">
                  <c:v>129.12</c:v>
                </c:pt>
                <c:pt idx="5">
                  <c:v>124.4</c:v>
                </c:pt>
                <c:pt idx="6">
                  <c:v>118.16</c:v>
                </c:pt>
                <c:pt idx="7">
                  <c:v>119.32</c:v>
                </c:pt>
                <c:pt idx="8">
                  <c:v>117.82</c:v>
                </c:pt>
                <c:pt idx="9">
                  <c:v>120.92</c:v>
                </c:pt>
                <c:pt idx="10">
                  <c:v>113.08</c:v>
                </c:pt>
                <c:pt idx="11">
                  <c:v>118</c:v>
                </c:pt>
                <c:pt idx="12">
                  <c:v>118.67</c:v>
                </c:pt>
                <c:pt idx="13">
                  <c:v>116.5</c:v>
                </c:pt>
                <c:pt idx="14">
                  <c:v>119.71</c:v>
                </c:pt>
                <c:pt idx="15">
                  <c:v>114.11</c:v>
                </c:pt>
                <c:pt idx="16">
                  <c:v>112.34</c:v>
                </c:pt>
                <c:pt idx="17">
                  <c:v>114.41</c:v>
                </c:pt>
                <c:pt idx="18">
                  <c:v>111.28</c:v>
                </c:pt>
                <c:pt idx="19">
                  <c:v>108.13</c:v>
                </c:pt>
                <c:pt idx="20">
                  <c:v>102.03</c:v>
                </c:pt>
                <c:pt idx="21">
                  <c:v>116</c:v>
                </c:pt>
                <c:pt idx="22">
                  <c:v>120.93</c:v>
                </c:pt>
                <c:pt idx="23">
                  <c:v>122.46</c:v>
                </c:pt>
                <c:pt idx="24">
                  <c:v>120.93</c:v>
                </c:pt>
                <c:pt idx="25">
                  <c:v>132.13999999999999</c:v>
                </c:pt>
                <c:pt idx="26">
                  <c:v>132.68</c:v>
                </c:pt>
                <c:pt idx="27">
                  <c:v>132.34</c:v>
                </c:pt>
                <c:pt idx="28">
                  <c:v>131.81</c:v>
                </c:pt>
                <c:pt idx="29">
                  <c:v>132.75</c:v>
                </c:pt>
                <c:pt idx="30">
                  <c:v>128.96</c:v>
                </c:pt>
                <c:pt idx="31">
                  <c:v>124.19</c:v>
                </c:pt>
                <c:pt idx="32">
                  <c:v>115.79</c:v>
                </c:pt>
                <c:pt idx="33">
                  <c:v>104.06</c:v>
                </c:pt>
                <c:pt idx="34">
                  <c:v>65.849999999999994</c:v>
                </c:pt>
                <c:pt idx="35">
                  <c:v>0.02</c:v>
                </c:pt>
                <c:pt idx="36">
                  <c:v>0</c:v>
                </c:pt>
                <c:pt idx="37">
                  <c:v>0</c:v>
                </c:pt>
                <c:pt idx="38">
                  <c:v>-0.1</c:v>
                </c:pt>
                <c:pt idx="39">
                  <c:v>-1.01</c:v>
                </c:pt>
                <c:pt idx="40">
                  <c:v>-5</c:v>
                </c:pt>
                <c:pt idx="41">
                  <c:v>-10.01</c:v>
                </c:pt>
                <c:pt idx="42">
                  <c:v>-11</c:v>
                </c:pt>
                <c:pt idx="43">
                  <c:v>-10</c:v>
                </c:pt>
                <c:pt idx="44">
                  <c:v>-1</c:v>
                </c:pt>
                <c:pt idx="45">
                  <c:v>-1</c:v>
                </c:pt>
                <c:pt idx="46">
                  <c:v>-1</c:v>
                </c:pt>
                <c:pt idx="47">
                  <c:v>-1</c:v>
                </c:pt>
                <c:pt idx="48">
                  <c:v>-0.1</c:v>
                </c:pt>
                <c:pt idx="49">
                  <c:v>-0.1</c:v>
                </c:pt>
                <c:pt idx="50">
                  <c:v>-1</c:v>
                </c:pt>
                <c:pt idx="51">
                  <c:v>-1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-0.02</c:v>
                </c:pt>
                <c:pt idx="59">
                  <c:v>-0.01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0.01</c:v>
                </c:pt>
                <c:pt idx="64">
                  <c:v>100.03</c:v>
                </c:pt>
                <c:pt idx="65">
                  <c:v>110</c:v>
                </c:pt>
                <c:pt idx="66">
                  <c:v>119.32</c:v>
                </c:pt>
                <c:pt idx="67">
                  <c:v>130.68</c:v>
                </c:pt>
                <c:pt idx="68">
                  <c:v>117.88</c:v>
                </c:pt>
                <c:pt idx="69">
                  <c:v>131.29</c:v>
                </c:pt>
                <c:pt idx="70">
                  <c:v>140.06</c:v>
                </c:pt>
                <c:pt idx="71">
                  <c:v>165.71</c:v>
                </c:pt>
                <c:pt idx="72">
                  <c:v>150.87</c:v>
                </c:pt>
                <c:pt idx="73">
                  <c:v>172.86</c:v>
                </c:pt>
                <c:pt idx="74">
                  <c:v>173.96</c:v>
                </c:pt>
                <c:pt idx="75">
                  <c:v>184.84</c:v>
                </c:pt>
                <c:pt idx="76">
                  <c:v>161.44</c:v>
                </c:pt>
                <c:pt idx="77">
                  <c:v>183.05</c:v>
                </c:pt>
                <c:pt idx="78">
                  <c:v>167.11</c:v>
                </c:pt>
                <c:pt idx="79">
                  <c:v>179.53</c:v>
                </c:pt>
                <c:pt idx="80">
                  <c:v>168.9</c:v>
                </c:pt>
                <c:pt idx="81">
                  <c:v>169.06</c:v>
                </c:pt>
                <c:pt idx="82">
                  <c:v>192.88</c:v>
                </c:pt>
                <c:pt idx="83">
                  <c:v>191.16</c:v>
                </c:pt>
                <c:pt idx="84">
                  <c:v>195.45</c:v>
                </c:pt>
                <c:pt idx="85">
                  <c:v>185.82</c:v>
                </c:pt>
                <c:pt idx="86">
                  <c:v>184.45</c:v>
                </c:pt>
                <c:pt idx="87">
                  <c:v>183.27</c:v>
                </c:pt>
                <c:pt idx="88">
                  <c:v>164.28</c:v>
                </c:pt>
                <c:pt idx="89">
                  <c:v>149.62</c:v>
                </c:pt>
                <c:pt idx="90">
                  <c:v>142.30000000000001</c:v>
                </c:pt>
                <c:pt idx="91">
                  <c:v>145</c:v>
                </c:pt>
                <c:pt idx="92">
                  <c:v>139.86000000000001</c:v>
                </c:pt>
                <c:pt idx="93">
                  <c:v>136.21</c:v>
                </c:pt>
                <c:pt idx="94">
                  <c:v>131.94999999999999</c:v>
                </c:pt>
                <c:pt idx="95">
                  <c:v>128.93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919-4CCB-B0D4-E723C3F20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95</c:v>
                </c:pt>
                <c:pt idx="1">
                  <c:v>93</c:v>
                </c:pt>
                <c:pt idx="2">
                  <c:v>92</c:v>
                </c:pt>
                <c:pt idx="3">
                  <c:v>91</c:v>
                </c:pt>
                <c:pt idx="4">
                  <c:v>91</c:v>
                </c:pt>
                <c:pt idx="5">
                  <c:v>90</c:v>
                </c:pt>
                <c:pt idx="6">
                  <c:v>89</c:v>
                </c:pt>
                <c:pt idx="7">
                  <c:v>88</c:v>
                </c:pt>
                <c:pt idx="8">
                  <c:v>87</c:v>
                </c:pt>
                <c:pt idx="9">
                  <c:v>86</c:v>
                </c:pt>
                <c:pt idx="10">
                  <c:v>85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84</c:v>
                </c:pt>
                <c:pt idx="17">
                  <c:v>85</c:v>
                </c:pt>
                <c:pt idx="18">
                  <c:v>85</c:v>
                </c:pt>
                <c:pt idx="19">
                  <c:v>85</c:v>
                </c:pt>
                <c:pt idx="20">
                  <c:v>85</c:v>
                </c:pt>
                <c:pt idx="21">
                  <c:v>86</c:v>
                </c:pt>
                <c:pt idx="22">
                  <c:v>86</c:v>
                </c:pt>
                <c:pt idx="23">
                  <c:v>87</c:v>
                </c:pt>
                <c:pt idx="24">
                  <c:v>87</c:v>
                </c:pt>
                <c:pt idx="25">
                  <c:v>87</c:v>
                </c:pt>
                <c:pt idx="26">
                  <c:v>86</c:v>
                </c:pt>
                <c:pt idx="27">
                  <c:v>84</c:v>
                </c:pt>
                <c:pt idx="28">
                  <c:v>81</c:v>
                </c:pt>
                <c:pt idx="29">
                  <c:v>78</c:v>
                </c:pt>
                <c:pt idx="30">
                  <c:v>73</c:v>
                </c:pt>
                <c:pt idx="31">
                  <c:v>68</c:v>
                </c:pt>
                <c:pt idx="32">
                  <c:v>62</c:v>
                </c:pt>
                <c:pt idx="33">
                  <c:v>55</c:v>
                </c:pt>
                <c:pt idx="34">
                  <c:v>49</c:v>
                </c:pt>
                <c:pt idx="35">
                  <c:v>44</c:v>
                </c:pt>
                <c:pt idx="36">
                  <c:v>38</c:v>
                </c:pt>
                <c:pt idx="37">
                  <c:v>33</c:v>
                </c:pt>
                <c:pt idx="38">
                  <c:v>28</c:v>
                </c:pt>
                <c:pt idx="39">
                  <c:v>23</c:v>
                </c:pt>
                <c:pt idx="40">
                  <c:v>19</c:v>
                </c:pt>
                <c:pt idx="41">
                  <c:v>15</c:v>
                </c:pt>
                <c:pt idx="42">
                  <c:v>12</c:v>
                </c:pt>
                <c:pt idx="43">
                  <c:v>10</c:v>
                </c:pt>
                <c:pt idx="44">
                  <c:v>8</c:v>
                </c:pt>
                <c:pt idx="45">
                  <c:v>6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5</c:v>
                </c:pt>
                <c:pt idx="54">
                  <c:v>6</c:v>
                </c:pt>
                <c:pt idx="55">
                  <c:v>8</c:v>
                </c:pt>
                <c:pt idx="56">
                  <c:v>10</c:v>
                </c:pt>
                <c:pt idx="57">
                  <c:v>12</c:v>
                </c:pt>
                <c:pt idx="58">
                  <c:v>15</c:v>
                </c:pt>
                <c:pt idx="59">
                  <c:v>18</c:v>
                </c:pt>
                <c:pt idx="60">
                  <c:v>22</c:v>
                </c:pt>
                <c:pt idx="61">
                  <c:v>27</c:v>
                </c:pt>
                <c:pt idx="62">
                  <c:v>32</c:v>
                </c:pt>
                <c:pt idx="63">
                  <c:v>38</c:v>
                </c:pt>
                <c:pt idx="64">
                  <c:v>44</c:v>
                </c:pt>
                <c:pt idx="65">
                  <c:v>51</c:v>
                </c:pt>
                <c:pt idx="66">
                  <c:v>58</c:v>
                </c:pt>
                <c:pt idx="67">
                  <c:v>65</c:v>
                </c:pt>
                <c:pt idx="68">
                  <c:v>72</c:v>
                </c:pt>
                <c:pt idx="69">
                  <c:v>78</c:v>
                </c:pt>
                <c:pt idx="70">
                  <c:v>84</c:v>
                </c:pt>
                <c:pt idx="71">
                  <c:v>90</c:v>
                </c:pt>
                <c:pt idx="72">
                  <c:v>96</c:v>
                </c:pt>
                <c:pt idx="73">
                  <c:v>100</c:v>
                </c:pt>
                <c:pt idx="74">
                  <c:v>104</c:v>
                </c:pt>
                <c:pt idx="75">
                  <c:v>107</c:v>
                </c:pt>
                <c:pt idx="76">
                  <c:v>109</c:v>
                </c:pt>
                <c:pt idx="77">
                  <c:v>111</c:v>
                </c:pt>
                <c:pt idx="78">
                  <c:v>111</c:v>
                </c:pt>
                <c:pt idx="79">
                  <c:v>111</c:v>
                </c:pt>
                <c:pt idx="80">
                  <c:v>110</c:v>
                </c:pt>
                <c:pt idx="81">
                  <c:v>109</c:v>
                </c:pt>
                <c:pt idx="82">
                  <c:v>109</c:v>
                </c:pt>
                <c:pt idx="83">
                  <c:v>109</c:v>
                </c:pt>
                <c:pt idx="84">
                  <c:v>109</c:v>
                </c:pt>
                <c:pt idx="85">
                  <c:v>109</c:v>
                </c:pt>
                <c:pt idx="86">
                  <c:v>108</c:v>
                </c:pt>
                <c:pt idx="87">
                  <c:v>107</c:v>
                </c:pt>
                <c:pt idx="88">
                  <c:v>105</c:v>
                </c:pt>
                <c:pt idx="89">
                  <c:v>104</c:v>
                </c:pt>
                <c:pt idx="90">
                  <c:v>102</c:v>
                </c:pt>
                <c:pt idx="91">
                  <c:v>101</c:v>
                </c:pt>
                <c:pt idx="92">
                  <c:v>100</c:v>
                </c:pt>
                <c:pt idx="93">
                  <c:v>99</c:v>
                </c:pt>
                <c:pt idx="94">
                  <c:v>98</c:v>
                </c:pt>
                <c:pt idx="95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DB-40D0-8FB7-3C0A891A11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752.18299999999999</c:v>
                </c:pt>
                <c:pt idx="1">
                  <c:v>752.26900000000001</c:v>
                </c:pt>
                <c:pt idx="2">
                  <c:v>751.99699999999996</c:v>
                </c:pt>
                <c:pt idx="3">
                  <c:v>752.08900000000006</c:v>
                </c:pt>
                <c:pt idx="4">
                  <c:v>738.85199999999998</c:v>
                </c:pt>
                <c:pt idx="5">
                  <c:v>739.51499999999999</c:v>
                </c:pt>
                <c:pt idx="6">
                  <c:v>739.58600000000001</c:v>
                </c:pt>
                <c:pt idx="7">
                  <c:v>739.87599999999998</c:v>
                </c:pt>
                <c:pt idx="8">
                  <c:v>708.34500000000003</c:v>
                </c:pt>
                <c:pt idx="9">
                  <c:v>707.404</c:v>
                </c:pt>
                <c:pt idx="10">
                  <c:v>706.85500000000002</c:v>
                </c:pt>
                <c:pt idx="11">
                  <c:v>706.697</c:v>
                </c:pt>
                <c:pt idx="12">
                  <c:v>699.69799999999998</c:v>
                </c:pt>
                <c:pt idx="13">
                  <c:v>699.55700000000002</c:v>
                </c:pt>
                <c:pt idx="14">
                  <c:v>699.50900000000001</c:v>
                </c:pt>
                <c:pt idx="15">
                  <c:v>699.25800000000004</c:v>
                </c:pt>
                <c:pt idx="16">
                  <c:v>698.07500000000005</c:v>
                </c:pt>
                <c:pt idx="17">
                  <c:v>697.69600000000003</c:v>
                </c:pt>
                <c:pt idx="18">
                  <c:v>697.58500000000004</c:v>
                </c:pt>
                <c:pt idx="19">
                  <c:v>696.47400000000005</c:v>
                </c:pt>
                <c:pt idx="20">
                  <c:v>705.31</c:v>
                </c:pt>
                <c:pt idx="21">
                  <c:v>705.11800000000005</c:v>
                </c:pt>
                <c:pt idx="22">
                  <c:v>704.822</c:v>
                </c:pt>
                <c:pt idx="23">
                  <c:v>704.78599999999994</c:v>
                </c:pt>
                <c:pt idx="24">
                  <c:v>711.24900000000002</c:v>
                </c:pt>
                <c:pt idx="25">
                  <c:v>711.51099999999997</c:v>
                </c:pt>
                <c:pt idx="26">
                  <c:v>713.48199999999997</c:v>
                </c:pt>
                <c:pt idx="27">
                  <c:v>713.38</c:v>
                </c:pt>
                <c:pt idx="28">
                  <c:v>702.58699999999999</c:v>
                </c:pt>
                <c:pt idx="29">
                  <c:v>703.02499999999998</c:v>
                </c:pt>
                <c:pt idx="30">
                  <c:v>702.63199999999995</c:v>
                </c:pt>
                <c:pt idx="31">
                  <c:v>701.84</c:v>
                </c:pt>
                <c:pt idx="32">
                  <c:v>694.01099999999997</c:v>
                </c:pt>
                <c:pt idx="33">
                  <c:v>693.83699999999999</c:v>
                </c:pt>
                <c:pt idx="34">
                  <c:v>693.30200000000002</c:v>
                </c:pt>
                <c:pt idx="35">
                  <c:v>693.54100000000005</c:v>
                </c:pt>
                <c:pt idx="36">
                  <c:v>690.44600000000003</c:v>
                </c:pt>
                <c:pt idx="37">
                  <c:v>690.34100000000001</c:v>
                </c:pt>
                <c:pt idx="38">
                  <c:v>689.88199999999995</c:v>
                </c:pt>
                <c:pt idx="39">
                  <c:v>689.75400000000002</c:v>
                </c:pt>
                <c:pt idx="40">
                  <c:v>671.20100000000002</c:v>
                </c:pt>
                <c:pt idx="41">
                  <c:v>670.09199999999998</c:v>
                </c:pt>
                <c:pt idx="42">
                  <c:v>669.07299999999998</c:v>
                </c:pt>
                <c:pt idx="43">
                  <c:v>668.88099999999997</c:v>
                </c:pt>
                <c:pt idx="44">
                  <c:v>656.86300000000006</c:v>
                </c:pt>
                <c:pt idx="45">
                  <c:v>656.67100000000005</c:v>
                </c:pt>
                <c:pt idx="46">
                  <c:v>656.89200000000005</c:v>
                </c:pt>
                <c:pt idx="47">
                  <c:v>657.01499999999999</c:v>
                </c:pt>
                <c:pt idx="48">
                  <c:v>655.28399999999999</c:v>
                </c:pt>
                <c:pt idx="49">
                  <c:v>656.322</c:v>
                </c:pt>
                <c:pt idx="50">
                  <c:v>654.98500000000001</c:v>
                </c:pt>
                <c:pt idx="51">
                  <c:v>653.89700000000005</c:v>
                </c:pt>
                <c:pt idx="52">
                  <c:v>657.91</c:v>
                </c:pt>
                <c:pt idx="53">
                  <c:v>658.10299999999995</c:v>
                </c:pt>
                <c:pt idx="54">
                  <c:v>657.92100000000005</c:v>
                </c:pt>
                <c:pt idx="55">
                  <c:v>659.57100000000003</c:v>
                </c:pt>
                <c:pt idx="56">
                  <c:v>663.88699999999994</c:v>
                </c:pt>
                <c:pt idx="57">
                  <c:v>663.53599999999994</c:v>
                </c:pt>
                <c:pt idx="58">
                  <c:v>664.69</c:v>
                </c:pt>
                <c:pt idx="59">
                  <c:v>664.94799999999998</c:v>
                </c:pt>
                <c:pt idx="60">
                  <c:v>681.59199999999998</c:v>
                </c:pt>
                <c:pt idx="61">
                  <c:v>682.57899999999995</c:v>
                </c:pt>
                <c:pt idx="62">
                  <c:v>682.83299999999997</c:v>
                </c:pt>
                <c:pt idx="63">
                  <c:v>683.23099999999999</c:v>
                </c:pt>
                <c:pt idx="64">
                  <c:v>694.351</c:v>
                </c:pt>
                <c:pt idx="65">
                  <c:v>694.46100000000001</c:v>
                </c:pt>
                <c:pt idx="66">
                  <c:v>695.26900000000001</c:v>
                </c:pt>
                <c:pt idx="67">
                  <c:v>695.27800000000002</c:v>
                </c:pt>
                <c:pt idx="68">
                  <c:v>692.976</c:v>
                </c:pt>
                <c:pt idx="69">
                  <c:v>692.52499999999998</c:v>
                </c:pt>
                <c:pt idx="70">
                  <c:v>693.62</c:v>
                </c:pt>
                <c:pt idx="71">
                  <c:v>693.83</c:v>
                </c:pt>
                <c:pt idx="72">
                  <c:v>689.524</c:v>
                </c:pt>
                <c:pt idx="73">
                  <c:v>689.47699999999998</c:v>
                </c:pt>
                <c:pt idx="74">
                  <c:v>690.16800000000001</c:v>
                </c:pt>
                <c:pt idx="75">
                  <c:v>691.16499999999996</c:v>
                </c:pt>
                <c:pt idx="76">
                  <c:v>688.95</c:v>
                </c:pt>
                <c:pt idx="77">
                  <c:v>688.93499999999995</c:v>
                </c:pt>
                <c:pt idx="78">
                  <c:v>689.58</c:v>
                </c:pt>
                <c:pt idx="79">
                  <c:v>688.89400000000001</c:v>
                </c:pt>
                <c:pt idx="80">
                  <c:v>701.41499999999996</c:v>
                </c:pt>
                <c:pt idx="81">
                  <c:v>701.26199999999994</c:v>
                </c:pt>
                <c:pt idx="82">
                  <c:v>700.726</c:v>
                </c:pt>
                <c:pt idx="83">
                  <c:v>699.38099999999997</c:v>
                </c:pt>
                <c:pt idx="84">
                  <c:v>699.221</c:v>
                </c:pt>
                <c:pt idx="85">
                  <c:v>699.35199999999998</c:v>
                </c:pt>
                <c:pt idx="86">
                  <c:v>699.62300000000005</c:v>
                </c:pt>
                <c:pt idx="87">
                  <c:v>700.08799999999997</c:v>
                </c:pt>
                <c:pt idx="88">
                  <c:v>709.39599999999996</c:v>
                </c:pt>
                <c:pt idx="89">
                  <c:v>709.58100000000002</c:v>
                </c:pt>
                <c:pt idx="90">
                  <c:v>710.20100000000002</c:v>
                </c:pt>
                <c:pt idx="91">
                  <c:v>710.13599999999997</c:v>
                </c:pt>
                <c:pt idx="92">
                  <c:v>706.18499999999995</c:v>
                </c:pt>
                <c:pt idx="93">
                  <c:v>706.66600000000005</c:v>
                </c:pt>
                <c:pt idx="94">
                  <c:v>705.99900000000002</c:v>
                </c:pt>
                <c:pt idx="95">
                  <c:v>705.85199999999998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DB-40D0-8FB7-3C0A891A11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814.303</c:v>
                </c:pt>
                <c:pt idx="1">
                  <c:v>810.28899999999999</c:v>
                </c:pt>
                <c:pt idx="2">
                  <c:v>808.22900000000004</c:v>
                </c:pt>
                <c:pt idx="3">
                  <c:v>821.11199999999997</c:v>
                </c:pt>
                <c:pt idx="4">
                  <c:v>815.18</c:v>
                </c:pt>
                <c:pt idx="5">
                  <c:v>812.52800000000002</c:v>
                </c:pt>
                <c:pt idx="6">
                  <c:v>815.94200000000001</c:v>
                </c:pt>
                <c:pt idx="7">
                  <c:v>808.33</c:v>
                </c:pt>
                <c:pt idx="8">
                  <c:v>799.97199999999998</c:v>
                </c:pt>
                <c:pt idx="9">
                  <c:v>797.73299999999995</c:v>
                </c:pt>
                <c:pt idx="10">
                  <c:v>794.94500000000005</c:v>
                </c:pt>
                <c:pt idx="11">
                  <c:v>791.495</c:v>
                </c:pt>
                <c:pt idx="12">
                  <c:v>791.37300000000005</c:v>
                </c:pt>
                <c:pt idx="13">
                  <c:v>792.16499999999996</c:v>
                </c:pt>
                <c:pt idx="14">
                  <c:v>790.86699999999996</c:v>
                </c:pt>
                <c:pt idx="15">
                  <c:v>794.93799999999999</c:v>
                </c:pt>
                <c:pt idx="16">
                  <c:v>802.48900000000003</c:v>
                </c:pt>
                <c:pt idx="17">
                  <c:v>801.29499999999996</c:v>
                </c:pt>
                <c:pt idx="18">
                  <c:v>798.21699999999998</c:v>
                </c:pt>
                <c:pt idx="19">
                  <c:v>796.29100000000005</c:v>
                </c:pt>
                <c:pt idx="20">
                  <c:v>805.24599999999998</c:v>
                </c:pt>
                <c:pt idx="21">
                  <c:v>809.8</c:v>
                </c:pt>
                <c:pt idx="22">
                  <c:v>812.42399999999998</c:v>
                </c:pt>
                <c:pt idx="23">
                  <c:v>816.59199999999998</c:v>
                </c:pt>
                <c:pt idx="24">
                  <c:v>830.69500000000005</c:v>
                </c:pt>
                <c:pt idx="25">
                  <c:v>827.33799999999997</c:v>
                </c:pt>
                <c:pt idx="26">
                  <c:v>826.95899999999995</c:v>
                </c:pt>
                <c:pt idx="27">
                  <c:v>827.63499999999999</c:v>
                </c:pt>
                <c:pt idx="28">
                  <c:v>815.73199999999997</c:v>
                </c:pt>
                <c:pt idx="29">
                  <c:v>809.077</c:v>
                </c:pt>
                <c:pt idx="30">
                  <c:v>818.62400000000002</c:v>
                </c:pt>
                <c:pt idx="31">
                  <c:v>812.81600000000003</c:v>
                </c:pt>
                <c:pt idx="32">
                  <c:v>793.92499999999995</c:v>
                </c:pt>
                <c:pt idx="33">
                  <c:v>790.07399999999996</c:v>
                </c:pt>
                <c:pt idx="34">
                  <c:v>785.21100000000001</c:v>
                </c:pt>
                <c:pt idx="35">
                  <c:v>796.45399999999995</c:v>
                </c:pt>
                <c:pt idx="36">
                  <c:v>774.822</c:v>
                </c:pt>
                <c:pt idx="37">
                  <c:v>765.53899999999999</c:v>
                </c:pt>
                <c:pt idx="38">
                  <c:v>736.22299999999996</c:v>
                </c:pt>
                <c:pt idx="39">
                  <c:v>724.19399999999996</c:v>
                </c:pt>
                <c:pt idx="40">
                  <c:v>679.21</c:v>
                </c:pt>
                <c:pt idx="41">
                  <c:v>687.50699999999995</c:v>
                </c:pt>
                <c:pt idx="42">
                  <c:v>684.33900000000006</c:v>
                </c:pt>
                <c:pt idx="43">
                  <c:v>674.70399999999995</c:v>
                </c:pt>
                <c:pt idx="44">
                  <c:v>663.80200000000002</c:v>
                </c:pt>
                <c:pt idx="45">
                  <c:v>661.77099999999996</c:v>
                </c:pt>
                <c:pt idx="46">
                  <c:v>666.54499999999996</c:v>
                </c:pt>
                <c:pt idx="47">
                  <c:v>668.36199999999997</c:v>
                </c:pt>
                <c:pt idx="48">
                  <c:v>675.03200000000004</c:v>
                </c:pt>
                <c:pt idx="49">
                  <c:v>672.56200000000001</c:v>
                </c:pt>
                <c:pt idx="50">
                  <c:v>672.61599999999999</c:v>
                </c:pt>
                <c:pt idx="51">
                  <c:v>671.53300000000002</c:v>
                </c:pt>
                <c:pt idx="52">
                  <c:v>667.80100000000004</c:v>
                </c:pt>
                <c:pt idx="53">
                  <c:v>667.17700000000002</c:v>
                </c:pt>
                <c:pt idx="54">
                  <c:v>669.02700000000004</c:v>
                </c:pt>
                <c:pt idx="55">
                  <c:v>669.65200000000004</c:v>
                </c:pt>
                <c:pt idx="56">
                  <c:v>676.15599999999995</c:v>
                </c:pt>
                <c:pt idx="57">
                  <c:v>678.96</c:v>
                </c:pt>
                <c:pt idx="58">
                  <c:v>683.44200000000001</c:v>
                </c:pt>
                <c:pt idx="59">
                  <c:v>687.11599999999999</c:v>
                </c:pt>
                <c:pt idx="60">
                  <c:v>697.60599999999999</c:v>
                </c:pt>
                <c:pt idx="61">
                  <c:v>701.70600000000002</c:v>
                </c:pt>
                <c:pt idx="62">
                  <c:v>734.47699999999998</c:v>
                </c:pt>
                <c:pt idx="63">
                  <c:v>759.59100000000001</c:v>
                </c:pt>
                <c:pt idx="64">
                  <c:v>773.05600000000004</c:v>
                </c:pt>
                <c:pt idx="65">
                  <c:v>761.81100000000004</c:v>
                </c:pt>
                <c:pt idx="66">
                  <c:v>763.85799999999995</c:v>
                </c:pt>
                <c:pt idx="67">
                  <c:v>765.01199999999994</c:v>
                </c:pt>
                <c:pt idx="68">
                  <c:v>817.69100000000003</c:v>
                </c:pt>
                <c:pt idx="69">
                  <c:v>813.83</c:v>
                </c:pt>
                <c:pt idx="70">
                  <c:v>821.88599999999997</c:v>
                </c:pt>
                <c:pt idx="71">
                  <c:v>796.529</c:v>
                </c:pt>
                <c:pt idx="72">
                  <c:v>839.19399999999996</c:v>
                </c:pt>
                <c:pt idx="73">
                  <c:v>834.72500000000002</c:v>
                </c:pt>
                <c:pt idx="74">
                  <c:v>834.24300000000005</c:v>
                </c:pt>
                <c:pt idx="75">
                  <c:v>813.68700000000001</c:v>
                </c:pt>
                <c:pt idx="76">
                  <c:v>848.12400000000002</c:v>
                </c:pt>
                <c:pt idx="77">
                  <c:v>830.51599999999996</c:v>
                </c:pt>
                <c:pt idx="78">
                  <c:v>841.76300000000003</c:v>
                </c:pt>
                <c:pt idx="79">
                  <c:v>840.22</c:v>
                </c:pt>
                <c:pt idx="80">
                  <c:v>830.05899999999997</c:v>
                </c:pt>
                <c:pt idx="81">
                  <c:v>825.59299999999996</c:v>
                </c:pt>
                <c:pt idx="82">
                  <c:v>797.24300000000005</c:v>
                </c:pt>
                <c:pt idx="83">
                  <c:v>792.67399999999998</c:v>
                </c:pt>
                <c:pt idx="84">
                  <c:v>800.51800000000003</c:v>
                </c:pt>
                <c:pt idx="85">
                  <c:v>798.654</c:v>
                </c:pt>
                <c:pt idx="86">
                  <c:v>796.76900000000001</c:v>
                </c:pt>
                <c:pt idx="87">
                  <c:v>793.96199999999999</c:v>
                </c:pt>
                <c:pt idx="88">
                  <c:v>777.83199999999999</c:v>
                </c:pt>
                <c:pt idx="89">
                  <c:v>773.73199999999997</c:v>
                </c:pt>
                <c:pt idx="90">
                  <c:v>771.36</c:v>
                </c:pt>
                <c:pt idx="91">
                  <c:v>767.60400000000004</c:v>
                </c:pt>
                <c:pt idx="92">
                  <c:v>756.58600000000001</c:v>
                </c:pt>
                <c:pt idx="93">
                  <c:v>755.43</c:v>
                </c:pt>
                <c:pt idx="94">
                  <c:v>759.08900000000006</c:v>
                </c:pt>
                <c:pt idx="95">
                  <c:v>754.577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DB-40D0-8FB7-3C0A891A11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2546.5259999999998</c:v>
                </c:pt>
                <c:pt idx="1">
                  <c:v>2458.8989999999999</c:v>
                </c:pt>
                <c:pt idx="2">
                  <c:v>2406.5749999999998</c:v>
                </c:pt>
                <c:pt idx="3">
                  <c:v>2365.4259999999999</c:v>
                </c:pt>
                <c:pt idx="4">
                  <c:v>2373.8270000000002</c:v>
                </c:pt>
                <c:pt idx="5">
                  <c:v>2380.087</c:v>
                </c:pt>
                <c:pt idx="6">
                  <c:v>2350.9349999999999</c:v>
                </c:pt>
                <c:pt idx="7">
                  <c:v>2311.94</c:v>
                </c:pt>
                <c:pt idx="8">
                  <c:v>2317.8739999999998</c:v>
                </c:pt>
                <c:pt idx="9">
                  <c:v>2288.0790000000002</c:v>
                </c:pt>
                <c:pt idx="10">
                  <c:v>2271.56</c:v>
                </c:pt>
                <c:pt idx="11">
                  <c:v>2257.8150000000001</c:v>
                </c:pt>
                <c:pt idx="12">
                  <c:v>2245.4560000000001</c:v>
                </c:pt>
                <c:pt idx="13">
                  <c:v>2240.018</c:v>
                </c:pt>
                <c:pt idx="14">
                  <c:v>2225.248</c:v>
                </c:pt>
                <c:pt idx="15">
                  <c:v>2224.2530000000002</c:v>
                </c:pt>
                <c:pt idx="16">
                  <c:v>2216.8290000000002</c:v>
                </c:pt>
                <c:pt idx="17">
                  <c:v>2229.4920000000002</c:v>
                </c:pt>
                <c:pt idx="18">
                  <c:v>2237.768</c:v>
                </c:pt>
                <c:pt idx="19">
                  <c:v>2267.2269999999999</c:v>
                </c:pt>
                <c:pt idx="20">
                  <c:v>2293.2910000000002</c:v>
                </c:pt>
                <c:pt idx="21">
                  <c:v>2294.2440000000001</c:v>
                </c:pt>
                <c:pt idx="22">
                  <c:v>2325.8919999999998</c:v>
                </c:pt>
                <c:pt idx="23">
                  <c:v>2357.8539999999998</c:v>
                </c:pt>
                <c:pt idx="24">
                  <c:v>2414.9760000000001</c:v>
                </c:pt>
                <c:pt idx="25">
                  <c:v>2457.6610000000001</c:v>
                </c:pt>
                <c:pt idx="26">
                  <c:v>2523.5169999999998</c:v>
                </c:pt>
                <c:pt idx="27">
                  <c:v>2599.5990000000002</c:v>
                </c:pt>
                <c:pt idx="28">
                  <c:v>2714.1790000000001</c:v>
                </c:pt>
                <c:pt idx="29">
                  <c:v>2765.0970000000002</c:v>
                </c:pt>
                <c:pt idx="30">
                  <c:v>2859.22</c:v>
                </c:pt>
                <c:pt idx="31">
                  <c:v>2924.8690000000001</c:v>
                </c:pt>
                <c:pt idx="32">
                  <c:v>3022.9479999999999</c:v>
                </c:pt>
                <c:pt idx="33">
                  <c:v>3066.4850000000001</c:v>
                </c:pt>
                <c:pt idx="34">
                  <c:v>3139.442</c:v>
                </c:pt>
                <c:pt idx="35">
                  <c:v>3202.1979999999999</c:v>
                </c:pt>
                <c:pt idx="36">
                  <c:v>3206.32</c:v>
                </c:pt>
                <c:pt idx="37">
                  <c:v>3218.9810000000002</c:v>
                </c:pt>
                <c:pt idx="38">
                  <c:v>3225.0030000000002</c:v>
                </c:pt>
                <c:pt idx="39">
                  <c:v>3222.7460000000001</c:v>
                </c:pt>
                <c:pt idx="40">
                  <c:v>3138.8130000000001</c:v>
                </c:pt>
                <c:pt idx="41">
                  <c:v>3153.8069999999998</c:v>
                </c:pt>
                <c:pt idx="42">
                  <c:v>3167.5149999999999</c:v>
                </c:pt>
                <c:pt idx="43">
                  <c:v>3183.8110000000001</c:v>
                </c:pt>
                <c:pt idx="44">
                  <c:v>3205.6689999999999</c:v>
                </c:pt>
                <c:pt idx="45">
                  <c:v>3234.62</c:v>
                </c:pt>
                <c:pt idx="46">
                  <c:v>3263.3470000000002</c:v>
                </c:pt>
                <c:pt idx="47">
                  <c:v>3263.654</c:v>
                </c:pt>
                <c:pt idx="48">
                  <c:v>3269.4760000000001</c:v>
                </c:pt>
                <c:pt idx="49">
                  <c:v>3266.8919999999998</c:v>
                </c:pt>
                <c:pt idx="50">
                  <c:v>3230.8820000000001</c:v>
                </c:pt>
                <c:pt idx="51">
                  <c:v>3198.8290000000002</c:v>
                </c:pt>
                <c:pt idx="52">
                  <c:v>3167.3020000000001</c:v>
                </c:pt>
                <c:pt idx="53">
                  <c:v>3133.5859999999998</c:v>
                </c:pt>
                <c:pt idx="54">
                  <c:v>3095.7539999999999</c:v>
                </c:pt>
                <c:pt idx="55">
                  <c:v>3047.194</c:v>
                </c:pt>
                <c:pt idx="56">
                  <c:v>2981.4470000000001</c:v>
                </c:pt>
                <c:pt idx="57">
                  <c:v>2954.8670000000002</c:v>
                </c:pt>
                <c:pt idx="58">
                  <c:v>2931.7559999999999</c:v>
                </c:pt>
                <c:pt idx="59">
                  <c:v>2911.6550000000002</c:v>
                </c:pt>
                <c:pt idx="60">
                  <c:v>2900.2280000000001</c:v>
                </c:pt>
                <c:pt idx="61">
                  <c:v>2953.0129999999999</c:v>
                </c:pt>
                <c:pt idx="62">
                  <c:v>2949.7739999999999</c:v>
                </c:pt>
                <c:pt idx="63">
                  <c:v>2961.337</c:v>
                </c:pt>
                <c:pt idx="64">
                  <c:v>2965.683</c:v>
                </c:pt>
                <c:pt idx="65">
                  <c:v>2988.7739999999999</c:v>
                </c:pt>
                <c:pt idx="66">
                  <c:v>2945.7</c:v>
                </c:pt>
                <c:pt idx="67">
                  <c:v>2996.0749999999998</c:v>
                </c:pt>
                <c:pt idx="68">
                  <c:v>3092.596</c:v>
                </c:pt>
                <c:pt idx="69">
                  <c:v>3113.4290000000001</c:v>
                </c:pt>
                <c:pt idx="70">
                  <c:v>3159.768</c:v>
                </c:pt>
                <c:pt idx="71">
                  <c:v>3154.4859999999999</c:v>
                </c:pt>
                <c:pt idx="72">
                  <c:v>3288.7109999999998</c:v>
                </c:pt>
                <c:pt idx="73">
                  <c:v>3341.7510000000002</c:v>
                </c:pt>
                <c:pt idx="74">
                  <c:v>3405.404</c:v>
                </c:pt>
                <c:pt idx="75">
                  <c:v>3465.0619999999999</c:v>
                </c:pt>
                <c:pt idx="76">
                  <c:v>3572.473</c:v>
                </c:pt>
                <c:pt idx="77">
                  <c:v>3584.819</c:v>
                </c:pt>
                <c:pt idx="78">
                  <c:v>3634.232</c:v>
                </c:pt>
                <c:pt idx="79">
                  <c:v>3625.3119999999999</c:v>
                </c:pt>
                <c:pt idx="80">
                  <c:v>3628.127</c:v>
                </c:pt>
                <c:pt idx="81">
                  <c:v>3596.4079999999999</c:v>
                </c:pt>
                <c:pt idx="82">
                  <c:v>3519.1170000000002</c:v>
                </c:pt>
                <c:pt idx="83">
                  <c:v>3488.846</c:v>
                </c:pt>
                <c:pt idx="84">
                  <c:v>3445.692</c:v>
                </c:pt>
                <c:pt idx="85">
                  <c:v>3392.28</c:v>
                </c:pt>
                <c:pt idx="86">
                  <c:v>3329.473</c:v>
                </c:pt>
                <c:pt idx="87">
                  <c:v>3259.5129999999999</c:v>
                </c:pt>
                <c:pt idx="88">
                  <c:v>3181.0929999999998</c:v>
                </c:pt>
                <c:pt idx="89">
                  <c:v>3091.28</c:v>
                </c:pt>
                <c:pt idx="90">
                  <c:v>3029.36</c:v>
                </c:pt>
                <c:pt idx="91">
                  <c:v>2927.8919999999998</c:v>
                </c:pt>
                <c:pt idx="92">
                  <c:v>2866.8879999999999</c:v>
                </c:pt>
                <c:pt idx="93">
                  <c:v>2768.47</c:v>
                </c:pt>
                <c:pt idx="94">
                  <c:v>2733.643</c:v>
                </c:pt>
                <c:pt idx="95">
                  <c:v>2641.0680000000002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DB-40D0-8FB7-3C0A891A11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240</c:v>
                </c:pt>
                <c:pt idx="1">
                  <c:v>240</c:v>
                </c:pt>
                <c:pt idx="2">
                  <c:v>240</c:v>
                </c:pt>
                <c:pt idx="3">
                  <c:v>240</c:v>
                </c:pt>
                <c:pt idx="4">
                  <c:v>226</c:v>
                </c:pt>
                <c:pt idx="5">
                  <c:v>226</c:v>
                </c:pt>
                <c:pt idx="6">
                  <c:v>226</c:v>
                </c:pt>
                <c:pt idx="7">
                  <c:v>226</c:v>
                </c:pt>
                <c:pt idx="8">
                  <c:v>220</c:v>
                </c:pt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217</c:v>
                </c:pt>
                <c:pt idx="13">
                  <c:v>217</c:v>
                </c:pt>
                <c:pt idx="14">
                  <c:v>217</c:v>
                </c:pt>
                <c:pt idx="15">
                  <c:v>217</c:v>
                </c:pt>
                <c:pt idx="16">
                  <c:v>226</c:v>
                </c:pt>
                <c:pt idx="17">
                  <c:v>226</c:v>
                </c:pt>
                <c:pt idx="18">
                  <c:v>226</c:v>
                </c:pt>
                <c:pt idx="19">
                  <c:v>226</c:v>
                </c:pt>
                <c:pt idx="20">
                  <c:v>248</c:v>
                </c:pt>
                <c:pt idx="21">
                  <c:v>248</c:v>
                </c:pt>
                <c:pt idx="22">
                  <c:v>248</c:v>
                </c:pt>
                <c:pt idx="23">
                  <c:v>248</c:v>
                </c:pt>
                <c:pt idx="24">
                  <c:v>273</c:v>
                </c:pt>
                <c:pt idx="25">
                  <c:v>273</c:v>
                </c:pt>
                <c:pt idx="26">
                  <c:v>273</c:v>
                </c:pt>
                <c:pt idx="27">
                  <c:v>273</c:v>
                </c:pt>
                <c:pt idx="28">
                  <c:v>312</c:v>
                </c:pt>
                <c:pt idx="29">
                  <c:v>312</c:v>
                </c:pt>
                <c:pt idx="30">
                  <c:v>312</c:v>
                </c:pt>
                <c:pt idx="31">
                  <c:v>312</c:v>
                </c:pt>
                <c:pt idx="32">
                  <c:v>323</c:v>
                </c:pt>
                <c:pt idx="33">
                  <c:v>323</c:v>
                </c:pt>
                <c:pt idx="34">
                  <c:v>323</c:v>
                </c:pt>
                <c:pt idx="35">
                  <c:v>323</c:v>
                </c:pt>
                <c:pt idx="36">
                  <c:v>321</c:v>
                </c:pt>
                <c:pt idx="37">
                  <c:v>321</c:v>
                </c:pt>
                <c:pt idx="38">
                  <c:v>321</c:v>
                </c:pt>
                <c:pt idx="39">
                  <c:v>321</c:v>
                </c:pt>
                <c:pt idx="40">
                  <c:v>321</c:v>
                </c:pt>
                <c:pt idx="41">
                  <c:v>321</c:v>
                </c:pt>
                <c:pt idx="42">
                  <c:v>321</c:v>
                </c:pt>
                <c:pt idx="43">
                  <c:v>321</c:v>
                </c:pt>
                <c:pt idx="44">
                  <c:v>319</c:v>
                </c:pt>
                <c:pt idx="45">
                  <c:v>319</c:v>
                </c:pt>
                <c:pt idx="46">
                  <c:v>319</c:v>
                </c:pt>
                <c:pt idx="47">
                  <c:v>319</c:v>
                </c:pt>
                <c:pt idx="48">
                  <c:v>318</c:v>
                </c:pt>
                <c:pt idx="49">
                  <c:v>318</c:v>
                </c:pt>
                <c:pt idx="50">
                  <c:v>318</c:v>
                </c:pt>
                <c:pt idx="51">
                  <c:v>318</c:v>
                </c:pt>
                <c:pt idx="52">
                  <c:v>318</c:v>
                </c:pt>
                <c:pt idx="53">
                  <c:v>318</c:v>
                </c:pt>
                <c:pt idx="54">
                  <c:v>318</c:v>
                </c:pt>
                <c:pt idx="55">
                  <c:v>318</c:v>
                </c:pt>
                <c:pt idx="56">
                  <c:v>322</c:v>
                </c:pt>
                <c:pt idx="57">
                  <c:v>322</c:v>
                </c:pt>
                <c:pt idx="58">
                  <c:v>322</c:v>
                </c:pt>
                <c:pt idx="59">
                  <c:v>322</c:v>
                </c:pt>
                <c:pt idx="60">
                  <c:v>324</c:v>
                </c:pt>
                <c:pt idx="61">
                  <c:v>324</c:v>
                </c:pt>
                <c:pt idx="62">
                  <c:v>324</c:v>
                </c:pt>
                <c:pt idx="63">
                  <c:v>324</c:v>
                </c:pt>
                <c:pt idx="64">
                  <c:v>328</c:v>
                </c:pt>
                <c:pt idx="65">
                  <c:v>328</c:v>
                </c:pt>
                <c:pt idx="66">
                  <c:v>328</c:v>
                </c:pt>
                <c:pt idx="67">
                  <c:v>328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350</c:v>
                </c:pt>
                <c:pt idx="72">
                  <c:v>377</c:v>
                </c:pt>
                <c:pt idx="73">
                  <c:v>377</c:v>
                </c:pt>
                <c:pt idx="74">
                  <c:v>377</c:v>
                </c:pt>
                <c:pt idx="75">
                  <c:v>377</c:v>
                </c:pt>
                <c:pt idx="76">
                  <c:v>400</c:v>
                </c:pt>
                <c:pt idx="77">
                  <c:v>400</c:v>
                </c:pt>
                <c:pt idx="78">
                  <c:v>400</c:v>
                </c:pt>
                <c:pt idx="79">
                  <c:v>400</c:v>
                </c:pt>
                <c:pt idx="80">
                  <c:v>383</c:v>
                </c:pt>
                <c:pt idx="81">
                  <c:v>383</c:v>
                </c:pt>
                <c:pt idx="82">
                  <c:v>383</c:v>
                </c:pt>
                <c:pt idx="83">
                  <c:v>383</c:v>
                </c:pt>
                <c:pt idx="84">
                  <c:v>339</c:v>
                </c:pt>
                <c:pt idx="85">
                  <c:v>339</c:v>
                </c:pt>
                <c:pt idx="86">
                  <c:v>339</c:v>
                </c:pt>
                <c:pt idx="87">
                  <c:v>339</c:v>
                </c:pt>
                <c:pt idx="88">
                  <c:v>291</c:v>
                </c:pt>
                <c:pt idx="89">
                  <c:v>291</c:v>
                </c:pt>
                <c:pt idx="90">
                  <c:v>291</c:v>
                </c:pt>
                <c:pt idx="91">
                  <c:v>291</c:v>
                </c:pt>
                <c:pt idx="92">
                  <c:v>258</c:v>
                </c:pt>
                <c:pt idx="93">
                  <c:v>258</c:v>
                </c:pt>
                <c:pt idx="94">
                  <c:v>258</c:v>
                </c:pt>
                <c:pt idx="95">
                  <c:v>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DB-40D0-8FB7-3C0A891A11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6DB-40D0-8FB7-3C0A891A119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">
                  <c:v>20</c:v>
                </c:pt>
                <c:pt idx="4">
                  <c:v>21.5</c:v>
                </c:pt>
                <c:pt idx="5">
                  <c:v>22</c:v>
                </c:pt>
                <c:pt idx="6">
                  <c:v>28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30</c:v>
                </c:pt>
                <c:pt idx="16">
                  <c:v>13.6</c:v>
                </c:pt>
                <c:pt idx="17">
                  <c:v>1</c:v>
                </c:pt>
                <c:pt idx="43">
                  <c:v>20</c:v>
                </c:pt>
                <c:pt idx="44">
                  <c:v>20</c:v>
                </c:pt>
                <c:pt idx="45">
                  <c:v>23.5</c:v>
                </c:pt>
                <c:pt idx="46">
                  <c:v>28</c:v>
                </c:pt>
                <c:pt idx="47">
                  <c:v>30</c:v>
                </c:pt>
                <c:pt idx="48">
                  <c:v>41</c:v>
                </c:pt>
                <c:pt idx="49">
                  <c:v>41</c:v>
                </c:pt>
                <c:pt idx="50">
                  <c:v>41</c:v>
                </c:pt>
                <c:pt idx="51">
                  <c:v>41</c:v>
                </c:pt>
                <c:pt idx="52">
                  <c:v>41</c:v>
                </c:pt>
                <c:pt idx="53">
                  <c:v>41</c:v>
                </c:pt>
                <c:pt idx="54">
                  <c:v>41</c:v>
                </c:pt>
                <c:pt idx="55">
                  <c:v>29.9</c:v>
                </c:pt>
                <c:pt idx="56">
                  <c:v>18</c:v>
                </c:pt>
                <c:pt idx="57">
                  <c:v>4.7</c:v>
                </c:pt>
                <c:pt idx="5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6DB-40D0-8FB7-3C0A891A119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235</c:v>
                </c:pt>
                <c:pt idx="45">
                  <c:v>235</c:v>
                </c:pt>
                <c:pt idx="46">
                  <c:v>235</c:v>
                </c:pt>
                <c:pt idx="47">
                  <c:v>235</c:v>
                </c:pt>
                <c:pt idx="48">
                  <c:v>235</c:v>
                </c:pt>
                <c:pt idx="49">
                  <c:v>235</c:v>
                </c:pt>
                <c:pt idx="50">
                  <c:v>235</c:v>
                </c:pt>
                <c:pt idx="51">
                  <c:v>235</c:v>
                </c:pt>
                <c:pt idx="52">
                  <c:v>235</c:v>
                </c:pt>
                <c:pt idx="53">
                  <c:v>235</c:v>
                </c:pt>
                <c:pt idx="54">
                  <c:v>235</c:v>
                </c:pt>
                <c:pt idx="55">
                  <c:v>235</c:v>
                </c:pt>
                <c:pt idx="56">
                  <c:v>235</c:v>
                </c:pt>
                <c:pt idx="57">
                  <c:v>235</c:v>
                </c:pt>
                <c:pt idx="58">
                  <c:v>235</c:v>
                </c:pt>
                <c:pt idx="59">
                  <c:v>235</c:v>
                </c:pt>
                <c:pt idx="60">
                  <c:v>125</c:v>
                </c:pt>
                <c:pt idx="61">
                  <c:v>125</c:v>
                </c:pt>
                <c:pt idx="62">
                  <c:v>125</c:v>
                </c:pt>
                <c:pt idx="6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6DB-40D0-8FB7-3C0A891A119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6DB-40D0-8FB7-3C0A891A119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6DB-40D0-8FB7-3C0A891A119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B6DB-40D0-8FB7-3C0A891A119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498</c:v>
                </c:pt>
                <c:pt idx="1">
                  <c:v>498</c:v>
                </c:pt>
                <c:pt idx="2">
                  <c:v>498</c:v>
                </c:pt>
                <c:pt idx="3">
                  <c:v>498</c:v>
                </c:pt>
                <c:pt idx="4">
                  <c:v>488</c:v>
                </c:pt>
                <c:pt idx="5">
                  <c:v>488</c:v>
                </c:pt>
                <c:pt idx="6">
                  <c:v>488</c:v>
                </c:pt>
                <c:pt idx="7">
                  <c:v>488</c:v>
                </c:pt>
                <c:pt idx="8">
                  <c:v>519</c:v>
                </c:pt>
                <c:pt idx="9">
                  <c:v>519</c:v>
                </c:pt>
                <c:pt idx="10">
                  <c:v>519</c:v>
                </c:pt>
                <c:pt idx="11">
                  <c:v>519</c:v>
                </c:pt>
                <c:pt idx="12">
                  <c:v>469</c:v>
                </c:pt>
                <c:pt idx="13">
                  <c:v>469</c:v>
                </c:pt>
                <c:pt idx="14">
                  <c:v>469</c:v>
                </c:pt>
                <c:pt idx="15">
                  <c:v>469</c:v>
                </c:pt>
                <c:pt idx="16">
                  <c:v>649.1</c:v>
                </c:pt>
                <c:pt idx="17">
                  <c:v>649.1</c:v>
                </c:pt>
                <c:pt idx="18">
                  <c:v>649.1</c:v>
                </c:pt>
                <c:pt idx="19">
                  <c:v>649.1</c:v>
                </c:pt>
                <c:pt idx="20">
                  <c:v>758</c:v>
                </c:pt>
                <c:pt idx="21">
                  <c:v>758</c:v>
                </c:pt>
                <c:pt idx="22">
                  <c:v>758</c:v>
                </c:pt>
                <c:pt idx="23">
                  <c:v>758</c:v>
                </c:pt>
                <c:pt idx="24">
                  <c:v>772</c:v>
                </c:pt>
                <c:pt idx="25">
                  <c:v>772</c:v>
                </c:pt>
                <c:pt idx="26">
                  <c:v>772</c:v>
                </c:pt>
                <c:pt idx="27">
                  <c:v>772</c:v>
                </c:pt>
                <c:pt idx="28">
                  <c:v>857</c:v>
                </c:pt>
                <c:pt idx="29">
                  <c:v>857</c:v>
                </c:pt>
                <c:pt idx="30">
                  <c:v>857</c:v>
                </c:pt>
                <c:pt idx="31">
                  <c:v>1045.5999999999999</c:v>
                </c:pt>
                <c:pt idx="32">
                  <c:v>1466.5</c:v>
                </c:pt>
                <c:pt idx="33">
                  <c:v>1660.2</c:v>
                </c:pt>
                <c:pt idx="34">
                  <c:v>1628.3</c:v>
                </c:pt>
                <c:pt idx="35">
                  <c:v>1955</c:v>
                </c:pt>
                <c:pt idx="36">
                  <c:v>1660</c:v>
                </c:pt>
                <c:pt idx="37">
                  <c:v>1660</c:v>
                </c:pt>
                <c:pt idx="38">
                  <c:v>1660</c:v>
                </c:pt>
                <c:pt idx="39">
                  <c:v>1660</c:v>
                </c:pt>
                <c:pt idx="40">
                  <c:v>1667</c:v>
                </c:pt>
                <c:pt idx="41">
                  <c:v>1667</c:v>
                </c:pt>
                <c:pt idx="42">
                  <c:v>1667</c:v>
                </c:pt>
                <c:pt idx="43">
                  <c:v>1667</c:v>
                </c:pt>
                <c:pt idx="44">
                  <c:v>1590</c:v>
                </c:pt>
                <c:pt idx="45">
                  <c:v>1590</c:v>
                </c:pt>
                <c:pt idx="46">
                  <c:v>1590</c:v>
                </c:pt>
                <c:pt idx="47">
                  <c:v>1590</c:v>
                </c:pt>
                <c:pt idx="48">
                  <c:v>1588</c:v>
                </c:pt>
                <c:pt idx="49">
                  <c:v>1588</c:v>
                </c:pt>
                <c:pt idx="50">
                  <c:v>1588</c:v>
                </c:pt>
                <c:pt idx="51">
                  <c:v>1588</c:v>
                </c:pt>
                <c:pt idx="52">
                  <c:v>1622</c:v>
                </c:pt>
                <c:pt idx="53">
                  <c:v>1622</c:v>
                </c:pt>
                <c:pt idx="54">
                  <c:v>1622</c:v>
                </c:pt>
                <c:pt idx="55">
                  <c:v>1622</c:v>
                </c:pt>
                <c:pt idx="56">
                  <c:v>1628</c:v>
                </c:pt>
                <c:pt idx="57">
                  <c:v>1628</c:v>
                </c:pt>
                <c:pt idx="58">
                  <c:v>1628</c:v>
                </c:pt>
                <c:pt idx="59">
                  <c:v>1628</c:v>
                </c:pt>
                <c:pt idx="60">
                  <c:v>1712</c:v>
                </c:pt>
                <c:pt idx="61">
                  <c:v>1712</c:v>
                </c:pt>
                <c:pt idx="62">
                  <c:v>1712</c:v>
                </c:pt>
                <c:pt idx="63">
                  <c:v>1712</c:v>
                </c:pt>
                <c:pt idx="64">
                  <c:v>2103.6</c:v>
                </c:pt>
                <c:pt idx="65">
                  <c:v>1838.2</c:v>
                </c:pt>
                <c:pt idx="66">
                  <c:v>1908.3</c:v>
                </c:pt>
                <c:pt idx="67">
                  <c:v>1889.1</c:v>
                </c:pt>
                <c:pt idx="68">
                  <c:v>1446.5</c:v>
                </c:pt>
                <c:pt idx="69">
                  <c:v>1406.8</c:v>
                </c:pt>
                <c:pt idx="70">
                  <c:v>1714.4</c:v>
                </c:pt>
                <c:pt idx="71">
                  <c:v>1420.3</c:v>
                </c:pt>
                <c:pt idx="72">
                  <c:v>1385.4</c:v>
                </c:pt>
                <c:pt idx="73">
                  <c:v>1368.5</c:v>
                </c:pt>
                <c:pt idx="74">
                  <c:v>1614.4</c:v>
                </c:pt>
                <c:pt idx="75">
                  <c:v>1865</c:v>
                </c:pt>
                <c:pt idx="76">
                  <c:v>1683.3</c:v>
                </c:pt>
                <c:pt idx="77">
                  <c:v>1712.3</c:v>
                </c:pt>
                <c:pt idx="78">
                  <c:v>1716.1999999999998</c:v>
                </c:pt>
                <c:pt idx="79">
                  <c:v>1716.1999999999998</c:v>
                </c:pt>
                <c:pt idx="80">
                  <c:v>1649.3</c:v>
                </c:pt>
                <c:pt idx="81">
                  <c:v>1660</c:v>
                </c:pt>
                <c:pt idx="82">
                  <c:v>1663.5</c:v>
                </c:pt>
                <c:pt idx="83">
                  <c:v>1678.1</c:v>
                </c:pt>
                <c:pt idx="84">
                  <c:v>1835</c:v>
                </c:pt>
                <c:pt idx="85">
                  <c:v>1686.3</c:v>
                </c:pt>
                <c:pt idx="86">
                  <c:v>1726.5</c:v>
                </c:pt>
                <c:pt idx="87">
                  <c:v>1753.4</c:v>
                </c:pt>
                <c:pt idx="88">
                  <c:v>1172.2</c:v>
                </c:pt>
                <c:pt idx="89">
                  <c:v>1109.0999999999999</c:v>
                </c:pt>
                <c:pt idx="90">
                  <c:v>995.1</c:v>
                </c:pt>
                <c:pt idx="91">
                  <c:v>876.7</c:v>
                </c:pt>
                <c:pt idx="92">
                  <c:v>842</c:v>
                </c:pt>
                <c:pt idx="93">
                  <c:v>842</c:v>
                </c:pt>
                <c:pt idx="94">
                  <c:v>842</c:v>
                </c:pt>
                <c:pt idx="95">
                  <c:v>842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DB-40D0-8FB7-3C0A891A119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52.415999999999997</c:v>
                </c:pt>
                <c:pt idx="25">
                  <c:v>50.64</c:v>
                </c:pt>
                <c:pt idx="26">
                  <c:v>47.991999999999997</c:v>
                </c:pt>
                <c:pt idx="27">
                  <c:v>44.24</c:v>
                </c:pt>
                <c:pt idx="28">
                  <c:v>39.591999999999999</c:v>
                </c:pt>
                <c:pt idx="29">
                  <c:v>34.963999999999999</c:v>
                </c:pt>
                <c:pt idx="30">
                  <c:v>30.192</c:v>
                </c:pt>
                <c:pt idx="31">
                  <c:v>24.443999999999999</c:v>
                </c:pt>
                <c:pt idx="32">
                  <c:v>17.724</c:v>
                </c:pt>
                <c:pt idx="33">
                  <c:v>11.58</c:v>
                </c:pt>
                <c:pt idx="34">
                  <c:v>6.82</c:v>
                </c:pt>
                <c:pt idx="35">
                  <c:v>3.3079999999999998</c:v>
                </c:pt>
                <c:pt idx="53">
                  <c:v>0.216</c:v>
                </c:pt>
                <c:pt idx="54">
                  <c:v>2.2599999999999998</c:v>
                </c:pt>
                <c:pt idx="55">
                  <c:v>6.3719999999999999</c:v>
                </c:pt>
                <c:pt idx="56">
                  <c:v>11.904</c:v>
                </c:pt>
                <c:pt idx="57">
                  <c:v>16.175999999999998</c:v>
                </c:pt>
                <c:pt idx="58">
                  <c:v>18.52</c:v>
                </c:pt>
                <c:pt idx="59">
                  <c:v>19.936</c:v>
                </c:pt>
                <c:pt idx="60">
                  <c:v>21.443999999999999</c:v>
                </c:pt>
                <c:pt idx="61">
                  <c:v>23.14</c:v>
                </c:pt>
                <c:pt idx="62">
                  <c:v>25.047999999999998</c:v>
                </c:pt>
                <c:pt idx="63">
                  <c:v>27.16</c:v>
                </c:pt>
                <c:pt idx="64">
                  <c:v>31.56</c:v>
                </c:pt>
                <c:pt idx="65">
                  <c:v>33.671999999999997</c:v>
                </c:pt>
                <c:pt idx="66">
                  <c:v>36.055999999999997</c:v>
                </c:pt>
                <c:pt idx="67">
                  <c:v>38.975999999999999</c:v>
                </c:pt>
                <c:pt idx="68">
                  <c:v>42.155999999999999</c:v>
                </c:pt>
                <c:pt idx="69">
                  <c:v>44.8</c:v>
                </c:pt>
                <c:pt idx="70">
                  <c:v>46.816000000000003</c:v>
                </c:pt>
                <c:pt idx="71">
                  <c:v>48.591999999999999</c:v>
                </c:pt>
                <c:pt idx="72">
                  <c:v>50.347999999999999</c:v>
                </c:pt>
                <c:pt idx="73">
                  <c:v>51.8</c:v>
                </c:pt>
                <c:pt idx="74">
                  <c:v>52.868000000000002</c:v>
                </c:pt>
                <c:pt idx="75">
                  <c:v>53.543999999999997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6DB-40D0-8FB7-3C0A891A119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">
                  <c:v>20</c:v>
                </c:pt>
                <c:pt idx="4">
                  <c:v>21.5</c:v>
                </c:pt>
                <c:pt idx="5">
                  <c:v>22</c:v>
                </c:pt>
                <c:pt idx="6">
                  <c:v>28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30</c:v>
                </c:pt>
                <c:pt idx="16">
                  <c:v>13.6</c:v>
                </c:pt>
                <c:pt idx="17">
                  <c:v>1</c:v>
                </c:pt>
                <c:pt idx="43">
                  <c:v>20</c:v>
                </c:pt>
                <c:pt idx="44">
                  <c:v>20</c:v>
                </c:pt>
                <c:pt idx="45">
                  <c:v>23.5</c:v>
                </c:pt>
                <c:pt idx="46">
                  <c:v>28</c:v>
                </c:pt>
                <c:pt idx="47">
                  <c:v>30</c:v>
                </c:pt>
                <c:pt idx="48">
                  <c:v>41</c:v>
                </c:pt>
                <c:pt idx="49">
                  <c:v>41</c:v>
                </c:pt>
                <c:pt idx="50">
                  <c:v>41</c:v>
                </c:pt>
                <c:pt idx="51">
                  <c:v>41</c:v>
                </c:pt>
                <c:pt idx="52">
                  <c:v>41</c:v>
                </c:pt>
                <c:pt idx="53">
                  <c:v>41</c:v>
                </c:pt>
                <c:pt idx="54">
                  <c:v>41</c:v>
                </c:pt>
                <c:pt idx="55">
                  <c:v>29.9</c:v>
                </c:pt>
                <c:pt idx="56">
                  <c:v>18</c:v>
                </c:pt>
                <c:pt idx="57">
                  <c:v>4.7</c:v>
                </c:pt>
                <c:pt idx="5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6DB-40D0-8FB7-3C0A891A119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6DB-40D0-8FB7-3C0A891A11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134.78</c:v>
                </c:pt>
                <c:pt idx="1">
                  <c:v>135.41</c:v>
                </c:pt>
                <c:pt idx="2">
                  <c:v>134.94</c:v>
                </c:pt>
                <c:pt idx="3">
                  <c:v>131.1</c:v>
                </c:pt>
                <c:pt idx="4">
                  <c:v>129.12</c:v>
                </c:pt>
                <c:pt idx="5">
                  <c:v>124.4</c:v>
                </c:pt>
                <c:pt idx="6">
                  <c:v>118.16</c:v>
                </c:pt>
                <c:pt idx="7">
                  <c:v>119.32</c:v>
                </c:pt>
                <c:pt idx="8">
                  <c:v>117.82</c:v>
                </c:pt>
                <c:pt idx="9">
                  <c:v>120.92</c:v>
                </c:pt>
                <c:pt idx="10">
                  <c:v>113.08</c:v>
                </c:pt>
                <c:pt idx="11">
                  <c:v>118</c:v>
                </c:pt>
                <c:pt idx="12">
                  <c:v>118.67</c:v>
                </c:pt>
                <c:pt idx="13">
                  <c:v>116.5</c:v>
                </c:pt>
                <c:pt idx="14">
                  <c:v>119.71</c:v>
                </c:pt>
                <c:pt idx="15">
                  <c:v>114.11</c:v>
                </c:pt>
                <c:pt idx="16">
                  <c:v>112.34</c:v>
                </c:pt>
                <c:pt idx="17">
                  <c:v>114.41</c:v>
                </c:pt>
                <c:pt idx="18">
                  <c:v>111.28</c:v>
                </c:pt>
                <c:pt idx="19">
                  <c:v>108.13</c:v>
                </c:pt>
                <c:pt idx="20">
                  <c:v>102.03</c:v>
                </c:pt>
                <c:pt idx="21">
                  <c:v>116</c:v>
                </c:pt>
                <c:pt idx="22">
                  <c:v>120.93</c:v>
                </c:pt>
                <c:pt idx="23">
                  <c:v>122.46</c:v>
                </c:pt>
                <c:pt idx="24">
                  <c:v>120.93</c:v>
                </c:pt>
                <c:pt idx="25">
                  <c:v>132.13999999999999</c:v>
                </c:pt>
                <c:pt idx="26">
                  <c:v>132.68</c:v>
                </c:pt>
                <c:pt idx="27">
                  <c:v>132.34</c:v>
                </c:pt>
                <c:pt idx="28">
                  <c:v>131.81</c:v>
                </c:pt>
                <c:pt idx="29">
                  <c:v>132.75</c:v>
                </c:pt>
                <c:pt idx="30">
                  <c:v>128.96</c:v>
                </c:pt>
                <c:pt idx="31">
                  <c:v>124.19</c:v>
                </c:pt>
                <c:pt idx="32">
                  <c:v>115.79</c:v>
                </c:pt>
                <c:pt idx="33">
                  <c:v>104.06</c:v>
                </c:pt>
                <c:pt idx="34">
                  <c:v>65.849999999999994</c:v>
                </c:pt>
                <c:pt idx="35">
                  <c:v>0.02</c:v>
                </c:pt>
                <c:pt idx="36">
                  <c:v>0</c:v>
                </c:pt>
                <c:pt idx="37">
                  <c:v>0</c:v>
                </c:pt>
                <c:pt idx="38">
                  <c:v>-0.1</c:v>
                </c:pt>
                <c:pt idx="39">
                  <c:v>-1.01</c:v>
                </c:pt>
                <c:pt idx="40">
                  <c:v>-5</c:v>
                </c:pt>
                <c:pt idx="41">
                  <c:v>-10.01</c:v>
                </c:pt>
                <c:pt idx="42">
                  <c:v>-11</c:v>
                </c:pt>
                <c:pt idx="43">
                  <c:v>-10</c:v>
                </c:pt>
                <c:pt idx="44">
                  <c:v>-1</c:v>
                </c:pt>
                <c:pt idx="45">
                  <c:v>-1</c:v>
                </c:pt>
                <c:pt idx="46">
                  <c:v>-1</c:v>
                </c:pt>
                <c:pt idx="47">
                  <c:v>-1</c:v>
                </c:pt>
                <c:pt idx="48">
                  <c:v>-0.1</c:v>
                </c:pt>
                <c:pt idx="49">
                  <c:v>-0.1</c:v>
                </c:pt>
                <c:pt idx="50">
                  <c:v>-1</c:v>
                </c:pt>
                <c:pt idx="51">
                  <c:v>-1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-0.02</c:v>
                </c:pt>
                <c:pt idx="59">
                  <c:v>-0.01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0.01</c:v>
                </c:pt>
                <c:pt idx="64">
                  <c:v>100.03</c:v>
                </c:pt>
                <c:pt idx="65">
                  <c:v>110</c:v>
                </c:pt>
                <c:pt idx="66">
                  <c:v>119.32</c:v>
                </c:pt>
                <c:pt idx="67">
                  <c:v>130.68</c:v>
                </c:pt>
                <c:pt idx="68">
                  <c:v>117.88</c:v>
                </c:pt>
                <c:pt idx="69">
                  <c:v>131.29</c:v>
                </c:pt>
                <c:pt idx="70">
                  <c:v>140.06</c:v>
                </c:pt>
                <c:pt idx="71">
                  <c:v>165.71</c:v>
                </c:pt>
                <c:pt idx="72">
                  <c:v>150.87</c:v>
                </c:pt>
                <c:pt idx="73">
                  <c:v>172.86</c:v>
                </c:pt>
                <c:pt idx="74">
                  <c:v>173.96</c:v>
                </c:pt>
                <c:pt idx="75">
                  <c:v>184.84</c:v>
                </c:pt>
                <c:pt idx="76">
                  <c:v>161.44</c:v>
                </c:pt>
                <c:pt idx="77">
                  <c:v>183.05</c:v>
                </c:pt>
                <c:pt idx="78">
                  <c:v>167.11</c:v>
                </c:pt>
                <c:pt idx="79">
                  <c:v>179.53</c:v>
                </c:pt>
                <c:pt idx="80">
                  <c:v>168.9</c:v>
                </c:pt>
                <c:pt idx="81">
                  <c:v>169.06</c:v>
                </c:pt>
                <c:pt idx="82">
                  <c:v>192.88</c:v>
                </c:pt>
                <c:pt idx="83">
                  <c:v>191.16</c:v>
                </c:pt>
                <c:pt idx="84">
                  <c:v>195.45</c:v>
                </c:pt>
                <c:pt idx="85">
                  <c:v>185.82</c:v>
                </c:pt>
                <c:pt idx="86">
                  <c:v>184.45</c:v>
                </c:pt>
                <c:pt idx="87">
                  <c:v>183.27</c:v>
                </c:pt>
                <c:pt idx="88">
                  <c:v>164.28</c:v>
                </c:pt>
                <c:pt idx="89">
                  <c:v>149.62</c:v>
                </c:pt>
                <c:pt idx="90">
                  <c:v>142.30000000000001</c:v>
                </c:pt>
                <c:pt idx="91">
                  <c:v>145</c:v>
                </c:pt>
                <c:pt idx="92">
                  <c:v>139.86000000000001</c:v>
                </c:pt>
                <c:pt idx="93">
                  <c:v>136.21</c:v>
                </c:pt>
                <c:pt idx="94">
                  <c:v>131.94999999999999</c:v>
                </c:pt>
                <c:pt idx="95">
                  <c:v>128.93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6DB-40D0-8FB7-3C0A891A11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5000.0529999999999</v>
      </c>
      <c r="C5" s="25">
        <v>4906.43</v>
      </c>
      <c r="D5" s="25">
        <v>4850.84</v>
      </c>
      <c r="E5" s="25">
        <v>4841.5860000000002</v>
      </c>
      <c r="F5" s="25">
        <v>4808.3310000000001</v>
      </c>
      <c r="G5" s="25">
        <v>4812.1260000000002</v>
      </c>
      <c r="H5" s="25">
        <v>4791.442</v>
      </c>
      <c r="I5" s="25">
        <v>4757.13</v>
      </c>
      <c r="J5" s="25">
        <v>4747.2370000000001</v>
      </c>
      <c r="K5" s="25">
        <v>4713.223</v>
      </c>
      <c r="L5" s="25">
        <v>4692.3919999999998</v>
      </c>
      <c r="M5" s="25">
        <v>4674.018</v>
      </c>
      <c r="N5" s="25">
        <v>4601.4970000000003</v>
      </c>
      <c r="O5" s="25">
        <v>4596.7219999999998</v>
      </c>
      <c r="P5" s="25">
        <v>4580.63</v>
      </c>
      <c r="Q5" s="25">
        <v>4572.4030000000002</v>
      </c>
      <c r="R5" s="25">
        <v>4744.0770000000002</v>
      </c>
      <c r="S5" s="25">
        <v>4743.4949999999999</v>
      </c>
      <c r="T5" s="25">
        <v>4747.6120000000001</v>
      </c>
      <c r="U5" s="25">
        <v>4774.0190000000002</v>
      </c>
      <c r="V5" s="25">
        <v>4948.8620000000001</v>
      </c>
      <c r="W5" s="25">
        <v>4955.2049999999999</v>
      </c>
      <c r="X5" s="25">
        <v>4989.1750000000002</v>
      </c>
      <c r="Y5" s="25">
        <v>5026.2510000000002</v>
      </c>
      <c r="Z5" s="25">
        <v>5141.3490000000002</v>
      </c>
      <c r="AA5" s="25">
        <v>5179.1980000000003</v>
      </c>
      <c r="AB5" s="25">
        <v>5242.973</v>
      </c>
      <c r="AC5" s="25">
        <v>5313.8959999999997</v>
      </c>
      <c r="AD5" s="25">
        <v>5522.0469999999996</v>
      </c>
      <c r="AE5" s="25">
        <v>5559.1890000000003</v>
      </c>
      <c r="AF5" s="25">
        <v>5652.6639999999998</v>
      </c>
      <c r="AG5" s="25">
        <v>5889.5709999999999</v>
      </c>
      <c r="AH5" s="25">
        <v>6380.1260000000002</v>
      </c>
      <c r="AI5" s="25">
        <v>6600.2079999999996</v>
      </c>
      <c r="AJ5" s="25">
        <v>6625.0929999999998</v>
      </c>
      <c r="AK5" s="25">
        <v>7017.5010000000002</v>
      </c>
      <c r="AL5" s="25">
        <v>6800.5879999999997</v>
      </c>
      <c r="AM5" s="25">
        <v>6798.8609999999999</v>
      </c>
      <c r="AN5" s="25">
        <v>6770.1080000000002</v>
      </c>
      <c r="AO5" s="25">
        <v>6750.6940000000004</v>
      </c>
      <c r="AP5" s="25">
        <v>6716.2240000000002</v>
      </c>
      <c r="AQ5" s="25">
        <v>6734.4059999999999</v>
      </c>
      <c r="AR5" s="25">
        <v>6740.9269999999997</v>
      </c>
      <c r="AS5" s="25">
        <v>6765.3959999999997</v>
      </c>
      <c r="AT5" s="25">
        <v>6698.3339999999998</v>
      </c>
      <c r="AU5" s="25">
        <v>6726.5619999999999</v>
      </c>
      <c r="AV5" s="25">
        <v>6763.7839999999997</v>
      </c>
      <c r="AW5" s="25">
        <v>6768.0309999999999</v>
      </c>
      <c r="AX5" s="25">
        <v>6786.7920000000004</v>
      </c>
      <c r="AY5" s="25">
        <v>6782.7759999999998</v>
      </c>
      <c r="AZ5" s="25">
        <v>6744.4830000000002</v>
      </c>
      <c r="BA5" s="25">
        <v>6710.259</v>
      </c>
      <c r="BB5" s="25">
        <v>6713.0129999999999</v>
      </c>
      <c r="BC5" s="25">
        <v>6680.0820000000003</v>
      </c>
      <c r="BD5" s="25">
        <v>6646.9620000000004</v>
      </c>
      <c r="BE5" s="25">
        <v>6595.6890000000003</v>
      </c>
      <c r="BF5" s="25">
        <v>6546.3940000000002</v>
      </c>
      <c r="BG5" s="25">
        <v>6515.2389999999996</v>
      </c>
      <c r="BH5" s="25">
        <v>6501.4080000000004</v>
      </c>
      <c r="BI5" s="25">
        <v>6486.6549999999997</v>
      </c>
      <c r="BJ5" s="25">
        <v>6483.87</v>
      </c>
      <c r="BK5" s="25">
        <v>6548.4380000000001</v>
      </c>
      <c r="BL5" s="25">
        <v>6585.1319999999996</v>
      </c>
      <c r="BM5" s="25">
        <v>6630.3190000000004</v>
      </c>
      <c r="BN5" s="25">
        <v>6940.2449999999999</v>
      </c>
      <c r="BO5" s="25">
        <v>6695.9189999999999</v>
      </c>
      <c r="BP5" s="25">
        <v>6735.19</v>
      </c>
      <c r="BQ5" s="25">
        <v>6777.4470000000001</v>
      </c>
      <c r="BR5" s="25">
        <v>6513.9380000000001</v>
      </c>
      <c r="BS5" s="25">
        <v>6499.3940000000002</v>
      </c>
      <c r="BT5" s="25">
        <v>6870.4669999999996</v>
      </c>
      <c r="BU5" s="25">
        <v>6553.7359999999999</v>
      </c>
      <c r="BV5" s="25">
        <v>6726.1940000000004</v>
      </c>
      <c r="BW5" s="25">
        <v>6763.277</v>
      </c>
      <c r="BX5" s="25">
        <v>7078.0720000000001</v>
      </c>
      <c r="BY5" s="25">
        <v>7372.4579999999996</v>
      </c>
      <c r="BZ5" s="25">
        <v>7355.8919999999998</v>
      </c>
      <c r="CA5" s="25">
        <v>7381.5929999999998</v>
      </c>
      <c r="CB5" s="25">
        <v>7446.7969999999996</v>
      </c>
      <c r="CC5" s="25">
        <v>7435.6480000000001</v>
      </c>
      <c r="CD5" s="25">
        <v>7355.9059999999999</v>
      </c>
      <c r="CE5" s="25">
        <v>7329.268</v>
      </c>
      <c r="CF5" s="25">
        <v>7226.5910000000003</v>
      </c>
      <c r="CG5" s="25">
        <v>7205.0060000000003</v>
      </c>
      <c r="CH5" s="25">
        <v>7282.4309999999996</v>
      </c>
      <c r="CI5" s="25">
        <v>7078.5439999999999</v>
      </c>
      <c r="CJ5" s="25">
        <v>7053.33</v>
      </c>
      <c r="CK5" s="25">
        <v>7006.973</v>
      </c>
      <c r="CL5" s="25">
        <v>6290.5110000000004</v>
      </c>
      <c r="CM5" s="25">
        <v>6132.7060000000001</v>
      </c>
      <c r="CN5" s="25">
        <v>5953.0249999999996</v>
      </c>
      <c r="CO5" s="25">
        <v>5728.32</v>
      </c>
      <c r="CP5" s="25">
        <v>5583.6880000000001</v>
      </c>
      <c r="CQ5" s="25">
        <v>5483.5360000000001</v>
      </c>
      <c r="CR5" s="25">
        <v>5450.76</v>
      </c>
      <c r="CS5" s="25">
        <v>5352.4790000000003</v>
      </c>
      <c r="CT5" s="26"/>
      <c r="CU5" s="26"/>
      <c r="CV5" s="26"/>
      <c r="CW5" s="27"/>
      <c r="CX5" s="28">
        <f t="array" ref="CX5">SUMPRODUCT(B5:CW5*0.25)</f>
        <v>146662.3345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134.78</v>
      </c>
      <c r="C8" s="37">
        <v>135.41</v>
      </c>
      <c r="D8" s="37">
        <v>134.94</v>
      </c>
      <c r="E8" s="37">
        <v>131.1</v>
      </c>
      <c r="F8" s="37">
        <v>129.12</v>
      </c>
      <c r="G8" s="37">
        <v>124.4</v>
      </c>
      <c r="H8" s="37">
        <v>118.16</v>
      </c>
      <c r="I8" s="37">
        <v>119.32</v>
      </c>
      <c r="J8" s="37">
        <v>117.82</v>
      </c>
      <c r="K8" s="37">
        <v>120.92</v>
      </c>
      <c r="L8" s="37">
        <v>113.08</v>
      </c>
      <c r="M8" s="37">
        <v>118</v>
      </c>
      <c r="N8" s="37">
        <v>118.67</v>
      </c>
      <c r="O8" s="37">
        <v>116.5</v>
      </c>
      <c r="P8" s="37">
        <v>119.71</v>
      </c>
      <c r="Q8" s="37">
        <v>114.11</v>
      </c>
      <c r="R8" s="37">
        <v>112.34</v>
      </c>
      <c r="S8" s="37">
        <v>114.41</v>
      </c>
      <c r="T8" s="37">
        <v>111.28</v>
      </c>
      <c r="U8" s="37">
        <v>108.13</v>
      </c>
      <c r="V8" s="37">
        <v>102.03</v>
      </c>
      <c r="W8" s="37">
        <v>116</v>
      </c>
      <c r="X8" s="37">
        <v>120.93</v>
      </c>
      <c r="Y8" s="37">
        <v>122.46</v>
      </c>
      <c r="Z8" s="37">
        <v>120.93</v>
      </c>
      <c r="AA8" s="37">
        <v>132.13999999999999</v>
      </c>
      <c r="AB8" s="37">
        <v>132.68</v>
      </c>
      <c r="AC8" s="37">
        <v>132.34</v>
      </c>
      <c r="AD8" s="37">
        <v>131.81</v>
      </c>
      <c r="AE8" s="37">
        <v>132.75</v>
      </c>
      <c r="AF8" s="37">
        <v>128.96</v>
      </c>
      <c r="AG8" s="37">
        <v>124.19</v>
      </c>
      <c r="AH8" s="37">
        <v>115.79</v>
      </c>
      <c r="AI8" s="37">
        <v>104.06</v>
      </c>
      <c r="AJ8" s="37">
        <v>65.849999999999994</v>
      </c>
      <c r="AK8" s="37">
        <v>0.02</v>
      </c>
      <c r="AL8" s="37">
        <v>0</v>
      </c>
      <c r="AM8" s="37">
        <v>0</v>
      </c>
      <c r="AN8" s="37">
        <v>-0.1</v>
      </c>
      <c r="AO8" s="37">
        <v>-1.01</v>
      </c>
      <c r="AP8" s="37">
        <v>-5</v>
      </c>
      <c r="AQ8" s="37">
        <v>-10.01</v>
      </c>
      <c r="AR8" s="37">
        <v>-11</v>
      </c>
      <c r="AS8" s="37">
        <v>-10</v>
      </c>
      <c r="AT8" s="37">
        <v>-1</v>
      </c>
      <c r="AU8" s="37">
        <v>-1</v>
      </c>
      <c r="AV8" s="37">
        <v>-1</v>
      </c>
      <c r="AW8" s="37">
        <v>-1</v>
      </c>
      <c r="AX8" s="37">
        <v>-0.1</v>
      </c>
      <c r="AY8" s="37">
        <v>-0.1</v>
      </c>
      <c r="AZ8" s="37">
        <v>-1</v>
      </c>
      <c r="BA8" s="37">
        <v>-1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-0.1</v>
      </c>
      <c r="BH8" s="37">
        <v>-0.02</v>
      </c>
      <c r="BI8" s="37">
        <v>-0.01</v>
      </c>
      <c r="BJ8" s="37">
        <v>0</v>
      </c>
      <c r="BK8" s="37">
        <v>0</v>
      </c>
      <c r="BL8" s="37">
        <v>0.01</v>
      </c>
      <c r="BM8" s="37">
        <v>0.01</v>
      </c>
      <c r="BN8" s="37">
        <v>100.03</v>
      </c>
      <c r="BO8" s="37">
        <v>110</v>
      </c>
      <c r="BP8" s="37">
        <v>119.32</v>
      </c>
      <c r="BQ8" s="37">
        <v>130.68</v>
      </c>
      <c r="BR8" s="37">
        <v>117.88</v>
      </c>
      <c r="BS8" s="37">
        <v>131.29</v>
      </c>
      <c r="BT8" s="37">
        <v>140.06</v>
      </c>
      <c r="BU8" s="37">
        <v>165.71</v>
      </c>
      <c r="BV8" s="37">
        <v>150.87</v>
      </c>
      <c r="BW8" s="37">
        <v>172.86</v>
      </c>
      <c r="BX8" s="37">
        <v>173.96</v>
      </c>
      <c r="BY8" s="37">
        <v>184.84</v>
      </c>
      <c r="BZ8" s="37">
        <v>161.44</v>
      </c>
      <c r="CA8" s="37">
        <v>183.05</v>
      </c>
      <c r="CB8" s="37">
        <v>167.11</v>
      </c>
      <c r="CC8" s="37">
        <v>179.53</v>
      </c>
      <c r="CD8" s="37">
        <v>168.9</v>
      </c>
      <c r="CE8" s="37">
        <v>169.06</v>
      </c>
      <c r="CF8" s="37">
        <v>192.88</v>
      </c>
      <c r="CG8" s="37">
        <v>191.16</v>
      </c>
      <c r="CH8" s="37">
        <v>195.45</v>
      </c>
      <c r="CI8" s="37">
        <v>185.82</v>
      </c>
      <c r="CJ8" s="37">
        <v>184.45</v>
      </c>
      <c r="CK8" s="37">
        <v>183.27</v>
      </c>
      <c r="CL8" s="37">
        <v>164.28</v>
      </c>
      <c r="CM8" s="37">
        <v>149.62</v>
      </c>
      <c r="CN8" s="37">
        <v>142.30000000000001</v>
      </c>
      <c r="CO8" s="37">
        <v>145</v>
      </c>
      <c r="CP8" s="37">
        <v>139.86000000000001</v>
      </c>
      <c r="CQ8" s="37">
        <v>136.21</v>
      </c>
      <c r="CR8" s="37">
        <v>131.94999999999999</v>
      </c>
      <c r="CS8" s="37">
        <v>128.93</v>
      </c>
      <c r="CT8" s="38"/>
      <c r="CU8" s="38"/>
      <c r="CV8" s="38"/>
      <c r="CW8" s="39"/>
      <c r="CX8" s="40">
        <f>IF(SUM(B8:CW8)&lt;&gt;0,AVERAGEIF(B8:CW8,"&lt;&gt;"""),"")</f>
        <v>95.301874999999953</v>
      </c>
    </row>
    <row r="9" spans="1:102" ht="24.95" customHeight="1" thickBot="1" x14ac:dyDescent="0.25">
      <c r="A9" s="41" t="s">
        <v>6</v>
      </c>
      <c r="B9" s="42">
        <v>134.0575</v>
      </c>
      <c r="C9" s="43">
        <v>134.0575</v>
      </c>
      <c r="D9" s="43">
        <v>134.0575</v>
      </c>
      <c r="E9" s="43">
        <v>134.0575</v>
      </c>
      <c r="F9" s="43">
        <v>122.75</v>
      </c>
      <c r="G9" s="43">
        <v>122.75</v>
      </c>
      <c r="H9" s="43">
        <v>122.75</v>
      </c>
      <c r="I9" s="43">
        <v>122.75</v>
      </c>
      <c r="J9" s="43">
        <v>117.455</v>
      </c>
      <c r="K9" s="43">
        <v>117.455</v>
      </c>
      <c r="L9" s="43">
        <v>117.455</v>
      </c>
      <c r="M9" s="43">
        <v>117.455</v>
      </c>
      <c r="N9" s="43">
        <v>117.2475</v>
      </c>
      <c r="O9" s="43">
        <v>117.2475</v>
      </c>
      <c r="P9" s="43">
        <v>117.2475</v>
      </c>
      <c r="Q9" s="43">
        <v>117.2475</v>
      </c>
      <c r="R9" s="43">
        <v>111.54</v>
      </c>
      <c r="S9" s="43">
        <v>111.54</v>
      </c>
      <c r="T9" s="43">
        <v>111.54</v>
      </c>
      <c r="U9" s="43">
        <v>111.54</v>
      </c>
      <c r="V9" s="43">
        <v>115.355</v>
      </c>
      <c r="W9" s="43">
        <v>115.355</v>
      </c>
      <c r="X9" s="43">
        <v>115.355</v>
      </c>
      <c r="Y9" s="43">
        <v>115.355</v>
      </c>
      <c r="Z9" s="43">
        <v>129.52250000000001</v>
      </c>
      <c r="AA9" s="43">
        <v>129.52250000000001</v>
      </c>
      <c r="AB9" s="43">
        <v>129.52250000000001</v>
      </c>
      <c r="AC9" s="43">
        <v>129.52250000000001</v>
      </c>
      <c r="AD9" s="43">
        <v>129.42750000000001</v>
      </c>
      <c r="AE9" s="43">
        <v>129.42750000000001</v>
      </c>
      <c r="AF9" s="43">
        <v>129.42750000000001</v>
      </c>
      <c r="AG9" s="43">
        <v>129.42750000000001</v>
      </c>
      <c r="AH9" s="43">
        <v>71.430000000000007</v>
      </c>
      <c r="AI9" s="43">
        <v>71.430000000000007</v>
      </c>
      <c r="AJ9" s="43">
        <v>71.430000000000007</v>
      </c>
      <c r="AK9" s="43">
        <v>71.430000000000007</v>
      </c>
      <c r="AL9" s="43">
        <v>-0.27750000000000002</v>
      </c>
      <c r="AM9" s="43">
        <v>-0.27750000000000002</v>
      </c>
      <c r="AN9" s="43">
        <v>-0.27750000000000002</v>
      </c>
      <c r="AO9" s="43">
        <v>-0.27750000000000002</v>
      </c>
      <c r="AP9" s="43">
        <v>-9.0024999999999995</v>
      </c>
      <c r="AQ9" s="43">
        <v>-9.0024999999999995</v>
      </c>
      <c r="AR9" s="43">
        <v>-9.0024999999999995</v>
      </c>
      <c r="AS9" s="43">
        <v>-9.0024999999999995</v>
      </c>
      <c r="AT9" s="43">
        <v>-1</v>
      </c>
      <c r="AU9" s="43">
        <v>-1</v>
      </c>
      <c r="AV9" s="43">
        <v>-1</v>
      </c>
      <c r="AW9" s="43">
        <v>-1</v>
      </c>
      <c r="AX9" s="43">
        <v>-0.55000000000000004</v>
      </c>
      <c r="AY9" s="43">
        <v>-0.55000000000000004</v>
      </c>
      <c r="AZ9" s="43">
        <v>-0.55000000000000004</v>
      </c>
      <c r="BA9" s="43">
        <v>-0.55000000000000004</v>
      </c>
      <c r="BB9" s="43">
        <v>-0.1</v>
      </c>
      <c r="BC9" s="43">
        <v>-0.1</v>
      </c>
      <c r="BD9" s="43">
        <v>-0.1</v>
      </c>
      <c r="BE9" s="43">
        <v>-0.1</v>
      </c>
      <c r="BF9" s="43">
        <v>-5.7500000000000002E-2</v>
      </c>
      <c r="BG9" s="43">
        <v>-5.7500000000000002E-2</v>
      </c>
      <c r="BH9" s="43">
        <v>-5.7500000000000002E-2</v>
      </c>
      <c r="BI9" s="43">
        <v>-5.7500000000000002E-2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115.00749999999999</v>
      </c>
      <c r="BO9" s="43">
        <v>115.00749999999999</v>
      </c>
      <c r="BP9" s="43">
        <v>115.00749999999999</v>
      </c>
      <c r="BQ9" s="43">
        <v>115.00749999999999</v>
      </c>
      <c r="BR9" s="43">
        <v>138.73500000000001</v>
      </c>
      <c r="BS9" s="43">
        <v>138.73500000000001</v>
      </c>
      <c r="BT9" s="43">
        <v>138.73500000000001</v>
      </c>
      <c r="BU9" s="43">
        <v>138.73500000000001</v>
      </c>
      <c r="BV9" s="43">
        <v>170.63249999999999</v>
      </c>
      <c r="BW9" s="43">
        <v>170.63249999999999</v>
      </c>
      <c r="BX9" s="43">
        <v>170.63249999999999</v>
      </c>
      <c r="BY9" s="43">
        <v>170.63249999999999</v>
      </c>
      <c r="BZ9" s="43">
        <v>172.7825</v>
      </c>
      <c r="CA9" s="43">
        <v>172.7825</v>
      </c>
      <c r="CB9" s="43">
        <v>172.7825</v>
      </c>
      <c r="CC9" s="43">
        <v>172.7825</v>
      </c>
      <c r="CD9" s="43">
        <v>180.5</v>
      </c>
      <c r="CE9" s="43">
        <v>180.5</v>
      </c>
      <c r="CF9" s="43">
        <v>180.5</v>
      </c>
      <c r="CG9" s="43">
        <v>180.5</v>
      </c>
      <c r="CH9" s="43">
        <v>187.2475</v>
      </c>
      <c r="CI9" s="43">
        <v>187.2475</v>
      </c>
      <c r="CJ9" s="43">
        <v>187.2475</v>
      </c>
      <c r="CK9" s="43">
        <v>187.2475</v>
      </c>
      <c r="CL9" s="43">
        <v>150.30000000000001</v>
      </c>
      <c r="CM9" s="43">
        <v>150.30000000000001</v>
      </c>
      <c r="CN9" s="43">
        <v>150.30000000000001</v>
      </c>
      <c r="CO9" s="43">
        <v>150.30000000000001</v>
      </c>
      <c r="CP9" s="43">
        <v>134.23750000000001</v>
      </c>
      <c r="CQ9" s="43">
        <v>134.23750000000001</v>
      </c>
      <c r="CR9" s="43">
        <v>134.23750000000001</v>
      </c>
      <c r="CS9" s="43">
        <v>134.23750000000001</v>
      </c>
      <c r="CT9" s="44"/>
      <c r="CU9" s="44"/>
      <c r="CV9" s="44"/>
      <c r="CW9" s="45"/>
      <c r="CX9" s="46">
        <f>IF(SUM(B9:CW9)&lt;&gt;0,AVERAGEIF(B9:CW9,"&lt;&gt;"""),"")</f>
        <v>95.301874999999939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236</v>
      </c>
      <c r="C11" s="53">
        <v>236</v>
      </c>
      <c r="D11" s="53">
        <v>236</v>
      </c>
      <c r="E11" s="53">
        <v>236</v>
      </c>
      <c r="F11" s="53">
        <v>203</v>
      </c>
      <c r="G11" s="53">
        <v>203</v>
      </c>
      <c r="H11" s="53">
        <v>203</v>
      </c>
      <c r="I11" s="53">
        <v>203</v>
      </c>
      <c r="J11" s="53">
        <v>198</v>
      </c>
      <c r="K11" s="53">
        <v>198</v>
      </c>
      <c r="L11" s="53">
        <v>198</v>
      </c>
      <c r="M11" s="53">
        <v>198</v>
      </c>
      <c r="N11" s="53">
        <v>226</v>
      </c>
      <c r="O11" s="53">
        <v>226</v>
      </c>
      <c r="P11" s="53">
        <v>226</v>
      </c>
      <c r="Q11" s="53">
        <v>226</v>
      </c>
      <c r="R11" s="53">
        <v>230</v>
      </c>
      <c r="S11" s="53">
        <v>230</v>
      </c>
      <c r="T11" s="53">
        <v>230</v>
      </c>
      <c r="U11" s="53">
        <v>230</v>
      </c>
      <c r="V11" s="53">
        <v>263</v>
      </c>
      <c r="W11" s="53">
        <v>263</v>
      </c>
      <c r="X11" s="53">
        <v>263</v>
      </c>
      <c r="Y11" s="53">
        <v>263</v>
      </c>
      <c r="Z11" s="53">
        <v>263</v>
      </c>
      <c r="AA11" s="53">
        <v>263</v>
      </c>
      <c r="AB11" s="53">
        <v>263</v>
      </c>
      <c r="AC11" s="53">
        <v>263</v>
      </c>
      <c r="AD11" s="53">
        <v>263</v>
      </c>
      <c r="AE11" s="53">
        <v>263</v>
      </c>
      <c r="AF11" s="53">
        <v>263</v>
      </c>
      <c r="AG11" s="53">
        <v>263</v>
      </c>
      <c r="AH11" s="53">
        <v>263</v>
      </c>
      <c r="AI11" s="53">
        <v>263</v>
      </c>
      <c r="AJ11" s="53">
        <v>263</v>
      </c>
      <c r="AK11" s="53">
        <v>263</v>
      </c>
      <c r="AL11" s="53">
        <v>256</v>
      </c>
      <c r="AM11" s="53">
        <v>256</v>
      </c>
      <c r="AN11" s="53">
        <v>256</v>
      </c>
      <c r="AO11" s="53">
        <v>256</v>
      </c>
      <c r="AP11" s="53">
        <v>227</v>
      </c>
      <c r="AQ11" s="53">
        <v>227</v>
      </c>
      <c r="AR11" s="53">
        <v>227</v>
      </c>
      <c r="AS11" s="53">
        <v>227</v>
      </c>
      <c r="AT11" s="53">
        <v>205</v>
      </c>
      <c r="AU11" s="53">
        <v>205</v>
      </c>
      <c r="AV11" s="53">
        <v>205</v>
      </c>
      <c r="AW11" s="53">
        <v>205</v>
      </c>
      <c r="AX11" s="53">
        <v>201</v>
      </c>
      <c r="AY11" s="53">
        <v>201</v>
      </c>
      <c r="AZ11" s="53">
        <v>201</v>
      </c>
      <c r="BA11" s="53">
        <v>201</v>
      </c>
      <c r="BB11" s="53">
        <v>198</v>
      </c>
      <c r="BC11" s="53">
        <v>198</v>
      </c>
      <c r="BD11" s="53">
        <v>198</v>
      </c>
      <c r="BE11" s="53">
        <v>198</v>
      </c>
      <c r="BF11" s="53">
        <v>195</v>
      </c>
      <c r="BG11" s="53">
        <v>195</v>
      </c>
      <c r="BH11" s="53">
        <v>195</v>
      </c>
      <c r="BI11" s="53">
        <v>195</v>
      </c>
      <c r="BJ11" s="53">
        <v>188</v>
      </c>
      <c r="BK11" s="53">
        <v>188</v>
      </c>
      <c r="BL11" s="53">
        <v>188</v>
      </c>
      <c r="BM11" s="53">
        <v>188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216</v>
      </c>
      <c r="BW11" s="53">
        <v>216</v>
      </c>
      <c r="BX11" s="53">
        <v>216</v>
      </c>
      <c r="BY11" s="53">
        <v>216</v>
      </c>
      <c r="BZ11" s="53">
        <v>236</v>
      </c>
      <c r="CA11" s="53">
        <v>236</v>
      </c>
      <c r="CB11" s="53">
        <v>236</v>
      </c>
      <c r="CC11" s="53">
        <v>236</v>
      </c>
      <c r="CD11" s="53">
        <v>231</v>
      </c>
      <c r="CE11" s="53">
        <v>231</v>
      </c>
      <c r="CF11" s="53">
        <v>231</v>
      </c>
      <c r="CG11" s="53">
        <v>231</v>
      </c>
      <c r="CH11" s="53">
        <v>201</v>
      </c>
      <c r="CI11" s="53">
        <v>201</v>
      </c>
      <c r="CJ11" s="53">
        <v>201</v>
      </c>
      <c r="CK11" s="53">
        <v>201</v>
      </c>
      <c r="CL11" s="53">
        <v>201</v>
      </c>
      <c r="CM11" s="53">
        <v>201</v>
      </c>
      <c r="CN11" s="53">
        <v>201</v>
      </c>
      <c r="CO11" s="53">
        <v>201</v>
      </c>
      <c r="CP11" s="53">
        <v>216</v>
      </c>
      <c r="CQ11" s="53">
        <v>216</v>
      </c>
      <c r="CR11" s="53">
        <v>216</v>
      </c>
      <c r="CS11" s="53">
        <v>216</v>
      </c>
      <c r="CT11" s="54"/>
      <c r="CU11" s="54"/>
      <c r="CV11" s="54"/>
      <c r="CW11" s="55"/>
      <c r="CX11" s="56">
        <f t="array" ref="CX11">SUMPRODUCT(B11:CW11*0.25)</f>
        <v>5282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2890.799</v>
      </c>
      <c r="C13" s="65">
        <v>2612.2379999999998</v>
      </c>
      <c r="D13" s="65">
        <v>2402.6930000000002</v>
      </c>
      <c r="E13" s="65">
        <v>2223.2750000000001</v>
      </c>
      <c r="F13" s="65">
        <v>2120.2170000000001</v>
      </c>
      <c r="G13" s="65">
        <v>1935.7050000000002</v>
      </c>
      <c r="H13" s="65">
        <v>1849.5790000000002</v>
      </c>
      <c r="I13" s="65">
        <v>1881.0390000000002</v>
      </c>
      <c r="J13" s="65">
        <v>1840.3770000000002</v>
      </c>
      <c r="K13" s="65">
        <v>1902.9</v>
      </c>
      <c r="L13" s="65">
        <v>1747.7510000000002</v>
      </c>
      <c r="M13" s="65">
        <v>1845.1770000000001</v>
      </c>
      <c r="N13" s="65">
        <v>1863.6290000000001</v>
      </c>
      <c r="O13" s="65">
        <v>1804.548</v>
      </c>
      <c r="P13" s="65">
        <v>1891.6850000000002</v>
      </c>
      <c r="Q13" s="65">
        <v>1768.2640000000001</v>
      </c>
      <c r="R13" s="65">
        <v>1732.884</v>
      </c>
      <c r="S13" s="65">
        <v>1774.384</v>
      </c>
      <c r="T13" s="65">
        <v>1712.171</v>
      </c>
      <c r="U13" s="65">
        <v>1612.9480000000001</v>
      </c>
      <c r="V13" s="65">
        <v>1531.0350000000001</v>
      </c>
      <c r="W13" s="65">
        <v>1476.6089999999999</v>
      </c>
      <c r="X13" s="65">
        <v>1693.104</v>
      </c>
      <c r="Y13" s="65">
        <v>1694.855</v>
      </c>
      <c r="Z13" s="65">
        <v>1493.1030000000001</v>
      </c>
      <c r="AA13" s="65">
        <v>1577.664</v>
      </c>
      <c r="AB13" s="65">
        <v>1583.6310000000001</v>
      </c>
      <c r="AC13" s="65">
        <v>1579.885</v>
      </c>
      <c r="AD13" s="65">
        <v>1574.0630000000001</v>
      </c>
      <c r="AE13" s="65">
        <v>1584.4160000000002</v>
      </c>
      <c r="AF13" s="65">
        <v>1542.615</v>
      </c>
      <c r="AG13" s="65">
        <v>1496.827</v>
      </c>
      <c r="AH13" s="65">
        <v>1638.5800000000002</v>
      </c>
      <c r="AI13" s="65">
        <v>1368.9660000000001</v>
      </c>
      <c r="AJ13" s="65">
        <v>1077.9000000000001</v>
      </c>
      <c r="AK13" s="65">
        <v>1077.9000000000001</v>
      </c>
      <c r="AL13" s="65">
        <v>1077.9000000000001</v>
      </c>
      <c r="AM13" s="65">
        <v>1077.9000000000001</v>
      </c>
      <c r="AN13" s="65">
        <v>1077.9000000000001</v>
      </c>
      <c r="AO13" s="65">
        <v>1077.9000000000001</v>
      </c>
      <c r="AP13" s="65">
        <v>1077.9000000000001</v>
      </c>
      <c r="AQ13" s="65">
        <v>1076.9000000000001</v>
      </c>
      <c r="AR13" s="65">
        <v>1019.2329999999999</v>
      </c>
      <c r="AS13" s="65">
        <v>812.56700000000001</v>
      </c>
      <c r="AT13" s="65">
        <v>217.9</v>
      </c>
      <c r="AU13" s="65">
        <v>217.9</v>
      </c>
      <c r="AV13" s="65">
        <v>217.9</v>
      </c>
      <c r="AW13" s="65">
        <v>172.9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277.89999999999998</v>
      </c>
      <c r="BK13" s="65">
        <v>342.9</v>
      </c>
      <c r="BL13" s="65">
        <v>497.9</v>
      </c>
      <c r="BM13" s="65">
        <v>712.9</v>
      </c>
      <c r="BN13" s="65">
        <v>930.9</v>
      </c>
      <c r="BO13" s="65">
        <v>1089.4369999999999</v>
      </c>
      <c r="BP13" s="65">
        <v>1579.2160000000001</v>
      </c>
      <c r="BQ13" s="65">
        <v>2096.4499999999998</v>
      </c>
      <c r="BR13" s="65">
        <v>2067.7510000000002</v>
      </c>
      <c r="BS13" s="65">
        <v>2529.5010000000002</v>
      </c>
      <c r="BT13" s="65">
        <v>3377.3760000000002</v>
      </c>
      <c r="BU13" s="65">
        <v>3474.2919999999999</v>
      </c>
      <c r="BV13" s="65">
        <v>3779.6440000000002</v>
      </c>
      <c r="BW13" s="65">
        <v>3855.9119999999998</v>
      </c>
      <c r="BX13" s="65">
        <v>3855.9370000000004</v>
      </c>
      <c r="BY13" s="65">
        <v>3856.1709999999998</v>
      </c>
      <c r="BZ13" s="65">
        <v>3836.65</v>
      </c>
      <c r="CA13" s="65">
        <v>3866.0970000000002</v>
      </c>
      <c r="CB13" s="65">
        <v>3863.1410000000001</v>
      </c>
      <c r="CC13" s="65">
        <v>3866.0320000000002</v>
      </c>
      <c r="CD13" s="65">
        <v>3867.0990000000002</v>
      </c>
      <c r="CE13" s="65">
        <v>3867.1870000000004</v>
      </c>
      <c r="CF13" s="65">
        <v>3869.777</v>
      </c>
      <c r="CG13" s="65">
        <v>3869.7040000000002</v>
      </c>
      <c r="CH13" s="65">
        <v>3875.944</v>
      </c>
      <c r="CI13" s="65">
        <v>3875.51</v>
      </c>
      <c r="CJ13" s="65">
        <v>3875.4479999999999</v>
      </c>
      <c r="CK13" s="65">
        <v>3875.395</v>
      </c>
      <c r="CL13" s="65">
        <v>3862.3960000000002</v>
      </c>
      <c r="CM13" s="65">
        <v>3813.8</v>
      </c>
      <c r="CN13" s="65">
        <v>3775.6360000000004</v>
      </c>
      <c r="CO13" s="65">
        <v>3643.3319999999999</v>
      </c>
      <c r="CP13" s="65">
        <v>3591.7860000000001</v>
      </c>
      <c r="CQ13" s="65">
        <v>3465.4990000000003</v>
      </c>
      <c r="CR13" s="65">
        <v>3376.357</v>
      </c>
      <c r="CS13" s="65">
        <v>3363.0770000000002</v>
      </c>
      <c r="CT13" s="66"/>
      <c r="CU13" s="66"/>
      <c r="CV13" s="66"/>
      <c r="CW13" s="67"/>
      <c r="CX13" s="68">
        <f t="array" ref="CX13">SUMPRODUCT(B13:CW13*0.25)</f>
        <v>45921.767499999958</v>
      </c>
    </row>
    <row r="14" spans="1:102" ht="24.95" customHeight="1" x14ac:dyDescent="0.2">
      <c r="A14" s="63" t="s">
        <v>11</v>
      </c>
      <c r="B14" s="64">
        <v>90</v>
      </c>
      <c r="C14" s="65">
        <v>90</v>
      </c>
      <c r="D14" s="65">
        <v>90</v>
      </c>
      <c r="E14" s="65">
        <v>90</v>
      </c>
      <c r="F14" s="65">
        <v>90</v>
      </c>
      <c r="G14" s="65">
        <v>90</v>
      </c>
      <c r="H14" s="65">
        <v>90</v>
      </c>
      <c r="I14" s="65">
        <v>90</v>
      </c>
      <c r="J14" s="65">
        <v>90</v>
      </c>
      <c r="K14" s="65">
        <v>90</v>
      </c>
      <c r="L14" s="65">
        <v>90</v>
      </c>
      <c r="M14" s="65">
        <v>90</v>
      </c>
      <c r="N14" s="65">
        <v>90</v>
      </c>
      <c r="O14" s="65">
        <v>90</v>
      </c>
      <c r="P14" s="65">
        <v>90</v>
      </c>
      <c r="Q14" s="65">
        <v>220</v>
      </c>
      <c r="R14" s="65">
        <v>345</v>
      </c>
      <c r="S14" s="65">
        <v>345</v>
      </c>
      <c r="T14" s="65">
        <v>353</v>
      </c>
      <c r="U14" s="65">
        <v>359</v>
      </c>
      <c r="V14" s="65">
        <v>484</v>
      </c>
      <c r="W14" s="65">
        <v>484</v>
      </c>
      <c r="X14" s="65">
        <v>484</v>
      </c>
      <c r="Y14" s="65">
        <v>484</v>
      </c>
      <c r="Z14" s="65">
        <v>529</v>
      </c>
      <c r="AA14" s="65">
        <v>529</v>
      </c>
      <c r="AB14" s="65">
        <v>529</v>
      </c>
      <c r="AC14" s="65">
        <v>529</v>
      </c>
      <c r="AD14" s="65">
        <v>417</v>
      </c>
      <c r="AE14" s="65">
        <v>417</v>
      </c>
      <c r="AF14" s="65">
        <v>417</v>
      </c>
      <c r="AG14" s="65">
        <v>417</v>
      </c>
      <c r="AH14" s="65">
        <v>234</v>
      </c>
      <c r="AI14" s="65">
        <v>234</v>
      </c>
      <c r="AJ14" s="65">
        <v>90</v>
      </c>
      <c r="AK14" s="65">
        <v>90</v>
      </c>
      <c r="AL14" s="65">
        <v>115</v>
      </c>
      <c r="AM14" s="65">
        <v>115</v>
      </c>
      <c r="AN14" s="65">
        <v>115</v>
      </c>
      <c r="AO14" s="65">
        <v>115</v>
      </c>
      <c r="AP14" s="65">
        <v>115</v>
      </c>
      <c r="AQ14" s="65">
        <v>115</v>
      </c>
      <c r="AR14" s="65">
        <v>115</v>
      </c>
      <c r="AS14" s="65">
        <v>115</v>
      </c>
      <c r="AT14" s="65">
        <v>115</v>
      </c>
      <c r="AU14" s="65">
        <v>115</v>
      </c>
      <c r="AV14" s="65">
        <v>115</v>
      </c>
      <c r="AW14" s="65">
        <v>115</v>
      </c>
      <c r="AX14" s="65">
        <v>115</v>
      </c>
      <c r="AY14" s="65">
        <v>115</v>
      </c>
      <c r="AZ14" s="65">
        <v>115</v>
      </c>
      <c r="BA14" s="65">
        <v>115</v>
      </c>
      <c r="BB14" s="65">
        <v>89</v>
      </c>
      <c r="BC14" s="65">
        <v>89</v>
      </c>
      <c r="BD14" s="65">
        <v>89</v>
      </c>
      <c r="BE14" s="65">
        <v>89</v>
      </c>
      <c r="BF14" s="65">
        <v>127</v>
      </c>
      <c r="BG14" s="65">
        <v>127</v>
      </c>
      <c r="BH14" s="65">
        <v>127</v>
      </c>
      <c r="BI14" s="65">
        <v>127</v>
      </c>
      <c r="BJ14" s="65">
        <v>127</v>
      </c>
      <c r="BK14" s="65">
        <v>127</v>
      </c>
      <c r="BL14" s="65">
        <v>127</v>
      </c>
      <c r="BM14" s="65">
        <v>127</v>
      </c>
      <c r="BN14" s="65">
        <v>127</v>
      </c>
      <c r="BO14" s="65">
        <v>127</v>
      </c>
      <c r="BP14" s="65">
        <v>127</v>
      </c>
      <c r="BQ14" s="65">
        <v>127</v>
      </c>
      <c r="BR14" s="65">
        <v>141</v>
      </c>
      <c r="BS14" s="65">
        <v>141</v>
      </c>
      <c r="BT14" s="65">
        <v>141</v>
      </c>
      <c r="BU14" s="65">
        <v>141</v>
      </c>
      <c r="BV14" s="65">
        <v>292</v>
      </c>
      <c r="BW14" s="65">
        <v>523.62699999999995</v>
      </c>
      <c r="BX14" s="65">
        <v>1037</v>
      </c>
      <c r="BY14" s="65">
        <v>1465.6399999999999</v>
      </c>
      <c r="BZ14" s="65">
        <v>1784</v>
      </c>
      <c r="CA14" s="65">
        <v>1794</v>
      </c>
      <c r="CB14" s="65">
        <v>1884</v>
      </c>
      <c r="CC14" s="65">
        <v>1884</v>
      </c>
      <c r="CD14" s="65">
        <v>1810</v>
      </c>
      <c r="CE14" s="65">
        <v>1800</v>
      </c>
      <c r="CF14" s="65">
        <v>1710</v>
      </c>
      <c r="CG14" s="65">
        <v>1710</v>
      </c>
      <c r="CH14" s="65">
        <v>1596.5319999999999</v>
      </c>
      <c r="CI14" s="65">
        <v>1426</v>
      </c>
      <c r="CJ14" s="65">
        <v>1433.32</v>
      </c>
      <c r="CK14" s="65">
        <v>1431.6079999999999</v>
      </c>
      <c r="CL14" s="65">
        <v>806</v>
      </c>
      <c r="CM14" s="65">
        <v>716</v>
      </c>
      <c r="CN14" s="65">
        <v>586</v>
      </c>
      <c r="CO14" s="65">
        <v>506</v>
      </c>
      <c r="CP14" s="65">
        <v>480</v>
      </c>
      <c r="CQ14" s="65">
        <v>480</v>
      </c>
      <c r="CR14" s="65">
        <v>428</v>
      </c>
      <c r="CS14" s="65">
        <v>340</v>
      </c>
      <c r="CT14" s="66"/>
      <c r="CU14" s="66"/>
      <c r="CV14" s="66"/>
      <c r="CW14" s="67"/>
      <c r="CX14" s="68">
        <f t="array" ref="CX14">SUMPRODUCT(B14:CW14*0.25)</f>
        <v>10386.93175</v>
      </c>
    </row>
    <row r="15" spans="1:102" ht="24.95" customHeight="1" x14ac:dyDescent="0.2">
      <c r="A15" s="69" t="s">
        <v>12</v>
      </c>
      <c r="B15" s="70">
        <v>1269.2540000000001</v>
      </c>
      <c r="C15" s="71">
        <v>1255.692</v>
      </c>
      <c r="D15" s="71">
        <v>1242.2470000000001</v>
      </c>
      <c r="E15" s="71">
        <v>1235.6110000000001</v>
      </c>
      <c r="F15" s="71">
        <v>1211.7140000000002</v>
      </c>
      <c r="G15" s="71">
        <v>1211.721</v>
      </c>
      <c r="H15" s="71">
        <v>1206.0630000000001</v>
      </c>
      <c r="I15" s="71">
        <v>1214.5909999999999</v>
      </c>
      <c r="J15" s="71">
        <v>1217.1599999999999</v>
      </c>
      <c r="K15" s="71">
        <v>1224.423</v>
      </c>
      <c r="L15" s="71">
        <v>1228.741</v>
      </c>
      <c r="M15" s="71">
        <v>1218.741</v>
      </c>
      <c r="N15" s="71">
        <v>1211.9679999999998</v>
      </c>
      <c r="O15" s="71">
        <v>1200.174</v>
      </c>
      <c r="P15" s="71">
        <v>1200.0450000000001</v>
      </c>
      <c r="Q15" s="71">
        <v>1182.3390000000002</v>
      </c>
      <c r="R15" s="71">
        <v>1176.693</v>
      </c>
      <c r="S15" s="71">
        <v>1177.211</v>
      </c>
      <c r="T15" s="71">
        <v>1163.8409999999999</v>
      </c>
      <c r="U15" s="71">
        <v>1163.1709999999998</v>
      </c>
      <c r="V15" s="71">
        <v>1155.5269999999998</v>
      </c>
      <c r="W15" s="71">
        <v>1150.396</v>
      </c>
      <c r="X15" s="71">
        <v>1149.771</v>
      </c>
      <c r="Y15" s="71">
        <v>1149.9959999999999</v>
      </c>
      <c r="Z15" s="71">
        <v>1137.7459999999999</v>
      </c>
      <c r="AA15" s="71">
        <v>1249.934</v>
      </c>
      <c r="AB15" s="71">
        <v>1435.6420000000001</v>
      </c>
      <c r="AC15" s="71">
        <v>1713.6110000000001</v>
      </c>
      <c r="AD15" s="71">
        <v>2078.384</v>
      </c>
      <c r="AE15" s="71">
        <v>2536.373</v>
      </c>
      <c r="AF15" s="71">
        <v>3043.6490000000003</v>
      </c>
      <c r="AG15" s="71">
        <v>3570.944</v>
      </c>
      <c r="AH15" s="71">
        <v>4086.5460000000003</v>
      </c>
      <c r="AI15" s="71">
        <v>4576.2419999999993</v>
      </c>
      <c r="AJ15" s="71">
        <v>5036.1930000000002</v>
      </c>
      <c r="AK15" s="71">
        <v>5428.6010000000006</v>
      </c>
      <c r="AL15" s="71">
        <v>5237.6880000000001</v>
      </c>
      <c r="AM15" s="71">
        <v>5235.9610000000002</v>
      </c>
      <c r="AN15" s="71">
        <v>5207.2080000000005</v>
      </c>
      <c r="AO15" s="71">
        <v>5187.7939999999999</v>
      </c>
      <c r="AP15" s="71">
        <v>5199.3240000000005</v>
      </c>
      <c r="AQ15" s="71">
        <v>5218.5059999999994</v>
      </c>
      <c r="AR15" s="71">
        <v>5282.6940000000004</v>
      </c>
      <c r="AS15" s="71">
        <v>5513.8289999999997</v>
      </c>
      <c r="AT15" s="71">
        <v>6070.4340000000002</v>
      </c>
      <c r="AU15" s="71">
        <v>6098.6619999999994</v>
      </c>
      <c r="AV15" s="71">
        <v>6135.884</v>
      </c>
      <c r="AW15" s="71">
        <v>6185.1310000000003</v>
      </c>
      <c r="AX15" s="71">
        <v>6249.8919999999998</v>
      </c>
      <c r="AY15" s="71">
        <v>6245.8760000000002</v>
      </c>
      <c r="AZ15" s="71">
        <v>6207.5830000000005</v>
      </c>
      <c r="BA15" s="71">
        <v>6173.3590000000004</v>
      </c>
      <c r="BB15" s="71">
        <v>6203.1130000000003</v>
      </c>
      <c r="BC15" s="71">
        <v>6170.1819999999998</v>
      </c>
      <c r="BD15" s="71">
        <v>6137.0619999999999</v>
      </c>
      <c r="BE15" s="71">
        <v>6085.7890000000007</v>
      </c>
      <c r="BF15" s="71">
        <v>6011.4940000000006</v>
      </c>
      <c r="BG15" s="71">
        <v>5980.3389999999999</v>
      </c>
      <c r="BH15" s="71">
        <v>5966.5079999999998</v>
      </c>
      <c r="BI15" s="71">
        <v>5951.7549999999992</v>
      </c>
      <c r="BJ15" s="71">
        <v>5825.97</v>
      </c>
      <c r="BK15" s="71">
        <v>5825.5380000000005</v>
      </c>
      <c r="BL15" s="71">
        <v>5707.232</v>
      </c>
      <c r="BM15" s="71">
        <v>5537.4189999999999</v>
      </c>
      <c r="BN15" s="71">
        <v>5557.3450000000003</v>
      </c>
      <c r="BO15" s="71">
        <v>5154.482</v>
      </c>
      <c r="BP15" s="71">
        <v>4703.9740000000002</v>
      </c>
      <c r="BQ15" s="71">
        <v>4228.9969999999994</v>
      </c>
      <c r="BR15" s="71">
        <v>3741.1869999999999</v>
      </c>
      <c r="BS15" s="71">
        <v>3264.893</v>
      </c>
      <c r="BT15" s="71">
        <v>2788.0909999999999</v>
      </c>
      <c r="BU15" s="71">
        <v>2374.444</v>
      </c>
      <c r="BV15" s="71">
        <v>2020.55</v>
      </c>
      <c r="BW15" s="71">
        <v>1732.1379999999999</v>
      </c>
      <c r="BX15" s="71">
        <v>1531.5350000000001</v>
      </c>
      <c r="BY15" s="71">
        <v>1390.4470000000001</v>
      </c>
      <c r="BZ15" s="71">
        <v>1343.0419999999999</v>
      </c>
      <c r="CA15" s="71">
        <v>1329.296</v>
      </c>
      <c r="CB15" s="71">
        <v>1307.4559999999999</v>
      </c>
      <c r="CC15" s="71">
        <v>1293.4159999999999</v>
      </c>
      <c r="CD15" s="71">
        <v>1274.4069999999999</v>
      </c>
      <c r="CE15" s="71">
        <v>1257.681</v>
      </c>
      <c r="CF15" s="71">
        <v>1242.414</v>
      </c>
      <c r="CG15" s="71">
        <v>1220.902</v>
      </c>
      <c r="CH15" s="71">
        <v>1189.355</v>
      </c>
      <c r="CI15" s="71">
        <v>1158.3340000000001</v>
      </c>
      <c r="CJ15" s="71">
        <v>1127.462</v>
      </c>
      <c r="CK15" s="71">
        <v>1098.67</v>
      </c>
      <c r="CL15" s="71">
        <v>1068.115</v>
      </c>
      <c r="CM15" s="71">
        <v>1048.9059999999999</v>
      </c>
      <c r="CN15" s="71">
        <v>1037.3889999999999</v>
      </c>
      <c r="CO15" s="71">
        <v>1024.9880000000001</v>
      </c>
      <c r="CP15" s="71">
        <v>1003.302</v>
      </c>
      <c r="CQ15" s="71">
        <v>1003.537</v>
      </c>
      <c r="CR15" s="71">
        <v>1003.403</v>
      </c>
      <c r="CS15" s="71">
        <v>997.702</v>
      </c>
      <c r="CT15" s="72"/>
      <c r="CU15" s="72"/>
      <c r="CV15" s="72"/>
      <c r="CW15" s="73"/>
      <c r="CX15" s="74">
        <f t="array" ref="CX15">SUMPRODUCT(B15:CW15*0.25)</f>
        <v>72270.260249999978</v>
      </c>
    </row>
    <row r="16" spans="1:102" ht="24.95" customHeight="1" x14ac:dyDescent="0.2">
      <c r="A16" s="69" t="s">
        <v>13</v>
      </c>
      <c r="B16" s="70">
        <v>23</v>
      </c>
      <c r="C16" s="71">
        <v>23</v>
      </c>
      <c r="D16" s="71">
        <v>23</v>
      </c>
      <c r="E16" s="71">
        <v>23</v>
      </c>
      <c r="F16" s="71">
        <v>23</v>
      </c>
      <c r="G16" s="71">
        <v>23</v>
      </c>
      <c r="H16" s="71">
        <v>23</v>
      </c>
      <c r="I16" s="71">
        <v>23</v>
      </c>
      <c r="J16" s="71">
        <v>23</v>
      </c>
      <c r="K16" s="71">
        <v>23</v>
      </c>
      <c r="L16" s="71">
        <v>23</v>
      </c>
      <c r="M16" s="71">
        <v>23</v>
      </c>
      <c r="N16" s="71">
        <v>23</v>
      </c>
      <c r="O16" s="71">
        <v>23</v>
      </c>
      <c r="P16" s="71">
        <v>23</v>
      </c>
      <c r="Q16" s="71">
        <v>23</v>
      </c>
      <c r="R16" s="71">
        <v>25</v>
      </c>
      <c r="S16" s="71">
        <v>25</v>
      </c>
      <c r="T16" s="71">
        <v>25</v>
      </c>
      <c r="U16" s="71">
        <v>25</v>
      </c>
      <c r="V16" s="71">
        <v>25</v>
      </c>
      <c r="W16" s="71">
        <v>25</v>
      </c>
      <c r="X16" s="71">
        <v>25</v>
      </c>
      <c r="Y16" s="71">
        <v>25</v>
      </c>
      <c r="Z16" s="71">
        <v>27</v>
      </c>
      <c r="AA16" s="71">
        <v>27</v>
      </c>
      <c r="AB16" s="71">
        <v>27</v>
      </c>
      <c r="AC16" s="71">
        <v>27</v>
      </c>
      <c r="AD16" s="71">
        <v>40</v>
      </c>
      <c r="AE16" s="71">
        <v>40</v>
      </c>
      <c r="AF16" s="71">
        <v>40</v>
      </c>
      <c r="AG16" s="71">
        <v>40</v>
      </c>
      <c r="AH16" s="71">
        <v>58</v>
      </c>
      <c r="AI16" s="71">
        <v>58</v>
      </c>
      <c r="AJ16" s="71">
        <v>58</v>
      </c>
      <c r="AK16" s="71">
        <v>58</v>
      </c>
      <c r="AL16" s="71">
        <v>73</v>
      </c>
      <c r="AM16" s="71">
        <v>73</v>
      </c>
      <c r="AN16" s="71">
        <v>73</v>
      </c>
      <c r="AO16" s="71">
        <v>73</v>
      </c>
      <c r="AP16" s="71">
        <v>84</v>
      </c>
      <c r="AQ16" s="71">
        <v>84</v>
      </c>
      <c r="AR16" s="71">
        <v>84</v>
      </c>
      <c r="AS16" s="71">
        <v>84</v>
      </c>
      <c r="AT16" s="71">
        <v>90</v>
      </c>
      <c r="AU16" s="71">
        <v>90</v>
      </c>
      <c r="AV16" s="71">
        <v>90</v>
      </c>
      <c r="AW16" s="71">
        <v>90</v>
      </c>
      <c r="AX16" s="71">
        <v>88</v>
      </c>
      <c r="AY16" s="71">
        <v>88</v>
      </c>
      <c r="AZ16" s="71">
        <v>88</v>
      </c>
      <c r="BA16" s="71">
        <v>88</v>
      </c>
      <c r="BB16" s="71">
        <v>82</v>
      </c>
      <c r="BC16" s="71">
        <v>82</v>
      </c>
      <c r="BD16" s="71">
        <v>82</v>
      </c>
      <c r="BE16" s="71">
        <v>82</v>
      </c>
      <c r="BF16" s="71">
        <v>72</v>
      </c>
      <c r="BG16" s="71">
        <v>72</v>
      </c>
      <c r="BH16" s="71">
        <v>72</v>
      </c>
      <c r="BI16" s="71">
        <v>72</v>
      </c>
      <c r="BJ16" s="71">
        <v>60</v>
      </c>
      <c r="BK16" s="71">
        <v>60</v>
      </c>
      <c r="BL16" s="71">
        <v>60</v>
      </c>
      <c r="BM16" s="71">
        <v>60</v>
      </c>
      <c r="BN16" s="71">
        <v>47</v>
      </c>
      <c r="BO16" s="71">
        <v>47</v>
      </c>
      <c r="BP16" s="71">
        <v>47</v>
      </c>
      <c r="BQ16" s="71">
        <v>47</v>
      </c>
      <c r="BR16" s="71">
        <v>33</v>
      </c>
      <c r="BS16" s="71">
        <v>33</v>
      </c>
      <c r="BT16" s="71">
        <v>33</v>
      </c>
      <c r="BU16" s="71">
        <v>33</v>
      </c>
      <c r="BV16" s="71">
        <v>24</v>
      </c>
      <c r="BW16" s="71">
        <v>24</v>
      </c>
      <c r="BX16" s="71">
        <v>24</v>
      </c>
      <c r="BY16" s="71">
        <v>24</v>
      </c>
      <c r="BZ16" s="71">
        <v>24</v>
      </c>
      <c r="CA16" s="71">
        <v>24</v>
      </c>
      <c r="CB16" s="71">
        <v>24</v>
      </c>
      <c r="CC16" s="71">
        <v>24</v>
      </c>
      <c r="CD16" s="71">
        <v>26</v>
      </c>
      <c r="CE16" s="71">
        <v>26</v>
      </c>
      <c r="CF16" s="71">
        <v>26</v>
      </c>
      <c r="CG16" s="71">
        <v>26</v>
      </c>
      <c r="CH16" s="71">
        <v>25</v>
      </c>
      <c r="CI16" s="71">
        <v>25</v>
      </c>
      <c r="CJ16" s="71">
        <v>25</v>
      </c>
      <c r="CK16" s="71">
        <v>25</v>
      </c>
      <c r="CL16" s="71">
        <v>22</v>
      </c>
      <c r="CM16" s="71">
        <v>22</v>
      </c>
      <c r="CN16" s="71">
        <v>22</v>
      </c>
      <c r="CO16" s="71">
        <v>22</v>
      </c>
      <c r="CP16" s="71">
        <v>20</v>
      </c>
      <c r="CQ16" s="71">
        <v>20</v>
      </c>
      <c r="CR16" s="71">
        <v>20</v>
      </c>
      <c r="CS16" s="71">
        <v>20</v>
      </c>
      <c r="CT16" s="72"/>
      <c r="CU16" s="72"/>
      <c r="CV16" s="72"/>
      <c r="CW16" s="73"/>
      <c r="CX16" s="74">
        <f t="array" ref="CX16">SUMPRODUCT(B16:CW16*0.25)</f>
        <v>1037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>
        <v>15.6</v>
      </c>
      <c r="T17" s="71">
        <v>15.6</v>
      </c>
      <c r="U17" s="71">
        <v>16.600000000000001</v>
      </c>
      <c r="V17" s="71">
        <v>17.600000000000001</v>
      </c>
      <c r="W17" s="71">
        <v>29.2</v>
      </c>
      <c r="X17" s="71">
        <v>32.200000000000003</v>
      </c>
      <c r="Y17" s="71">
        <v>32.200000000000003</v>
      </c>
      <c r="Z17" s="71">
        <v>32.200000000000003</v>
      </c>
      <c r="AA17" s="71">
        <v>32.200000000000003</v>
      </c>
      <c r="AB17" s="71">
        <v>32.200000000000003</v>
      </c>
      <c r="AC17" s="71">
        <v>32.200000000000003</v>
      </c>
      <c r="AD17" s="71">
        <v>32.200000000000003</v>
      </c>
      <c r="AE17" s="71">
        <v>32.200000000000003</v>
      </c>
      <c r="AF17" s="71">
        <v>27.7</v>
      </c>
      <c r="AG17" s="71">
        <v>6.8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17.600000000000001</v>
      </c>
      <c r="BX17" s="71">
        <v>19.600000000000001</v>
      </c>
      <c r="BY17" s="71">
        <v>26.2</v>
      </c>
      <c r="BZ17" s="71">
        <v>32.200000000000003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22.6</v>
      </c>
      <c r="CI17" s="71">
        <v>20.7</v>
      </c>
      <c r="CJ17" s="71">
        <v>19.100000000000001</v>
      </c>
      <c r="CK17" s="71">
        <v>3.3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193.35000000000008</v>
      </c>
    </row>
    <row r="18" spans="1:102" ht="30" customHeight="1" thickBot="1" x14ac:dyDescent="0.25">
      <c r="A18" s="75" t="s">
        <v>15</v>
      </c>
      <c r="B18" s="76">
        <f>SUM(B11:B17)</f>
        <v>4509.0529999999999</v>
      </c>
      <c r="C18" s="77">
        <f t="shared" ref="C18:BN18" si="0">SUM(C11:C17)</f>
        <v>4216.93</v>
      </c>
      <c r="D18" s="77">
        <f t="shared" si="0"/>
        <v>3993.9400000000005</v>
      </c>
      <c r="E18" s="77">
        <f t="shared" si="0"/>
        <v>3807.8860000000004</v>
      </c>
      <c r="F18" s="77">
        <f t="shared" si="0"/>
        <v>3647.9310000000005</v>
      </c>
      <c r="G18" s="77">
        <f t="shared" si="0"/>
        <v>3463.4259999999999</v>
      </c>
      <c r="H18" s="77">
        <f t="shared" si="0"/>
        <v>3371.6420000000003</v>
      </c>
      <c r="I18" s="77">
        <f t="shared" si="0"/>
        <v>3411.63</v>
      </c>
      <c r="J18" s="77">
        <f t="shared" si="0"/>
        <v>3368.5370000000003</v>
      </c>
      <c r="K18" s="77">
        <f t="shared" si="0"/>
        <v>3438.3230000000003</v>
      </c>
      <c r="L18" s="77">
        <f t="shared" si="0"/>
        <v>3287.4920000000002</v>
      </c>
      <c r="M18" s="77">
        <f t="shared" si="0"/>
        <v>3374.9180000000001</v>
      </c>
      <c r="N18" s="77">
        <f t="shared" si="0"/>
        <v>3414.5969999999998</v>
      </c>
      <c r="O18" s="77">
        <f t="shared" si="0"/>
        <v>3343.7219999999998</v>
      </c>
      <c r="P18" s="77">
        <f t="shared" si="0"/>
        <v>3430.7300000000005</v>
      </c>
      <c r="Q18" s="77">
        <f t="shared" si="0"/>
        <v>3419.6030000000001</v>
      </c>
      <c r="R18" s="77">
        <f t="shared" si="0"/>
        <v>3509.5770000000002</v>
      </c>
      <c r="S18" s="77">
        <f t="shared" si="0"/>
        <v>3567.1950000000002</v>
      </c>
      <c r="T18" s="77">
        <f t="shared" si="0"/>
        <v>3499.6120000000001</v>
      </c>
      <c r="U18" s="77">
        <f t="shared" si="0"/>
        <v>3406.7190000000001</v>
      </c>
      <c r="V18" s="77">
        <f t="shared" si="0"/>
        <v>3476.1619999999998</v>
      </c>
      <c r="W18" s="77">
        <f t="shared" si="0"/>
        <v>3428.2049999999999</v>
      </c>
      <c r="X18" s="77">
        <f t="shared" si="0"/>
        <v>3647.0749999999998</v>
      </c>
      <c r="Y18" s="77">
        <f t="shared" si="0"/>
        <v>3649.0509999999995</v>
      </c>
      <c r="Z18" s="77">
        <f t="shared" si="0"/>
        <v>3482.049</v>
      </c>
      <c r="AA18" s="77">
        <f t="shared" si="0"/>
        <v>3678.7979999999998</v>
      </c>
      <c r="AB18" s="77">
        <f t="shared" si="0"/>
        <v>3870.473</v>
      </c>
      <c r="AC18" s="77">
        <f t="shared" si="0"/>
        <v>4144.6959999999999</v>
      </c>
      <c r="AD18" s="77">
        <f t="shared" si="0"/>
        <v>4404.6469999999999</v>
      </c>
      <c r="AE18" s="77">
        <f t="shared" si="0"/>
        <v>4872.9890000000005</v>
      </c>
      <c r="AF18" s="77">
        <f t="shared" si="0"/>
        <v>5333.9639999999999</v>
      </c>
      <c r="AG18" s="77">
        <f t="shared" si="0"/>
        <v>5794.5710000000008</v>
      </c>
      <c r="AH18" s="77">
        <f t="shared" si="0"/>
        <v>6280.1260000000002</v>
      </c>
      <c r="AI18" s="77">
        <f t="shared" si="0"/>
        <v>6500.2079999999996</v>
      </c>
      <c r="AJ18" s="77">
        <f t="shared" si="0"/>
        <v>6525.0930000000008</v>
      </c>
      <c r="AK18" s="77">
        <f t="shared" si="0"/>
        <v>6917.5010000000002</v>
      </c>
      <c r="AL18" s="77">
        <f t="shared" si="0"/>
        <v>6759.5879999999997</v>
      </c>
      <c r="AM18" s="77">
        <f t="shared" si="0"/>
        <v>6757.8610000000008</v>
      </c>
      <c r="AN18" s="77">
        <f t="shared" si="0"/>
        <v>6729.1080000000002</v>
      </c>
      <c r="AO18" s="77">
        <f t="shared" si="0"/>
        <v>6709.6939999999995</v>
      </c>
      <c r="AP18" s="77">
        <f t="shared" si="0"/>
        <v>6703.2240000000002</v>
      </c>
      <c r="AQ18" s="77">
        <f t="shared" si="0"/>
        <v>6721.405999999999</v>
      </c>
      <c r="AR18" s="77">
        <f t="shared" si="0"/>
        <v>6727.9270000000006</v>
      </c>
      <c r="AS18" s="77">
        <f t="shared" si="0"/>
        <v>6752.3959999999997</v>
      </c>
      <c r="AT18" s="77">
        <f t="shared" si="0"/>
        <v>6698.3339999999998</v>
      </c>
      <c r="AU18" s="77">
        <f t="shared" si="0"/>
        <v>6726.561999999999</v>
      </c>
      <c r="AV18" s="77">
        <f t="shared" si="0"/>
        <v>6763.7839999999997</v>
      </c>
      <c r="AW18" s="77">
        <f t="shared" si="0"/>
        <v>6768.0309999999999</v>
      </c>
      <c r="AX18" s="77">
        <f t="shared" si="0"/>
        <v>6781.7919999999995</v>
      </c>
      <c r="AY18" s="77">
        <f t="shared" si="0"/>
        <v>6777.7759999999998</v>
      </c>
      <c r="AZ18" s="77">
        <f t="shared" si="0"/>
        <v>6739.4830000000002</v>
      </c>
      <c r="BA18" s="77">
        <f t="shared" si="0"/>
        <v>6705.259</v>
      </c>
      <c r="BB18" s="77">
        <f t="shared" si="0"/>
        <v>6700.0129999999999</v>
      </c>
      <c r="BC18" s="77">
        <f t="shared" si="0"/>
        <v>6667.0819999999994</v>
      </c>
      <c r="BD18" s="77">
        <f t="shared" si="0"/>
        <v>6633.9619999999995</v>
      </c>
      <c r="BE18" s="77">
        <f t="shared" si="0"/>
        <v>6582.6890000000003</v>
      </c>
      <c r="BF18" s="77">
        <f t="shared" si="0"/>
        <v>6533.3940000000002</v>
      </c>
      <c r="BG18" s="77">
        <f t="shared" si="0"/>
        <v>6502.2389999999996</v>
      </c>
      <c r="BH18" s="77">
        <f t="shared" si="0"/>
        <v>6488.4079999999994</v>
      </c>
      <c r="BI18" s="77">
        <f t="shared" si="0"/>
        <v>6473.6549999999988</v>
      </c>
      <c r="BJ18" s="77">
        <f t="shared" si="0"/>
        <v>6478.87</v>
      </c>
      <c r="BK18" s="77">
        <f t="shared" si="0"/>
        <v>6543.4380000000001</v>
      </c>
      <c r="BL18" s="77">
        <f t="shared" si="0"/>
        <v>6580.1319999999996</v>
      </c>
      <c r="BM18" s="77">
        <f t="shared" si="0"/>
        <v>6625.3189999999995</v>
      </c>
      <c r="BN18" s="77">
        <f t="shared" si="0"/>
        <v>6845.2450000000008</v>
      </c>
      <c r="BO18" s="77">
        <f t="shared" ref="BO18:CW18" si="1">SUM(BO11:BO17)</f>
        <v>6600.9189999999999</v>
      </c>
      <c r="BP18" s="77">
        <f t="shared" si="1"/>
        <v>6640.1900000000005</v>
      </c>
      <c r="BQ18" s="77">
        <f t="shared" si="1"/>
        <v>6682.4469999999992</v>
      </c>
      <c r="BR18" s="77">
        <f t="shared" si="1"/>
        <v>6165.9380000000001</v>
      </c>
      <c r="BS18" s="77">
        <f t="shared" si="1"/>
        <v>6151.3940000000002</v>
      </c>
      <c r="BT18" s="77">
        <f t="shared" si="1"/>
        <v>6522.4670000000006</v>
      </c>
      <c r="BU18" s="77">
        <f t="shared" si="1"/>
        <v>6205.7359999999999</v>
      </c>
      <c r="BV18" s="77">
        <f t="shared" si="1"/>
        <v>6332.1940000000004</v>
      </c>
      <c r="BW18" s="77">
        <f t="shared" si="1"/>
        <v>6369.277</v>
      </c>
      <c r="BX18" s="77">
        <f t="shared" si="1"/>
        <v>6684.0720000000001</v>
      </c>
      <c r="BY18" s="77">
        <f t="shared" si="1"/>
        <v>6978.4579999999996</v>
      </c>
      <c r="BZ18" s="77">
        <f t="shared" si="1"/>
        <v>7255.8919999999989</v>
      </c>
      <c r="CA18" s="77">
        <f t="shared" si="1"/>
        <v>7281.5929999999998</v>
      </c>
      <c r="CB18" s="77">
        <f t="shared" si="1"/>
        <v>7346.7969999999996</v>
      </c>
      <c r="CC18" s="77">
        <f t="shared" si="1"/>
        <v>7335.6480000000001</v>
      </c>
      <c r="CD18" s="77">
        <f t="shared" si="1"/>
        <v>7240.7060000000001</v>
      </c>
      <c r="CE18" s="77">
        <f t="shared" si="1"/>
        <v>7214.0680000000002</v>
      </c>
      <c r="CF18" s="77">
        <f t="shared" si="1"/>
        <v>7111.3909999999996</v>
      </c>
      <c r="CG18" s="77">
        <f t="shared" si="1"/>
        <v>7089.8059999999996</v>
      </c>
      <c r="CH18" s="77">
        <f t="shared" si="1"/>
        <v>6910.4310000000005</v>
      </c>
      <c r="CI18" s="77">
        <f t="shared" si="1"/>
        <v>6706.5439999999999</v>
      </c>
      <c r="CJ18" s="77">
        <f t="shared" si="1"/>
        <v>6681.33</v>
      </c>
      <c r="CK18" s="77">
        <f t="shared" si="1"/>
        <v>6634.973</v>
      </c>
      <c r="CL18" s="77">
        <f t="shared" si="1"/>
        <v>5959.5110000000004</v>
      </c>
      <c r="CM18" s="77">
        <f t="shared" si="1"/>
        <v>5801.7060000000001</v>
      </c>
      <c r="CN18" s="77">
        <f t="shared" si="1"/>
        <v>5622.0250000000005</v>
      </c>
      <c r="CO18" s="77">
        <f t="shared" si="1"/>
        <v>5397.3200000000006</v>
      </c>
      <c r="CP18" s="77">
        <f t="shared" si="1"/>
        <v>5311.0879999999997</v>
      </c>
      <c r="CQ18" s="77">
        <f t="shared" si="1"/>
        <v>5185.0360000000001</v>
      </c>
      <c r="CR18" s="77">
        <f t="shared" si="1"/>
        <v>5043.76</v>
      </c>
      <c r="CS18" s="77">
        <f t="shared" si="1"/>
        <v>4936.7790000000005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135091.30949999994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1243.9000000000001</v>
      </c>
      <c r="C31" s="88">
        <v>1238.9000000000001</v>
      </c>
      <c r="D31" s="88">
        <v>1230.9000000000001</v>
      </c>
      <c r="E31" s="88">
        <v>1221.9000000000001</v>
      </c>
      <c r="F31" s="88">
        <v>1175.9000000000001</v>
      </c>
      <c r="G31" s="88">
        <v>1169.9000000000001</v>
      </c>
      <c r="H31" s="88">
        <v>1168.9000000000001</v>
      </c>
      <c r="I31" s="88">
        <v>1172.9000000000001</v>
      </c>
      <c r="J31" s="88">
        <v>1176.9000000000001</v>
      </c>
      <c r="K31" s="88">
        <v>1183.9000000000001</v>
      </c>
      <c r="L31" s="88">
        <v>1185.9000000000001</v>
      </c>
      <c r="M31" s="88">
        <v>1184.9000000000001</v>
      </c>
      <c r="N31" s="88">
        <v>1207.9000000000001</v>
      </c>
      <c r="O31" s="88">
        <v>1202.9000000000001</v>
      </c>
      <c r="P31" s="88">
        <v>1196.9000000000001</v>
      </c>
      <c r="Q31" s="88">
        <v>1191.9000000000001</v>
      </c>
      <c r="R31" s="88">
        <v>1191.9000000000001</v>
      </c>
      <c r="S31" s="88">
        <v>1203.5</v>
      </c>
      <c r="T31" s="88">
        <v>1199.5</v>
      </c>
      <c r="U31" s="88">
        <v>1196.5</v>
      </c>
      <c r="V31" s="88">
        <v>1228.5</v>
      </c>
      <c r="W31" s="88">
        <v>1239.0999999999999</v>
      </c>
      <c r="X31" s="88">
        <v>1241.0999999999999</v>
      </c>
      <c r="Y31" s="88">
        <v>1242.0999999999999</v>
      </c>
      <c r="Z31" s="88">
        <v>1291.4100000000001</v>
      </c>
      <c r="AA31" s="88">
        <v>1316.41</v>
      </c>
      <c r="AB31" s="88">
        <v>1363.41</v>
      </c>
      <c r="AC31" s="88">
        <v>1434.41</v>
      </c>
      <c r="AD31" s="88">
        <v>1557.27</v>
      </c>
      <c r="AE31" s="88">
        <v>1660.27</v>
      </c>
      <c r="AF31" s="88">
        <v>1767.77</v>
      </c>
      <c r="AG31" s="88">
        <v>1868.87</v>
      </c>
      <c r="AH31" s="88">
        <v>1968.72</v>
      </c>
      <c r="AI31" s="88">
        <v>2095.7199999999998</v>
      </c>
      <c r="AJ31" s="88">
        <v>2220.7199999999998</v>
      </c>
      <c r="AK31" s="88">
        <v>2341.7199999999998</v>
      </c>
      <c r="AL31" s="88">
        <v>2483.04</v>
      </c>
      <c r="AM31" s="88">
        <v>2591.04</v>
      </c>
      <c r="AN31" s="88">
        <v>2688.04</v>
      </c>
      <c r="AO31" s="88">
        <v>2775.04</v>
      </c>
      <c r="AP31" s="88">
        <v>2816.61</v>
      </c>
      <c r="AQ31" s="88">
        <v>2885.61</v>
      </c>
      <c r="AR31" s="88">
        <v>2945.61</v>
      </c>
      <c r="AS31" s="88">
        <v>2998.61</v>
      </c>
      <c r="AT31" s="88">
        <v>3028.51</v>
      </c>
      <c r="AU31" s="88">
        <v>3064.51</v>
      </c>
      <c r="AV31" s="88">
        <v>3092.51</v>
      </c>
      <c r="AW31" s="88">
        <v>3112.51</v>
      </c>
      <c r="AX31" s="88">
        <v>3117.75</v>
      </c>
      <c r="AY31" s="88">
        <v>3123.75</v>
      </c>
      <c r="AZ31" s="88">
        <v>3123.75</v>
      </c>
      <c r="BA31" s="88">
        <v>3117.75</v>
      </c>
      <c r="BB31" s="88">
        <v>3066.35</v>
      </c>
      <c r="BC31" s="88">
        <v>3048.35</v>
      </c>
      <c r="BD31" s="88">
        <v>3024.35</v>
      </c>
      <c r="BE31" s="88">
        <v>2994.35</v>
      </c>
      <c r="BF31" s="88">
        <v>2980.36</v>
      </c>
      <c r="BG31" s="88">
        <v>2933.36</v>
      </c>
      <c r="BH31" s="88">
        <v>2874.36</v>
      </c>
      <c r="BI31" s="88">
        <v>2805.36</v>
      </c>
      <c r="BJ31" s="88">
        <v>2681.6</v>
      </c>
      <c r="BK31" s="88">
        <v>2591.6</v>
      </c>
      <c r="BL31" s="88">
        <v>2491.6</v>
      </c>
      <c r="BM31" s="88">
        <v>2381.6</v>
      </c>
      <c r="BN31" s="88">
        <v>2261.2600000000002</v>
      </c>
      <c r="BO31" s="88">
        <v>2142.2600000000002</v>
      </c>
      <c r="BP31" s="88">
        <v>2022.26</v>
      </c>
      <c r="BQ31" s="88">
        <v>1905.26</v>
      </c>
      <c r="BR31" s="88">
        <v>1804.75</v>
      </c>
      <c r="BS31" s="88">
        <v>1693.75</v>
      </c>
      <c r="BT31" s="88">
        <v>1590.75</v>
      </c>
      <c r="BU31" s="88">
        <v>1493.75</v>
      </c>
      <c r="BV31" s="88">
        <v>1437.16</v>
      </c>
      <c r="BW31" s="88">
        <v>1382.76</v>
      </c>
      <c r="BX31" s="88">
        <v>1466.76</v>
      </c>
      <c r="BY31" s="88">
        <v>1553.36</v>
      </c>
      <c r="BZ31" s="88">
        <v>2112.1</v>
      </c>
      <c r="CA31" s="88">
        <v>2277.1</v>
      </c>
      <c r="CB31" s="88">
        <v>2358.1</v>
      </c>
      <c r="CC31" s="88">
        <v>2352.1</v>
      </c>
      <c r="CD31" s="88">
        <v>2273.1</v>
      </c>
      <c r="CE31" s="88">
        <v>2230.1</v>
      </c>
      <c r="CF31" s="88">
        <v>2116.1</v>
      </c>
      <c r="CG31" s="88">
        <v>1949.1</v>
      </c>
      <c r="CH31" s="88">
        <v>1424.5</v>
      </c>
      <c r="CI31" s="88">
        <v>1392.6</v>
      </c>
      <c r="CJ31" s="88">
        <v>1381</v>
      </c>
      <c r="CK31" s="88">
        <v>1355.2</v>
      </c>
      <c r="CL31" s="88">
        <v>1304.9000000000001</v>
      </c>
      <c r="CM31" s="88">
        <v>1082.9000000000001</v>
      </c>
      <c r="CN31" s="88">
        <v>1076.9000000000001</v>
      </c>
      <c r="CO31" s="88">
        <v>1073.9000000000001</v>
      </c>
      <c r="CP31" s="88">
        <v>1058.9000000000001</v>
      </c>
      <c r="CQ31" s="88">
        <v>1057.9000000000001</v>
      </c>
      <c r="CR31" s="88">
        <v>1058.9000000000001</v>
      </c>
      <c r="CS31" s="88">
        <v>1059.9000000000001</v>
      </c>
      <c r="CT31" s="89"/>
      <c r="CU31" s="89"/>
      <c r="CV31" s="89"/>
      <c r="CW31" s="90"/>
      <c r="CX31" s="91">
        <f t="array" ref="CX31">SUMPRODUCT(B31:CW31*0.25)</f>
        <v>45842.640000000021</v>
      </c>
    </row>
    <row r="32" spans="1:102" ht="24.95" customHeight="1" x14ac:dyDescent="0.2">
      <c r="A32" s="92" t="s">
        <v>27</v>
      </c>
      <c r="B32" s="93">
        <v>1763.153</v>
      </c>
      <c r="C32" s="94">
        <v>1807.03</v>
      </c>
      <c r="D32" s="94">
        <v>1763.04</v>
      </c>
      <c r="E32" s="94">
        <v>1585.9860000000001</v>
      </c>
      <c r="F32" s="94">
        <v>1279.0309999999999</v>
      </c>
      <c r="G32" s="94">
        <v>1100.5260000000001</v>
      </c>
      <c r="H32" s="94">
        <v>1009.742</v>
      </c>
      <c r="I32" s="94">
        <v>1045.73</v>
      </c>
      <c r="J32" s="94">
        <v>1173.6369999999999</v>
      </c>
      <c r="K32" s="94">
        <v>1236.423</v>
      </c>
      <c r="L32" s="94">
        <v>1083.5920000000001</v>
      </c>
      <c r="M32" s="94">
        <v>1172.018</v>
      </c>
      <c r="N32" s="94">
        <v>1211.6970000000001</v>
      </c>
      <c r="O32" s="94">
        <v>1145.8220000000001</v>
      </c>
      <c r="P32" s="94">
        <v>1238.83</v>
      </c>
      <c r="Q32" s="94">
        <v>1232.703</v>
      </c>
      <c r="R32" s="94">
        <v>1112.6769999999999</v>
      </c>
      <c r="S32" s="94">
        <v>1158.6949999999999</v>
      </c>
      <c r="T32" s="94">
        <v>1095.1120000000001</v>
      </c>
      <c r="U32" s="94">
        <v>1005.2190000000001</v>
      </c>
      <c r="V32" s="94">
        <v>1054.662</v>
      </c>
      <c r="W32" s="94">
        <v>1161.105</v>
      </c>
      <c r="X32" s="94">
        <v>1377.9749999999999</v>
      </c>
      <c r="Y32" s="94">
        <v>1378.951</v>
      </c>
      <c r="Z32" s="94">
        <v>1411.6389999999999</v>
      </c>
      <c r="AA32" s="94">
        <v>1583.3879999999999</v>
      </c>
      <c r="AB32" s="94">
        <v>1728.0630000000001</v>
      </c>
      <c r="AC32" s="94">
        <v>1931.2860000000001</v>
      </c>
      <c r="AD32" s="94">
        <v>2017.377</v>
      </c>
      <c r="AE32" s="94">
        <v>2382.7190000000001</v>
      </c>
      <c r="AF32" s="94">
        <v>2736.194</v>
      </c>
      <c r="AG32" s="94">
        <v>3095.701</v>
      </c>
      <c r="AH32" s="94">
        <v>3486.4059999999999</v>
      </c>
      <c r="AI32" s="94">
        <v>3579.4879999999998</v>
      </c>
      <c r="AJ32" s="94">
        <v>3479.373</v>
      </c>
      <c r="AK32" s="94">
        <v>3750.7809999999999</v>
      </c>
      <c r="AL32" s="94">
        <v>3367.5479999999998</v>
      </c>
      <c r="AM32" s="94">
        <v>3257.8209999999999</v>
      </c>
      <c r="AN32" s="94">
        <v>3132.0680000000002</v>
      </c>
      <c r="AO32" s="94">
        <v>3025.654</v>
      </c>
      <c r="AP32" s="94">
        <v>2949.614</v>
      </c>
      <c r="AQ32" s="94">
        <v>2899.7959999999998</v>
      </c>
      <c r="AR32" s="94">
        <v>2903.9839999999999</v>
      </c>
      <c r="AS32" s="94">
        <v>3082.1190000000001</v>
      </c>
      <c r="AT32" s="94">
        <v>3579.8240000000001</v>
      </c>
      <c r="AU32" s="94">
        <v>3572.0520000000001</v>
      </c>
      <c r="AV32" s="94">
        <v>3581.2739999999999</v>
      </c>
      <c r="AW32" s="94">
        <v>3610.5210000000002</v>
      </c>
      <c r="AX32" s="94">
        <v>3669.0419999999999</v>
      </c>
      <c r="AY32" s="94">
        <v>3659.0259999999998</v>
      </c>
      <c r="AZ32" s="94">
        <v>3620.7330000000002</v>
      </c>
      <c r="BA32" s="94">
        <v>3592.509</v>
      </c>
      <c r="BB32" s="94">
        <v>3646.663</v>
      </c>
      <c r="BC32" s="94">
        <v>3631.732</v>
      </c>
      <c r="BD32" s="94">
        <v>3622.6120000000001</v>
      </c>
      <c r="BE32" s="94">
        <v>3601.3389999999999</v>
      </c>
      <c r="BF32" s="94">
        <v>3566.0340000000001</v>
      </c>
      <c r="BG32" s="94">
        <v>3581.8789999999999</v>
      </c>
      <c r="BH32" s="94">
        <v>3627.0479999999998</v>
      </c>
      <c r="BI32" s="94">
        <v>3681.2950000000001</v>
      </c>
      <c r="BJ32" s="94">
        <v>3652.27</v>
      </c>
      <c r="BK32" s="94">
        <v>3741.8380000000002</v>
      </c>
      <c r="BL32" s="94">
        <v>3723.5320000000002</v>
      </c>
      <c r="BM32" s="94">
        <v>3663.7190000000001</v>
      </c>
      <c r="BN32" s="94">
        <v>3875.9850000000001</v>
      </c>
      <c r="BO32" s="94">
        <v>3672.6590000000001</v>
      </c>
      <c r="BP32" s="94">
        <v>3579.93</v>
      </c>
      <c r="BQ32" s="94">
        <v>3548.1869999999999</v>
      </c>
      <c r="BR32" s="94">
        <v>2881.1880000000001</v>
      </c>
      <c r="BS32" s="94">
        <v>2927.6439999999998</v>
      </c>
      <c r="BT32" s="94">
        <v>3197.7170000000001</v>
      </c>
      <c r="BU32" s="94">
        <v>2977.9859999999999</v>
      </c>
      <c r="BV32" s="94">
        <v>2952.0340000000001</v>
      </c>
      <c r="BW32" s="94">
        <v>3043.5169999999998</v>
      </c>
      <c r="BX32" s="94">
        <v>3274.3119999999999</v>
      </c>
      <c r="BY32" s="94">
        <v>3482.098</v>
      </c>
      <c r="BZ32" s="94">
        <v>3107.7919999999999</v>
      </c>
      <c r="CA32" s="94">
        <v>2968.4929999999999</v>
      </c>
      <c r="CB32" s="94">
        <v>2952.6970000000001</v>
      </c>
      <c r="CC32" s="94">
        <v>2947.5479999999998</v>
      </c>
      <c r="CD32" s="94">
        <v>2903.6060000000002</v>
      </c>
      <c r="CE32" s="94">
        <v>2919.9679999999998</v>
      </c>
      <c r="CF32" s="94">
        <v>2931.2910000000002</v>
      </c>
      <c r="CG32" s="94">
        <v>3076.7060000000001</v>
      </c>
      <c r="CH32" s="94">
        <v>3471.931</v>
      </c>
      <c r="CI32" s="94">
        <v>3299.944</v>
      </c>
      <c r="CJ32" s="94">
        <v>3286.33</v>
      </c>
      <c r="CK32" s="94">
        <v>3265.7730000000001</v>
      </c>
      <c r="CL32" s="94">
        <v>2649.6109999999999</v>
      </c>
      <c r="CM32" s="94">
        <v>2713.806</v>
      </c>
      <c r="CN32" s="94">
        <v>2540.125</v>
      </c>
      <c r="CO32" s="94">
        <v>2484.42</v>
      </c>
      <c r="CP32" s="94">
        <v>2392.1880000000001</v>
      </c>
      <c r="CQ32" s="94">
        <v>2267.136</v>
      </c>
      <c r="CR32" s="94">
        <v>2124.86</v>
      </c>
      <c r="CS32" s="94">
        <v>2016.8789999999999</v>
      </c>
      <c r="CT32" s="95"/>
      <c r="CU32" s="95"/>
      <c r="CV32" s="95"/>
      <c r="CW32" s="96"/>
      <c r="CX32" s="97">
        <f t="array" ref="CX32">SUMPRODUCT(B32:CW32*0.25)</f>
        <v>63588.419500000004</v>
      </c>
    </row>
    <row r="33" spans="1:102" ht="24.95" customHeight="1" x14ac:dyDescent="0.2">
      <c r="A33" s="101" t="s">
        <v>28</v>
      </c>
      <c r="B33" s="98">
        <v>1592</v>
      </c>
      <c r="C33" s="99">
        <v>1261</v>
      </c>
      <c r="D33" s="99">
        <v>1090</v>
      </c>
      <c r="E33" s="99">
        <v>1090</v>
      </c>
      <c r="F33" s="99">
        <v>1290</v>
      </c>
      <c r="G33" s="99">
        <v>1290</v>
      </c>
      <c r="H33" s="99">
        <v>1290</v>
      </c>
      <c r="I33" s="99">
        <v>1290</v>
      </c>
      <c r="J33" s="99">
        <v>1290</v>
      </c>
      <c r="K33" s="99">
        <v>1290</v>
      </c>
      <c r="L33" s="99">
        <v>1290</v>
      </c>
      <c r="M33" s="99">
        <v>1290</v>
      </c>
      <c r="N33" s="99">
        <v>1290</v>
      </c>
      <c r="O33" s="99">
        <v>1290</v>
      </c>
      <c r="P33" s="99">
        <v>1290</v>
      </c>
      <c r="Q33" s="99">
        <v>1290</v>
      </c>
      <c r="R33" s="99">
        <v>1290</v>
      </c>
      <c r="S33" s="99">
        <v>1290</v>
      </c>
      <c r="T33" s="99">
        <v>1290</v>
      </c>
      <c r="U33" s="99">
        <v>1290</v>
      </c>
      <c r="V33" s="99">
        <v>1290</v>
      </c>
      <c r="W33" s="99">
        <v>1125</v>
      </c>
      <c r="X33" s="99">
        <v>1125</v>
      </c>
      <c r="Y33" s="99">
        <v>1125</v>
      </c>
      <c r="Z33" s="99">
        <v>925</v>
      </c>
      <c r="AA33" s="99">
        <v>925</v>
      </c>
      <c r="AB33" s="99">
        <v>925</v>
      </c>
      <c r="AC33" s="99">
        <v>925</v>
      </c>
      <c r="AD33" s="99">
        <v>925</v>
      </c>
      <c r="AE33" s="99">
        <v>925</v>
      </c>
      <c r="AF33" s="99">
        <v>925</v>
      </c>
      <c r="AG33" s="99">
        <v>925</v>
      </c>
      <c r="AH33" s="99">
        <v>925</v>
      </c>
      <c r="AI33" s="99">
        <v>925</v>
      </c>
      <c r="AJ33" s="99">
        <v>925</v>
      </c>
      <c r="AK33" s="99">
        <v>925</v>
      </c>
      <c r="AL33" s="99">
        <v>950</v>
      </c>
      <c r="AM33" s="99">
        <v>950</v>
      </c>
      <c r="AN33" s="99">
        <v>950</v>
      </c>
      <c r="AO33" s="99">
        <v>950</v>
      </c>
      <c r="AP33" s="99">
        <v>950</v>
      </c>
      <c r="AQ33" s="99">
        <v>949</v>
      </c>
      <c r="AR33" s="99">
        <v>891.33299999999997</v>
      </c>
      <c r="AS33" s="99">
        <v>684.66700000000003</v>
      </c>
      <c r="AT33" s="99">
        <v>90</v>
      </c>
      <c r="AU33" s="99">
        <v>90</v>
      </c>
      <c r="AV33" s="99">
        <v>90</v>
      </c>
      <c r="AW33" s="99">
        <v>45</v>
      </c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150</v>
      </c>
      <c r="BK33" s="99">
        <v>215</v>
      </c>
      <c r="BL33" s="99">
        <v>370</v>
      </c>
      <c r="BM33" s="99">
        <v>585</v>
      </c>
      <c r="BN33" s="99">
        <v>803</v>
      </c>
      <c r="BO33" s="99">
        <v>881</v>
      </c>
      <c r="BP33" s="99">
        <v>1133</v>
      </c>
      <c r="BQ33" s="99">
        <v>1324</v>
      </c>
      <c r="BR33" s="99">
        <v>1578</v>
      </c>
      <c r="BS33" s="99">
        <v>1628</v>
      </c>
      <c r="BT33" s="99">
        <v>1832</v>
      </c>
      <c r="BU33" s="99">
        <v>1832</v>
      </c>
      <c r="BV33" s="99">
        <v>2087</v>
      </c>
      <c r="BW33" s="99">
        <v>2087</v>
      </c>
      <c r="BX33" s="99">
        <v>2087</v>
      </c>
      <c r="BY33" s="99">
        <v>2087</v>
      </c>
      <c r="BZ33" s="99">
        <v>2136</v>
      </c>
      <c r="CA33" s="99">
        <v>2136</v>
      </c>
      <c r="CB33" s="99">
        <v>2136</v>
      </c>
      <c r="CC33" s="99">
        <v>2136</v>
      </c>
      <c r="CD33" s="99">
        <v>2136</v>
      </c>
      <c r="CE33" s="99">
        <v>2136</v>
      </c>
      <c r="CF33" s="99">
        <v>2136</v>
      </c>
      <c r="CG33" s="99">
        <v>2136</v>
      </c>
      <c r="CH33" s="99">
        <v>2136</v>
      </c>
      <c r="CI33" s="99">
        <v>2136</v>
      </c>
      <c r="CJ33" s="99">
        <v>2136</v>
      </c>
      <c r="CK33" s="99">
        <v>2136</v>
      </c>
      <c r="CL33" s="99">
        <v>2086</v>
      </c>
      <c r="CM33" s="99">
        <v>2086</v>
      </c>
      <c r="CN33" s="99">
        <v>2086</v>
      </c>
      <c r="CO33" s="99">
        <v>1920</v>
      </c>
      <c r="CP33" s="99">
        <v>1920</v>
      </c>
      <c r="CQ33" s="99">
        <v>1920</v>
      </c>
      <c r="CR33" s="99">
        <v>1920</v>
      </c>
      <c r="CS33" s="99">
        <v>1920</v>
      </c>
      <c r="CT33" s="100"/>
      <c r="CU33" s="100"/>
      <c r="CV33" s="100"/>
      <c r="CW33" s="102"/>
      <c r="CX33" s="103">
        <f t="array" ref="CX33">SUMPRODUCT(B33:CW33*0.25)</f>
        <v>27799.25</v>
      </c>
    </row>
    <row r="34" spans="1:102" ht="30" customHeight="1" thickBot="1" x14ac:dyDescent="0.25">
      <c r="A34" s="75" t="s">
        <v>29</v>
      </c>
      <c r="B34" s="76">
        <f>SUM(B31:B33)</f>
        <v>4599.0529999999999</v>
      </c>
      <c r="C34" s="77">
        <f t="shared" ref="C34:BN34" si="5">SUM(C31:C33)</f>
        <v>4306.93</v>
      </c>
      <c r="D34" s="77">
        <f t="shared" si="5"/>
        <v>4083.94</v>
      </c>
      <c r="E34" s="77">
        <f t="shared" si="5"/>
        <v>3897.8860000000004</v>
      </c>
      <c r="F34" s="77">
        <f t="shared" si="5"/>
        <v>3744.931</v>
      </c>
      <c r="G34" s="77">
        <f t="shared" si="5"/>
        <v>3560.4260000000004</v>
      </c>
      <c r="H34" s="77">
        <f t="shared" si="5"/>
        <v>3468.6419999999998</v>
      </c>
      <c r="I34" s="77">
        <f t="shared" si="5"/>
        <v>3508.63</v>
      </c>
      <c r="J34" s="77">
        <f t="shared" si="5"/>
        <v>3640.5370000000003</v>
      </c>
      <c r="K34" s="77">
        <f t="shared" si="5"/>
        <v>3710.3230000000003</v>
      </c>
      <c r="L34" s="77">
        <f t="shared" si="5"/>
        <v>3559.4920000000002</v>
      </c>
      <c r="M34" s="77">
        <f t="shared" si="5"/>
        <v>3646.9180000000001</v>
      </c>
      <c r="N34" s="77">
        <f t="shared" si="5"/>
        <v>3709.5970000000002</v>
      </c>
      <c r="O34" s="77">
        <f t="shared" si="5"/>
        <v>3638.7220000000002</v>
      </c>
      <c r="P34" s="77">
        <f t="shared" si="5"/>
        <v>3725.73</v>
      </c>
      <c r="Q34" s="77">
        <f t="shared" si="5"/>
        <v>3714.6030000000001</v>
      </c>
      <c r="R34" s="77">
        <f t="shared" si="5"/>
        <v>3594.5770000000002</v>
      </c>
      <c r="S34" s="77">
        <f t="shared" si="5"/>
        <v>3652.1949999999997</v>
      </c>
      <c r="T34" s="77">
        <f t="shared" si="5"/>
        <v>3584.6120000000001</v>
      </c>
      <c r="U34" s="77">
        <f t="shared" si="5"/>
        <v>3491.7190000000001</v>
      </c>
      <c r="V34" s="77">
        <f t="shared" si="5"/>
        <v>3573.1620000000003</v>
      </c>
      <c r="W34" s="77">
        <f t="shared" si="5"/>
        <v>3525.2049999999999</v>
      </c>
      <c r="X34" s="77">
        <f t="shared" si="5"/>
        <v>3744.0749999999998</v>
      </c>
      <c r="Y34" s="77">
        <f t="shared" si="5"/>
        <v>3746.0509999999999</v>
      </c>
      <c r="Z34" s="77">
        <f t="shared" si="5"/>
        <v>3628.049</v>
      </c>
      <c r="AA34" s="77">
        <f t="shared" si="5"/>
        <v>3824.7979999999998</v>
      </c>
      <c r="AB34" s="77">
        <f t="shared" si="5"/>
        <v>4016.473</v>
      </c>
      <c r="AC34" s="77">
        <f t="shared" si="5"/>
        <v>4290.6959999999999</v>
      </c>
      <c r="AD34" s="77">
        <f t="shared" si="5"/>
        <v>4499.6469999999999</v>
      </c>
      <c r="AE34" s="77">
        <f t="shared" si="5"/>
        <v>4967.9889999999996</v>
      </c>
      <c r="AF34" s="77">
        <f t="shared" si="5"/>
        <v>5428.9639999999999</v>
      </c>
      <c r="AG34" s="77">
        <f t="shared" si="5"/>
        <v>5889.5709999999999</v>
      </c>
      <c r="AH34" s="77">
        <f t="shared" si="5"/>
        <v>6380.1260000000002</v>
      </c>
      <c r="AI34" s="77">
        <f t="shared" si="5"/>
        <v>6600.2079999999996</v>
      </c>
      <c r="AJ34" s="77">
        <f t="shared" si="5"/>
        <v>6625.0929999999998</v>
      </c>
      <c r="AK34" s="77">
        <f t="shared" si="5"/>
        <v>7017.5010000000002</v>
      </c>
      <c r="AL34" s="77">
        <f t="shared" si="5"/>
        <v>6800.5879999999997</v>
      </c>
      <c r="AM34" s="77">
        <f t="shared" si="5"/>
        <v>6798.8609999999999</v>
      </c>
      <c r="AN34" s="77">
        <f t="shared" si="5"/>
        <v>6770.1080000000002</v>
      </c>
      <c r="AO34" s="77">
        <f t="shared" si="5"/>
        <v>6750.6939999999995</v>
      </c>
      <c r="AP34" s="77">
        <f t="shared" si="5"/>
        <v>6716.2240000000002</v>
      </c>
      <c r="AQ34" s="77">
        <f t="shared" si="5"/>
        <v>6734.4059999999999</v>
      </c>
      <c r="AR34" s="77">
        <f t="shared" si="5"/>
        <v>6740.9269999999997</v>
      </c>
      <c r="AS34" s="77">
        <f t="shared" si="5"/>
        <v>6765.3960000000006</v>
      </c>
      <c r="AT34" s="77">
        <f t="shared" si="5"/>
        <v>6698.3340000000007</v>
      </c>
      <c r="AU34" s="77">
        <f t="shared" si="5"/>
        <v>6726.5619999999999</v>
      </c>
      <c r="AV34" s="77">
        <f t="shared" si="5"/>
        <v>6763.7839999999997</v>
      </c>
      <c r="AW34" s="77">
        <f t="shared" si="5"/>
        <v>6768.0310000000009</v>
      </c>
      <c r="AX34" s="77">
        <f t="shared" si="5"/>
        <v>6786.7919999999995</v>
      </c>
      <c r="AY34" s="77">
        <f t="shared" si="5"/>
        <v>6782.7759999999998</v>
      </c>
      <c r="AZ34" s="77">
        <f t="shared" si="5"/>
        <v>6744.4830000000002</v>
      </c>
      <c r="BA34" s="77">
        <f t="shared" si="5"/>
        <v>6710.259</v>
      </c>
      <c r="BB34" s="77">
        <f t="shared" si="5"/>
        <v>6713.0129999999999</v>
      </c>
      <c r="BC34" s="77">
        <f t="shared" si="5"/>
        <v>6680.0820000000003</v>
      </c>
      <c r="BD34" s="77">
        <f t="shared" si="5"/>
        <v>6646.9619999999995</v>
      </c>
      <c r="BE34" s="77">
        <f t="shared" si="5"/>
        <v>6595.6890000000003</v>
      </c>
      <c r="BF34" s="77">
        <f t="shared" si="5"/>
        <v>6546.3940000000002</v>
      </c>
      <c r="BG34" s="77">
        <f t="shared" si="5"/>
        <v>6515.2389999999996</v>
      </c>
      <c r="BH34" s="77">
        <f t="shared" si="5"/>
        <v>6501.4079999999994</v>
      </c>
      <c r="BI34" s="77">
        <f t="shared" si="5"/>
        <v>6486.6550000000007</v>
      </c>
      <c r="BJ34" s="77">
        <f t="shared" si="5"/>
        <v>6483.87</v>
      </c>
      <c r="BK34" s="77">
        <f t="shared" si="5"/>
        <v>6548.4380000000001</v>
      </c>
      <c r="BL34" s="77">
        <f t="shared" si="5"/>
        <v>6585.1319999999996</v>
      </c>
      <c r="BM34" s="77">
        <f t="shared" si="5"/>
        <v>6630.3189999999995</v>
      </c>
      <c r="BN34" s="77">
        <f t="shared" si="5"/>
        <v>6940.2450000000008</v>
      </c>
      <c r="BO34" s="77">
        <f t="shared" ref="BO34:CW34" si="6">SUM(BO31:BO33)</f>
        <v>6695.9189999999999</v>
      </c>
      <c r="BP34" s="77">
        <f t="shared" si="6"/>
        <v>6735.19</v>
      </c>
      <c r="BQ34" s="77">
        <f t="shared" si="6"/>
        <v>6777.4470000000001</v>
      </c>
      <c r="BR34" s="77">
        <f t="shared" si="6"/>
        <v>6263.9380000000001</v>
      </c>
      <c r="BS34" s="77">
        <f t="shared" si="6"/>
        <v>6249.3940000000002</v>
      </c>
      <c r="BT34" s="77">
        <f t="shared" si="6"/>
        <v>6620.4670000000006</v>
      </c>
      <c r="BU34" s="77">
        <f t="shared" si="6"/>
        <v>6303.7359999999999</v>
      </c>
      <c r="BV34" s="77">
        <f t="shared" si="6"/>
        <v>6476.1940000000004</v>
      </c>
      <c r="BW34" s="77">
        <f t="shared" si="6"/>
        <v>6513.277</v>
      </c>
      <c r="BX34" s="77">
        <f t="shared" si="6"/>
        <v>6828.0720000000001</v>
      </c>
      <c r="BY34" s="77">
        <f t="shared" si="6"/>
        <v>7122.4579999999996</v>
      </c>
      <c r="BZ34" s="77">
        <f t="shared" si="6"/>
        <v>7355.8919999999998</v>
      </c>
      <c r="CA34" s="77">
        <f t="shared" si="6"/>
        <v>7381.5929999999998</v>
      </c>
      <c r="CB34" s="77">
        <f t="shared" si="6"/>
        <v>7446.7970000000005</v>
      </c>
      <c r="CC34" s="77">
        <f t="shared" si="6"/>
        <v>7435.6479999999992</v>
      </c>
      <c r="CD34" s="77">
        <f t="shared" si="6"/>
        <v>7312.7060000000001</v>
      </c>
      <c r="CE34" s="77">
        <f t="shared" si="6"/>
        <v>7286.0679999999993</v>
      </c>
      <c r="CF34" s="77">
        <f t="shared" si="6"/>
        <v>7183.3909999999996</v>
      </c>
      <c r="CG34" s="77">
        <f t="shared" si="6"/>
        <v>7161.8060000000005</v>
      </c>
      <c r="CH34" s="77">
        <f t="shared" si="6"/>
        <v>7032.4310000000005</v>
      </c>
      <c r="CI34" s="77">
        <f t="shared" si="6"/>
        <v>6828.5439999999999</v>
      </c>
      <c r="CJ34" s="77">
        <f t="shared" si="6"/>
        <v>6803.33</v>
      </c>
      <c r="CK34" s="77">
        <f t="shared" si="6"/>
        <v>6756.973</v>
      </c>
      <c r="CL34" s="77">
        <f t="shared" si="6"/>
        <v>6040.5110000000004</v>
      </c>
      <c r="CM34" s="77">
        <f t="shared" si="6"/>
        <v>5882.7060000000001</v>
      </c>
      <c r="CN34" s="77">
        <f t="shared" si="6"/>
        <v>5703.0249999999996</v>
      </c>
      <c r="CO34" s="77">
        <f t="shared" si="6"/>
        <v>5478.32</v>
      </c>
      <c r="CP34" s="77">
        <f t="shared" si="6"/>
        <v>5371.0879999999997</v>
      </c>
      <c r="CQ34" s="77">
        <f t="shared" si="6"/>
        <v>5245.0360000000001</v>
      </c>
      <c r="CR34" s="77">
        <f t="shared" si="6"/>
        <v>5103.76</v>
      </c>
      <c r="CS34" s="77">
        <f t="shared" si="6"/>
        <v>4996.7790000000005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137230.30950000003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40</v>
      </c>
      <c r="C37" s="115">
        <v>40</v>
      </c>
      <c r="D37" s="115">
        <v>40</v>
      </c>
      <c r="E37" s="115">
        <v>40</v>
      </c>
      <c r="F37" s="115">
        <v>47</v>
      </c>
      <c r="G37" s="115">
        <v>47</v>
      </c>
      <c r="H37" s="115">
        <v>47</v>
      </c>
      <c r="I37" s="115">
        <v>47</v>
      </c>
      <c r="J37" s="115">
        <v>47</v>
      </c>
      <c r="K37" s="115">
        <v>47</v>
      </c>
      <c r="L37" s="115">
        <v>47</v>
      </c>
      <c r="M37" s="115">
        <v>47</v>
      </c>
      <c r="N37" s="115">
        <v>35</v>
      </c>
      <c r="O37" s="115">
        <v>35</v>
      </c>
      <c r="P37" s="115">
        <v>35</v>
      </c>
      <c r="Q37" s="115">
        <v>35</v>
      </c>
      <c r="R37" s="115">
        <v>35</v>
      </c>
      <c r="S37" s="115">
        <v>35</v>
      </c>
      <c r="T37" s="115">
        <v>35</v>
      </c>
      <c r="U37" s="115">
        <v>35</v>
      </c>
      <c r="V37" s="115">
        <v>47</v>
      </c>
      <c r="W37" s="115">
        <v>47</v>
      </c>
      <c r="X37" s="115">
        <v>47</v>
      </c>
      <c r="Y37" s="115">
        <v>47</v>
      </c>
      <c r="Z37" s="115">
        <v>96</v>
      </c>
      <c r="AA37" s="115">
        <v>96</v>
      </c>
      <c r="AB37" s="115">
        <v>96</v>
      </c>
      <c r="AC37" s="115">
        <v>96</v>
      </c>
      <c r="AD37" s="115">
        <v>45</v>
      </c>
      <c r="AE37" s="115">
        <v>45</v>
      </c>
      <c r="AF37" s="115">
        <v>45</v>
      </c>
      <c r="AG37" s="115">
        <v>45</v>
      </c>
      <c r="AH37" s="115">
        <v>50</v>
      </c>
      <c r="AI37" s="115">
        <v>50</v>
      </c>
      <c r="AJ37" s="115">
        <v>50</v>
      </c>
      <c r="AK37" s="115">
        <v>50</v>
      </c>
      <c r="AL37" s="115">
        <v>31</v>
      </c>
      <c r="AM37" s="115">
        <v>31</v>
      </c>
      <c r="AN37" s="115">
        <v>31</v>
      </c>
      <c r="AO37" s="115">
        <v>31</v>
      </c>
      <c r="AP37" s="115">
        <v>13</v>
      </c>
      <c r="AQ37" s="115">
        <v>13</v>
      </c>
      <c r="AR37" s="115">
        <v>13</v>
      </c>
      <c r="AS37" s="115">
        <v>13</v>
      </c>
      <c r="AT37" s="115"/>
      <c r="AU37" s="115"/>
      <c r="AV37" s="115"/>
      <c r="AW37" s="115"/>
      <c r="AX37" s="115">
        <v>5</v>
      </c>
      <c r="AY37" s="115">
        <v>5</v>
      </c>
      <c r="AZ37" s="115">
        <v>5</v>
      </c>
      <c r="BA37" s="115">
        <v>5</v>
      </c>
      <c r="BB37" s="115">
        <v>13</v>
      </c>
      <c r="BC37" s="115">
        <v>13</v>
      </c>
      <c r="BD37" s="115">
        <v>13</v>
      </c>
      <c r="BE37" s="115">
        <v>13</v>
      </c>
      <c r="BF37" s="115">
        <v>13</v>
      </c>
      <c r="BG37" s="115">
        <v>13</v>
      </c>
      <c r="BH37" s="115">
        <v>13</v>
      </c>
      <c r="BI37" s="115">
        <v>13</v>
      </c>
      <c r="BJ37" s="115">
        <v>5</v>
      </c>
      <c r="BK37" s="115">
        <v>5</v>
      </c>
      <c r="BL37" s="115">
        <v>5</v>
      </c>
      <c r="BM37" s="115">
        <v>5</v>
      </c>
      <c r="BN37" s="115">
        <v>45</v>
      </c>
      <c r="BO37" s="115">
        <v>45</v>
      </c>
      <c r="BP37" s="115">
        <v>45</v>
      </c>
      <c r="BQ37" s="115">
        <v>45</v>
      </c>
      <c r="BR37" s="115">
        <v>48</v>
      </c>
      <c r="BS37" s="115">
        <v>48</v>
      </c>
      <c r="BT37" s="115">
        <v>48</v>
      </c>
      <c r="BU37" s="115">
        <v>48</v>
      </c>
      <c r="BV37" s="115">
        <v>94</v>
      </c>
      <c r="BW37" s="115">
        <v>94</v>
      </c>
      <c r="BX37" s="115">
        <v>94</v>
      </c>
      <c r="BY37" s="115">
        <v>94</v>
      </c>
      <c r="BZ37" s="115">
        <v>50</v>
      </c>
      <c r="CA37" s="115">
        <v>50</v>
      </c>
      <c r="CB37" s="115">
        <v>50</v>
      </c>
      <c r="CC37" s="115">
        <v>50</v>
      </c>
      <c r="CD37" s="115">
        <v>22</v>
      </c>
      <c r="CE37" s="115">
        <v>22</v>
      </c>
      <c r="CF37" s="115">
        <v>22</v>
      </c>
      <c r="CG37" s="115">
        <v>22</v>
      </c>
      <c r="CH37" s="115">
        <v>72</v>
      </c>
      <c r="CI37" s="115">
        <v>72</v>
      </c>
      <c r="CJ37" s="115">
        <v>72</v>
      </c>
      <c r="CK37" s="115">
        <v>72</v>
      </c>
      <c r="CL37" s="115">
        <v>31</v>
      </c>
      <c r="CM37" s="115">
        <v>31</v>
      </c>
      <c r="CN37" s="115">
        <v>31</v>
      </c>
      <c r="CO37" s="115">
        <v>31</v>
      </c>
      <c r="CP37" s="115">
        <v>10</v>
      </c>
      <c r="CQ37" s="115">
        <v>10</v>
      </c>
      <c r="CR37" s="115">
        <v>10</v>
      </c>
      <c r="CS37" s="115">
        <v>10</v>
      </c>
      <c r="CT37" s="116"/>
      <c r="CU37" s="116"/>
      <c r="CV37" s="116"/>
      <c r="CW37" s="117"/>
      <c r="CX37" s="91">
        <f t="array" ref="CX37">SUMPRODUCT(B37:CW37*0.25)</f>
        <v>894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>
        <v>175</v>
      </c>
      <c r="K38" s="120">
        <v>175</v>
      </c>
      <c r="L38" s="120">
        <v>175</v>
      </c>
      <c r="M38" s="120">
        <v>175</v>
      </c>
      <c r="N38" s="120">
        <v>210</v>
      </c>
      <c r="O38" s="120">
        <v>210</v>
      </c>
      <c r="P38" s="120">
        <v>210</v>
      </c>
      <c r="Q38" s="120">
        <v>210</v>
      </c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385</v>
      </c>
    </row>
    <row r="39" spans="1:102" ht="24.95" customHeight="1" x14ac:dyDescent="0.2">
      <c r="A39" s="118" t="s">
        <v>33</v>
      </c>
      <c r="B39" s="119">
        <v>151</v>
      </c>
      <c r="C39" s="120">
        <v>349.5</v>
      </c>
      <c r="D39" s="120">
        <v>516.9</v>
      </c>
      <c r="E39" s="120">
        <v>693.7</v>
      </c>
      <c r="F39" s="120">
        <v>813.4</v>
      </c>
      <c r="G39" s="120">
        <v>1001.7</v>
      </c>
      <c r="H39" s="120">
        <v>1072.8</v>
      </c>
      <c r="I39" s="120">
        <v>998.5</v>
      </c>
      <c r="J39" s="120">
        <v>856.7</v>
      </c>
      <c r="K39" s="120">
        <v>752.9</v>
      </c>
      <c r="L39" s="120">
        <v>882.9</v>
      </c>
      <c r="M39" s="120">
        <v>777.1</v>
      </c>
      <c r="N39" s="120">
        <v>837.9</v>
      </c>
      <c r="O39" s="120">
        <v>904</v>
      </c>
      <c r="P39" s="120">
        <v>800.9</v>
      </c>
      <c r="Q39" s="120">
        <v>803.8</v>
      </c>
      <c r="R39" s="120">
        <v>1149.5</v>
      </c>
      <c r="S39" s="120">
        <v>1091.3</v>
      </c>
      <c r="T39" s="120">
        <v>1163</v>
      </c>
      <c r="U39" s="120">
        <v>1282.3</v>
      </c>
      <c r="V39" s="120">
        <v>1375.7</v>
      </c>
      <c r="W39" s="120">
        <v>1430</v>
      </c>
      <c r="X39" s="120">
        <v>1245.0999999999999</v>
      </c>
      <c r="Y39" s="120">
        <v>1280.2</v>
      </c>
      <c r="Z39" s="120">
        <v>1513.3</v>
      </c>
      <c r="AA39" s="120">
        <v>1354.4</v>
      </c>
      <c r="AB39" s="120">
        <v>1226.5</v>
      </c>
      <c r="AC39" s="120">
        <v>1023.2</v>
      </c>
      <c r="AD39" s="120">
        <v>1022.4</v>
      </c>
      <c r="AE39" s="120">
        <v>591.20000000000005</v>
      </c>
      <c r="AF39" s="120">
        <v>223.7</v>
      </c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212.6</v>
      </c>
      <c r="CQ39" s="120">
        <v>238.5</v>
      </c>
      <c r="CR39" s="120">
        <v>347</v>
      </c>
      <c r="CS39" s="120">
        <v>355.7</v>
      </c>
      <c r="CT39" s="122"/>
      <c r="CU39" s="122"/>
      <c r="CV39" s="122"/>
      <c r="CW39" s="121"/>
      <c r="CX39" s="97">
        <f t="array" ref="CX39">SUMPRODUCT(B39:CW39*0.25)</f>
        <v>7584.8249999999998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10</v>
      </c>
      <c r="AM40" s="120">
        <v>10</v>
      </c>
      <c r="AN40" s="120">
        <v>10</v>
      </c>
      <c r="AO40" s="120">
        <v>10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860</v>
      </c>
    </row>
    <row r="41" spans="1:102" ht="24.95" customHeight="1" x14ac:dyDescent="0.2">
      <c r="A41" s="118" t="s">
        <v>35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54</v>
      </c>
      <c r="O41" s="120">
        <v>54</v>
      </c>
      <c r="P41" s="120">
        <v>54</v>
      </c>
      <c r="Q41" s="120">
        <v>54</v>
      </c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/>
      <c r="CA41" s="120"/>
      <c r="CB41" s="120"/>
      <c r="CC41" s="120"/>
      <c r="CD41" s="120">
        <v>43.2</v>
      </c>
      <c r="CE41" s="120">
        <v>43.2</v>
      </c>
      <c r="CF41" s="120">
        <v>43.2</v>
      </c>
      <c r="CG41" s="120">
        <v>43.2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1847.1999999999998</v>
      </c>
    </row>
    <row r="42" spans="1:102" ht="30" customHeight="1" thickBot="1" x14ac:dyDescent="0.25">
      <c r="A42" s="105" t="s">
        <v>36</v>
      </c>
      <c r="B42" s="106">
        <f>SUM(B37:B41)</f>
        <v>491</v>
      </c>
      <c r="C42" s="107">
        <f t="shared" ref="C42:BN42" si="7">SUM(C37:C41)</f>
        <v>689.5</v>
      </c>
      <c r="D42" s="107">
        <f t="shared" si="7"/>
        <v>856.9</v>
      </c>
      <c r="E42" s="107">
        <f t="shared" si="7"/>
        <v>1033.7</v>
      </c>
      <c r="F42" s="107">
        <f t="shared" si="7"/>
        <v>1160.4000000000001</v>
      </c>
      <c r="G42" s="107">
        <f t="shared" si="7"/>
        <v>1348.7</v>
      </c>
      <c r="H42" s="107">
        <f t="shared" si="7"/>
        <v>1419.8</v>
      </c>
      <c r="I42" s="107">
        <f t="shared" si="7"/>
        <v>1345.5</v>
      </c>
      <c r="J42" s="107">
        <f t="shared" si="7"/>
        <v>1378.7</v>
      </c>
      <c r="K42" s="107">
        <f t="shared" si="7"/>
        <v>1274.9000000000001</v>
      </c>
      <c r="L42" s="107">
        <f t="shared" si="7"/>
        <v>1404.9</v>
      </c>
      <c r="M42" s="107">
        <f t="shared" si="7"/>
        <v>1299.0999999999999</v>
      </c>
      <c r="N42" s="107">
        <f t="shared" si="7"/>
        <v>1186.9000000000001</v>
      </c>
      <c r="O42" s="107">
        <f t="shared" si="7"/>
        <v>1253</v>
      </c>
      <c r="P42" s="107">
        <f t="shared" si="7"/>
        <v>1149.9000000000001</v>
      </c>
      <c r="Q42" s="107">
        <f t="shared" si="7"/>
        <v>1152.8</v>
      </c>
      <c r="R42" s="107">
        <f t="shared" si="7"/>
        <v>1234.5</v>
      </c>
      <c r="S42" s="107">
        <f t="shared" si="7"/>
        <v>1176.3</v>
      </c>
      <c r="T42" s="107">
        <f t="shared" si="7"/>
        <v>1248</v>
      </c>
      <c r="U42" s="107">
        <f t="shared" si="7"/>
        <v>1367.3</v>
      </c>
      <c r="V42" s="107">
        <f t="shared" si="7"/>
        <v>1472.7</v>
      </c>
      <c r="W42" s="107">
        <f t="shared" si="7"/>
        <v>1527</v>
      </c>
      <c r="X42" s="107">
        <f t="shared" si="7"/>
        <v>1342.1</v>
      </c>
      <c r="Y42" s="107">
        <f t="shared" si="7"/>
        <v>1377.2</v>
      </c>
      <c r="Z42" s="107">
        <f t="shared" si="7"/>
        <v>1659.3</v>
      </c>
      <c r="AA42" s="107">
        <f t="shared" si="7"/>
        <v>1500.4</v>
      </c>
      <c r="AB42" s="107">
        <f t="shared" si="7"/>
        <v>1372.5</v>
      </c>
      <c r="AC42" s="107">
        <f t="shared" si="7"/>
        <v>1169.2</v>
      </c>
      <c r="AD42" s="107">
        <f t="shared" si="7"/>
        <v>1117.4000000000001</v>
      </c>
      <c r="AE42" s="107">
        <f t="shared" si="7"/>
        <v>686.2</v>
      </c>
      <c r="AF42" s="107">
        <f t="shared" si="7"/>
        <v>318.7</v>
      </c>
      <c r="AG42" s="107">
        <f t="shared" si="7"/>
        <v>95</v>
      </c>
      <c r="AH42" s="107">
        <f t="shared" si="7"/>
        <v>100</v>
      </c>
      <c r="AI42" s="107">
        <f t="shared" si="7"/>
        <v>100</v>
      </c>
      <c r="AJ42" s="107">
        <f t="shared" si="7"/>
        <v>100</v>
      </c>
      <c r="AK42" s="107">
        <f t="shared" si="7"/>
        <v>100</v>
      </c>
      <c r="AL42" s="107">
        <f t="shared" si="7"/>
        <v>41</v>
      </c>
      <c r="AM42" s="107">
        <f t="shared" si="7"/>
        <v>41</v>
      </c>
      <c r="AN42" s="107">
        <f t="shared" si="7"/>
        <v>41</v>
      </c>
      <c r="AO42" s="107">
        <f t="shared" si="7"/>
        <v>41</v>
      </c>
      <c r="AP42" s="107">
        <f t="shared" si="7"/>
        <v>13</v>
      </c>
      <c r="AQ42" s="107">
        <f t="shared" si="7"/>
        <v>13</v>
      </c>
      <c r="AR42" s="107">
        <f t="shared" si="7"/>
        <v>13</v>
      </c>
      <c r="AS42" s="107">
        <f t="shared" si="7"/>
        <v>13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5</v>
      </c>
      <c r="AY42" s="107">
        <f t="shared" si="7"/>
        <v>5</v>
      </c>
      <c r="AZ42" s="107">
        <f t="shared" si="7"/>
        <v>5</v>
      </c>
      <c r="BA42" s="107">
        <f t="shared" si="7"/>
        <v>5</v>
      </c>
      <c r="BB42" s="107">
        <f t="shared" si="7"/>
        <v>13</v>
      </c>
      <c r="BC42" s="107">
        <f t="shared" si="7"/>
        <v>13</v>
      </c>
      <c r="BD42" s="107">
        <f t="shared" si="7"/>
        <v>13</v>
      </c>
      <c r="BE42" s="107">
        <f t="shared" si="7"/>
        <v>13</v>
      </c>
      <c r="BF42" s="107">
        <f t="shared" si="7"/>
        <v>13</v>
      </c>
      <c r="BG42" s="107">
        <f t="shared" si="7"/>
        <v>13</v>
      </c>
      <c r="BH42" s="107">
        <f t="shared" si="7"/>
        <v>13</v>
      </c>
      <c r="BI42" s="107">
        <f t="shared" si="7"/>
        <v>13</v>
      </c>
      <c r="BJ42" s="107">
        <f t="shared" si="7"/>
        <v>5</v>
      </c>
      <c r="BK42" s="107">
        <f t="shared" si="7"/>
        <v>5</v>
      </c>
      <c r="BL42" s="107">
        <f t="shared" si="7"/>
        <v>5</v>
      </c>
      <c r="BM42" s="107">
        <f t="shared" si="7"/>
        <v>5</v>
      </c>
      <c r="BN42" s="107">
        <f t="shared" si="7"/>
        <v>95</v>
      </c>
      <c r="BO42" s="107">
        <f t="shared" ref="BO42:CW42" si="8">SUM(BO37:BO41)</f>
        <v>95</v>
      </c>
      <c r="BP42" s="107">
        <f t="shared" si="8"/>
        <v>95</v>
      </c>
      <c r="BQ42" s="107">
        <f t="shared" si="8"/>
        <v>95</v>
      </c>
      <c r="BR42" s="107">
        <f t="shared" si="8"/>
        <v>348</v>
      </c>
      <c r="BS42" s="107">
        <f t="shared" si="8"/>
        <v>348</v>
      </c>
      <c r="BT42" s="107">
        <f t="shared" si="8"/>
        <v>348</v>
      </c>
      <c r="BU42" s="107">
        <f t="shared" si="8"/>
        <v>348</v>
      </c>
      <c r="BV42" s="107">
        <f t="shared" si="8"/>
        <v>394</v>
      </c>
      <c r="BW42" s="107">
        <f t="shared" si="8"/>
        <v>394</v>
      </c>
      <c r="BX42" s="107">
        <f t="shared" si="8"/>
        <v>394</v>
      </c>
      <c r="BY42" s="107">
        <f t="shared" si="8"/>
        <v>394</v>
      </c>
      <c r="BZ42" s="107">
        <f t="shared" si="8"/>
        <v>100</v>
      </c>
      <c r="CA42" s="107">
        <f t="shared" si="8"/>
        <v>100</v>
      </c>
      <c r="CB42" s="107">
        <f t="shared" si="8"/>
        <v>100</v>
      </c>
      <c r="CC42" s="107">
        <f t="shared" si="8"/>
        <v>100</v>
      </c>
      <c r="CD42" s="107">
        <f t="shared" si="8"/>
        <v>115.2</v>
      </c>
      <c r="CE42" s="107">
        <f t="shared" si="8"/>
        <v>115.2</v>
      </c>
      <c r="CF42" s="107">
        <f t="shared" si="8"/>
        <v>115.2</v>
      </c>
      <c r="CG42" s="107">
        <f t="shared" si="8"/>
        <v>115.2</v>
      </c>
      <c r="CH42" s="107">
        <f t="shared" si="8"/>
        <v>372</v>
      </c>
      <c r="CI42" s="107">
        <f t="shared" si="8"/>
        <v>372</v>
      </c>
      <c r="CJ42" s="107">
        <f t="shared" si="8"/>
        <v>372</v>
      </c>
      <c r="CK42" s="107">
        <f t="shared" si="8"/>
        <v>372</v>
      </c>
      <c r="CL42" s="107">
        <f t="shared" si="8"/>
        <v>331</v>
      </c>
      <c r="CM42" s="107">
        <f t="shared" si="8"/>
        <v>331</v>
      </c>
      <c r="CN42" s="107">
        <f t="shared" si="8"/>
        <v>331</v>
      </c>
      <c r="CO42" s="107">
        <f t="shared" si="8"/>
        <v>331</v>
      </c>
      <c r="CP42" s="107">
        <f t="shared" si="8"/>
        <v>272.60000000000002</v>
      </c>
      <c r="CQ42" s="107">
        <f t="shared" si="8"/>
        <v>298.5</v>
      </c>
      <c r="CR42" s="107">
        <f t="shared" si="8"/>
        <v>407</v>
      </c>
      <c r="CS42" s="107">
        <f t="shared" si="8"/>
        <v>415.7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11571.025000000001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151</v>
      </c>
      <c r="C47" s="120">
        <v>349.5</v>
      </c>
      <c r="D47" s="120">
        <v>516.9</v>
      </c>
      <c r="E47" s="120">
        <v>693.7</v>
      </c>
      <c r="F47" s="120">
        <v>813.4</v>
      </c>
      <c r="G47" s="120">
        <v>1001.7</v>
      </c>
      <c r="H47" s="120">
        <v>1072.8</v>
      </c>
      <c r="I47" s="120">
        <v>998.5</v>
      </c>
      <c r="J47" s="120">
        <v>856.7</v>
      </c>
      <c r="K47" s="120">
        <v>752.9</v>
      </c>
      <c r="L47" s="120">
        <v>882.9</v>
      </c>
      <c r="M47" s="120">
        <v>777.1</v>
      </c>
      <c r="N47" s="120">
        <v>837.9</v>
      </c>
      <c r="O47" s="120">
        <v>904</v>
      </c>
      <c r="P47" s="120">
        <v>800.9</v>
      </c>
      <c r="Q47" s="120">
        <v>803.8</v>
      </c>
      <c r="R47" s="120">
        <v>1149.5</v>
      </c>
      <c r="S47" s="120">
        <v>1091.3</v>
      </c>
      <c r="T47" s="120">
        <v>1163</v>
      </c>
      <c r="U47" s="120">
        <v>1282.3</v>
      </c>
      <c r="V47" s="120">
        <v>1375.7</v>
      </c>
      <c r="W47" s="120">
        <v>1430</v>
      </c>
      <c r="X47" s="120">
        <v>1245.0999999999999</v>
      </c>
      <c r="Y47" s="120">
        <v>1280.2</v>
      </c>
      <c r="Z47" s="120">
        <v>1513.3</v>
      </c>
      <c r="AA47" s="120">
        <v>1354.4</v>
      </c>
      <c r="AB47" s="120">
        <v>1226.5</v>
      </c>
      <c r="AC47" s="120">
        <v>1023.2</v>
      </c>
      <c r="AD47" s="120">
        <v>1022.4</v>
      </c>
      <c r="AE47" s="120">
        <v>591.20000000000005</v>
      </c>
      <c r="AF47" s="120">
        <v>223.7</v>
      </c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212.6</v>
      </c>
      <c r="CQ47" s="120">
        <v>238.5</v>
      </c>
      <c r="CR47" s="120">
        <v>347</v>
      </c>
      <c r="CS47" s="120">
        <v>355.7</v>
      </c>
      <c r="CT47" s="122"/>
      <c r="CU47" s="122"/>
      <c r="CV47" s="122"/>
      <c r="CW47" s="121"/>
      <c r="CX47" s="97">
        <f t="array" ref="CX47">SUMPRODUCT(B47:CW47*0.25)</f>
        <v>7584.8249999999998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54</v>
      </c>
      <c r="O49" s="120">
        <v>54</v>
      </c>
      <c r="P49" s="120">
        <v>54</v>
      </c>
      <c r="Q49" s="120">
        <v>54</v>
      </c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/>
      <c r="CA49" s="120"/>
      <c r="CB49" s="120"/>
      <c r="CC49" s="120"/>
      <c r="CD49" s="120">
        <v>43.2</v>
      </c>
      <c r="CE49" s="120">
        <v>43.2</v>
      </c>
      <c r="CF49" s="120">
        <v>43.2</v>
      </c>
      <c r="CG49" s="120">
        <v>43.2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1847.1999999999998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401</v>
      </c>
      <c r="C51" s="107">
        <f t="shared" ref="C51:BN51" si="9">SUM(C45:C50)</f>
        <v>599.5</v>
      </c>
      <c r="D51" s="107">
        <f t="shared" si="9"/>
        <v>766.9</v>
      </c>
      <c r="E51" s="107">
        <f t="shared" si="9"/>
        <v>943.7</v>
      </c>
      <c r="F51" s="107">
        <f t="shared" si="9"/>
        <v>1063.4000000000001</v>
      </c>
      <c r="G51" s="107">
        <f t="shared" si="9"/>
        <v>1251.7</v>
      </c>
      <c r="H51" s="107">
        <f t="shared" si="9"/>
        <v>1322.8</v>
      </c>
      <c r="I51" s="107">
        <f t="shared" si="9"/>
        <v>1248.5</v>
      </c>
      <c r="J51" s="107">
        <f t="shared" si="9"/>
        <v>1106.7</v>
      </c>
      <c r="K51" s="107">
        <f t="shared" si="9"/>
        <v>1002.9</v>
      </c>
      <c r="L51" s="107">
        <f t="shared" si="9"/>
        <v>1132.9000000000001</v>
      </c>
      <c r="M51" s="107">
        <f t="shared" si="9"/>
        <v>1027.0999999999999</v>
      </c>
      <c r="N51" s="107">
        <f t="shared" si="9"/>
        <v>891.9</v>
      </c>
      <c r="O51" s="107">
        <f t="shared" si="9"/>
        <v>958</v>
      </c>
      <c r="P51" s="107">
        <f t="shared" si="9"/>
        <v>854.9</v>
      </c>
      <c r="Q51" s="107">
        <f t="shared" si="9"/>
        <v>857.8</v>
      </c>
      <c r="R51" s="107">
        <f t="shared" si="9"/>
        <v>1149.5</v>
      </c>
      <c r="S51" s="107">
        <f t="shared" si="9"/>
        <v>1091.3</v>
      </c>
      <c r="T51" s="107">
        <f t="shared" si="9"/>
        <v>1163</v>
      </c>
      <c r="U51" s="107">
        <f t="shared" si="9"/>
        <v>1282.3</v>
      </c>
      <c r="V51" s="107">
        <f t="shared" si="9"/>
        <v>1375.7</v>
      </c>
      <c r="W51" s="107">
        <f t="shared" si="9"/>
        <v>1430</v>
      </c>
      <c r="X51" s="107">
        <f t="shared" si="9"/>
        <v>1245.0999999999999</v>
      </c>
      <c r="Y51" s="107">
        <f t="shared" si="9"/>
        <v>1280.2</v>
      </c>
      <c r="Z51" s="107">
        <f t="shared" si="9"/>
        <v>1513.3</v>
      </c>
      <c r="AA51" s="107">
        <f t="shared" si="9"/>
        <v>1354.4</v>
      </c>
      <c r="AB51" s="107">
        <f t="shared" si="9"/>
        <v>1226.5</v>
      </c>
      <c r="AC51" s="107">
        <f t="shared" si="9"/>
        <v>1023.2</v>
      </c>
      <c r="AD51" s="107">
        <f t="shared" si="9"/>
        <v>1022.4</v>
      </c>
      <c r="AE51" s="107">
        <f t="shared" si="9"/>
        <v>591.20000000000005</v>
      </c>
      <c r="AF51" s="107">
        <f t="shared" si="9"/>
        <v>223.7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250</v>
      </c>
      <c r="BS51" s="107">
        <f t="shared" si="10"/>
        <v>250</v>
      </c>
      <c r="BT51" s="107">
        <f t="shared" si="10"/>
        <v>250</v>
      </c>
      <c r="BU51" s="107">
        <f t="shared" si="10"/>
        <v>250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43.2</v>
      </c>
      <c r="CE51" s="107">
        <f t="shared" si="10"/>
        <v>43.2</v>
      </c>
      <c r="CF51" s="107">
        <f t="shared" si="10"/>
        <v>43.2</v>
      </c>
      <c r="CG51" s="107">
        <f t="shared" si="10"/>
        <v>43.2</v>
      </c>
      <c r="CH51" s="107">
        <f t="shared" si="10"/>
        <v>250</v>
      </c>
      <c r="CI51" s="107">
        <f t="shared" si="10"/>
        <v>250</v>
      </c>
      <c r="CJ51" s="107">
        <f t="shared" si="10"/>
        <v>250</v>
      </c>
      <c r="CK51" s="107">
        <f t="shared" si="10"/>
        <v>250</v>
      </c>
      <c r="CL51" s="107">
        <f t="shared" si="10"/>
        <v>250</v>
      </c>
      <c r="CM51" s="107">
        <f t="shared" si="10"/>
        <v>250</v>
      </c>
      <c r="CN51" s="107">
        <f t="shared" si="10"/>
        <v>250</v>
      </c>
      <c r="CO51" s="107">
        <f t="shared" si="10"/>
        <v>250</v>
      </c>
      <c r="CP51" s="107">
        <f t="shared" si="10"/>
        <v>212.6</v>
      </c>
      <c r="CQ51" s="107">
        <f t="shared" si="10"/>
        <v>238.5</v>
      </c>
      <c r="CR51" s="107">
        <f t="shared" si="10"/>
        <v>347</v>
      </c>
      <c r="CS51" s="107">
        <f t="shared" si="10"/>
        <v>355.7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9432.0249999999996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5000.0529999999999</v>
      </c>
      <c r="C54" s="107">
        <f t="shared" ref="C54:BN54" si="13">C18+C28+C42</f>
        <v>4906.43</v>
      </c>
      <c r="D54" s="107">
        <f t="shared" si="13"/>
        <v>4850.84</v>
      </c>
      <c r="E54" s="107">
        <f t="shared" si="13"/>
        <v>4841.5860000000002</v>
      </c>
      <c r="F54" s="107">
        <f t="shared" si="13"/>
        <v>4808.3310000000001</v>
      </c>
      <c r="G54" s="107">
        <f t="shared" si="13"/>
        <v>4812.1260000000002</v>
      </c>
      <c r="H54" s="107">
        <f t="shared" si="13"/>
        <v>4791.442</v>
      </c>
      <c r="I54" s="107">
        <f t="shared" si="13"/>
        <v>4757.13</v>
      </c>
      <c r="J54" s="107">
        <f t="shared" si="13"/>
        <v>4747.2370000000001</v>
      </c>
      <c r="K54" s="107">
        <f t="shared" si="13"/>
        <v>4713.223</v>
      </c>
      <c r="L54" s="107">
        <f t="shared" si="13"/>
        <v>4692.3919999999998</v>
      </c>
      <c r="M54" s="107">
        <f t="shared" si="13"/>
        <v>4674.018</v>
      </c>
      <c r="N54" s="107">
        <f t="shared" si="13"/>
        <v>4601.4969999999994</v>
      </c>
      <c r="O54" s="107">
        <f t="shared" si="13"/>
        <v>4596.7219999999998</v>
      </c>
      <c r="P54" s="107">
        <f t="shared" si="13"/>
        <v>4580.630000000001</v>
      </c>
      <c r="Q54" s="107">
        <f t="shared" si="13"/>
        <v>4572.4030000000002</v>
      </c>
      <c r="R54" s="107">
        <f t="shared" si="13"/>
        <v>4744.0770000000002</v>
      </c>
      <c r="S54" s="107">
        <f t="shared" si="13"/>
        <v>4743.4949999999999</v>
      </c>
      <c r="T54" s="107">
        <f t="shared" si="13"/>
        <v>4747.6120000000001</v>
      </c>
      <c r="U54" s="107">
        <f t="shared" si="13"/>
        <v>4774.0190000000002</v>
      </c>
      <c r="V54" s="107">
        <f t="shared" si="13"/>
        <v>4948.8620000000001</v>
      </c>
      <c r="W54" s="107">
        <f t="shared" si="13"/>
        <v>4955.2049999999999</v>
      </c>
      <c r="X54" s="107">
        <f t="shared" si="13"/>
        <v>4989.1749999999993</v>
      </c>
      <c r="Y54" s="107">
        <f t="shared" si="13"/>
        <v>5026.2509999999993</v>
      </c>
      <c r="Z54" s="107">
        <f t="shared" si="13"/>
        <v>5141.3490000000002</v>
      </c>
      <c r="AA54" s="107">
        <f t="shared" si="13"/>
        <v>5179.1980000000003</v>
      </c>
      <c r="AB54" s="107">
        <f t="shared" si="13"/>
        <v>5242.973</v>
      </c>
      <c r="AC54" s="107">
        <f t="shared" si="13"/>
        <v>5313.8959999999997</v>
      </c>
      <c r="AD54" s="107">
        <f t="shared" si="13"/>
        <v>5522.0470000000005</v>
      </c>
      <c r="AE54" s="107">
        <f t="shared" si="13"/>
        <v>5559.1890000000003</v>
      </c>
      <c r="AF54" s="107">
        <f t="shared" si="13"/>
        <v>5652.6639999999998</v>
      </c>
      <c r="AG54" s="107">
        <f t="shared" si="13"/>
        <v>5889.5710000000008</v>
      </c>
      <c r="AH54" s="107">
        <f t="shared" si="13"/>
        <v>6380.1260000000002</v>
      </c>
      <c r="AI54" s="107">
        <f t="shared" si="13"/>
        <v>6600.2079999999996</v>
      </c>
      <c r="AJ54" s="107">
        <f t="shared" si="13"/>
        <v>6625.0930000000008</v>
      </c>
      <c r="AK54" s="107">
        <f t="shared" si="13"/>
        <v>7017.5010000000002</v>
      </c>
      <c r="AL54" s="107">
        <f t="shared" si="13"/>
        <v>6800.5879999999997</v>
      </c>
      <c r="AM54" s="107">
        <f t="shared" si="13"/>
        <v>6798.8610000000008</v>
      </c>
      <c r="AN54" s="107">
        <f t="shared" si="13"/>
        <v>6770.1080000000002</v>
      </c>
      <c r="AO54" s="107">
        <f t="shared" si="13"/>
        <v>6750.6939999999995</v>
      </c>
      <c r="AP54" s="107">
        <f t="shared" si="13"/>
        <v>6716.2240000000002</v>
      </c>
      <c r="AQ54" s="107">
        <f t="shared" si="13"/>
        <v>6734.405999999999</v>
      </c>
      <c r="AR54" s="107">
        <f t="shared" si="13"/>
        <v>6740.9270000000006</v>
      </c>
      <c r="AS54" s="107">
        <f t="shared" si="13"/>
        <v>6765.3959999999997</v>
      </c>
      <c r="AT54" s="107">
        <f t="shared" si="13"/>
        <v>6698.3339999999998</v>
      </c>
      <c r="AU54" s="107">
        <f t="shared" si="13"/>
        <v>6726.561999999999</v>
      </c>
      <c r="AV54" s="107">
        <f t="shared" si="13"/>
        <v>6763.7839999999997</v>
      </c>
      <c r="AW54" s="107">
        <f t="shared" si="13"/>
        <v>6768.0309999999999</v>
      </c>
      <c r="AX54" s="107">
        <f t="shared" si="13"/>
        <v>6786.7919999999995</v>
      </c>
      <c r="AY54" s="107">
        <f t="shared" si="13"/>
        <v>6782.7759999999998</v>
      </c>
      <c r="AZ54" s="107">
        <f t="shared" si="13"/>
        <v>6744.4830000000002</v>
      </c>
      <c r="BA54" s="107">
        <f t="shared" si="13"/>
        <v>6710.259</v>
      </c>
      <c r="BB54" s="107">
        <f t="shared" si="13"/>
        <v>6713.0129999999999</v>
      </c>
      <c r="BC54" s="107">
        <f t="shared" si="13"/>
        <v>6680.0819999999994</v>
      </c>
      <c r="BD54" s="107">
        <f t="shared" si="13"/>
        <v>6646.9619999999995</v>
      </c>
      <c r="BE54" s="107">
        <f t="shared" si="13"/>
        <v>6595.6890000000003</v>
      </c>
      <c r="BF54" s="107">
        <f t="shared" si="13"/>
        <v>6546.3940000000002</v>
      </c>
      <c r="BG54" s="107">
        <f t="shared" si="13"/>
        <v>6515.2389999999996</v>
      </c>
      <c r="BH54" s="107">
        <f t="shared" si="13"/>
        <v>6501.4079999999994</v>
      </c>
      <c r="BI54" s="107">
        <f t="shared" si="13"/>
        <v>6486.6549999999988</v>
      </c>
      <c r="BJ54" s="107">
        <f t="shared" si="13"/>
        <v>6483.87</v>
      </c>
      <c r="BK54" s="107">
        <f t="shared" si="13"/>
        <v>6548.4380000000001</v>
      </c>
      <c r="BL54" s="107">
        <f t="shared" si="13"/>
        <v>6585.1319999999996</v>
      </c>
      <c r="BM54" s="107">
        <f t="shared" si="13"/>
        <v>6630.3189999999995</v>
      </c>
      <c r="BN54" s="107">
        <f t="shared" si="13"/>
        <v>6940.2450000000008</v>
      </c>
      <c r="BO54" s="107">
        <f t="shared" ref="BO54:CX54" si="14">BO18+BO28+BO42</f>
        <v>6695.9189999999999</v>
      </c>
      <c r="BP54" s="107">
        <f t="shared" si="14"/>
        <v>6735.1900000000005</v>
      </c>
      <c r="BQ54" s="107">
        <f t="shared" si="14"/>
        <v>6777.4469999999992</v>
      </c>
      <c r="BR54" s="107">
        <f t="shared" si="14"/>
        <v>6513.9380000000001</v>
      </c>
      <c r="BS54" s="107">
        <f t="shared" si="14"/>
        <v>6499.3940000000002</v>
      </c>
      <c r="BT54" s="107">
        <f t="shared" si="14"/>
        <v>6870.4670000000006</v>
      </c>
      <c r="BU54" s="107">
        <f t="shared" si="14"/>
        <v>6553.7359999999999</v>
      </c>
      <c r="BV54" s="107">
        <f t="shared" si="14"/>
        <v>6726.1940000000004</v>
      </c>
      <c r="BW54" s="107">
        <f t="shared" si="14"/>
        <v>6763.277</v>
      </c>
      <c r="BX54" s="107">
        <f t="shared" si="14"/>
        <v>7078.0720000000001</v>
      </c>
      <c r="BY54" s="107">
        <f t="shared" si="14"/>
        <v>7372.4579999999996</v>
      </c>
      <c r="BZ54" s="107">
        <f t="shared" si="14"/>
        <v>7355.8919999999989</v>
      </c>
      <c r="CA54" s="107">
        <f t="shared" si="14"/>
        <v>7381.5929999999998</v>
      </c>
      <c r="CB54" s="107">
        <f t="shared" si="14"/>
        <v>7446.7969999999996</v>
      </c>
      <c r="CC54" s="107">
        <f t="shared" si="14"/>
        <v>7435.6480000000001</v>
      </c>
      <c r="CD54" s="107">
        <f t="shared" si="14"/>
        <v>7355.9059999999999</v>
      </c>
      <c r="CE54" s="107">
        <f t="shared" si="14"/>
        <v>7329.268</v>
      </c>
      <c r="CF54" s="107">
        <f t="shared" si="14"/>
        <v>7226.5909999999994</v>
      </c>
      <c r="CG54" s="107">
        <f t="shared" si="14"/>
        <v>7205.0059999999994</v>
      </c>
      <c r="CH54" s="107">
        <f t="shared" si="14"/>
        <v>7282.4310000000005</v>
      </c>
      <c r="CI54" s="107">
        <f t="shared" si="14"/>
        <v>7078.5439999999999</v>
      </c>
      <c r="CJ54" s="107">
        <f t="shared" si="14"/>
        <v>7053.33</v>
      </c>
      <c r="CK54" s="107">
        <f t="shared" si="14"/>
        <v>7006.973</v>
      </c>
      <c r="CL54" s="107">
        <f t="shared" si="14"/>
        <v>6290.5110000000004</v>
      </c>
      <c r="CM54" s="107">
        <f t="shared" si="14"/>
        <v>6132.7060000000001</v>
      </c>
      <c r="CN54" s="107">
        <f t="shared" si="14"/>
        <v>5953.0250000000005</v>
      </c>
      <c r="CO54" s="107">
        <f t="shared" si="14"/>
        <v>5728.3200000000006</v>
      </c>
      <c r="CP54" s="107">
        <f t="shared" si="14"/>
        <v>5583.6880000000001</v>
      </c>
      <c r="CQ54" s="107">
        <f t="shared" si="14"/>
        <v>5483.5360000000001</v>
      </c>
      <c r="CR54" s="107">
        <f t="shared" si="14"/>
        <v>5450.76</v>
      </c>
      <c r="CS54" s="107">
        <f t="shared" si="14"/>
        <v>5352.4790000000003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146662.33449999994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5000.0119999999997</v>
      </c>
      <c r="C5" s="25">
        <v>4906.4570000000003</v>
      </c>
      <c r="D5" s="25">
        <v>4850.8010000000004</v>
      </c>
      <c r="E5" s="25">
        <v>4841.6270000000004</v>
      </c>
      <c r="F5" s="25">
        <v>4808.3590000000004</v>
      </c>
      <c r="G5" s="25">
        <v>4812.13</v>
      </c>
      <c r="H5" s="25">
        <v>4791.4629999999997</v>
      </c>
      <c r="I5" s="25">
        <v>4757.1459999999997</v>
      </c>
      <c r="J5" s="25">
        <v>4747.1909999999998</v>
      </c>
      <c r="K5" s="25">
        <v>4713.2160000000003</v>
      </c>
      <c r="L5" s="25">
        <v>4692.3599999999997</v>
      </c>
      <c r="M5" s="25">
        <v>4674.0069999999996</v>
      </c>
      <c r="N5" s="25">
        <v>4601.527</v>
      </c>
      <c r="O5" s="25">
        <v>4596.74</v>
      </c>
      <c r="P5" s="25">
        <v>4580.6239999999998</v>
      </c>
      <c r="Q5" s="25">
        <v>4572.4489999999996</v>
      </c>
      <c r="R5" s="25">
        <v>4744.0929999999998</v>
      </c>
      <c r="S5" s="25">
        <v>4743.5829999999996</v>
      </c>
      <c r="T5" s="25">
        <v>4747.67</v>
      </c>
      <c r="U5" s="25">
        <v>4774.0919999999996</v>
      </c>
      <c r="V5" s="25">
        <v>4948.8469999999998</v>
      </c>
      <c r="W5" s="25">
        <v>4955.1620000000003</v>
      </c>
      <c r="X5" s="25">
        <v>4989.1379999999999</v>
      </c>
      <c r="Y5" s="25">
        <v>5026.232</v>
      </c>
      <c r="Z5" s="25">
        <v>5141.3360000000002</v>
      </c>
      <c r="AA5" s="25">
        <v>5179.1499999999996</v>
      </c>
      <c r="AB5" s="25">
        <v>5242.95</v>
      </c>
      <c r="AC5" s="25">
        <v>5313.8540000000003</v>
      </c>
      <c r="AD5" s="25">
        <v>5522.09</v>
      </c>
      <c r="AE5" s="25">
        <v>5559.1629999999996</v>
      </c>
      <c r="AF5" s="25">
        <v>5652.6679999999997</v>
      </c>
      <c r="AG5" s="25">
        <v>5889.5690000000004</v>
      </c>
      <c r="AH5" s="25">
        <v>6380.1080000000002</v>
      </c>
      <c r="AI5" s="25">
        <v>6600.1760000000004</v>
      </c>
      <c r="AJ5" s="25">
        <v>6625.0749999999998</v>
      </c>
      <c r="AK5" s="25">
        <v>7017.5010000000002</v>
      </c>
      <c r="AL5" s="25">
        <v>6800.5879999999997</v>
      </c>
      <c r="AM5" s="25">
        <v>6798.8609999999999</v>
      </c>
      <c r="AN5" s="25">
        <v>6770.1080000000002</v>
      </c>
      <c r="AO5" s="25">
        <v>6750.6940000000004</v>
      </c>
      <c r="AP5" s="25">
        <v>6716.2240000000002</v>
      </c>
      <c r="AQ5" s="25">
        <v>6734.4059999999999</v>
      </c>
      <c r="AR5" s="25">
        <v>6740.9269999999997</v>
      </c>
      <c r="AS5" s="25">
        <v>6765.3959999999997</v>
      </c>
      <c r="AT5" s="25">
        <v>6698.3339999999998</v>
      </c>
      <c r="AU5" s="25">
        <v>6726.5619999999999</v>
      </c>
      <c r="AV5" s="25">
        <v>6763.7839999999997</v>
      </c>
      <c r="AW5" s="25">
        <v>6768.0309999999999</v>
      </c>
      <c r="AX5" s="25">
        <v>6786.7920000000004</v>
      </c>
      <c r="AY5" s="25">
        <v>6782.7759999999998</v>
      </c>
      <c r="AZ5" s="25">
        <v>6744.4830000000002</v>
      </c>
      <c r="BA5" s="25">
        <v>6710.259</v>
      </c>
      <c r="BB5" s="25">
        <v>6713.0129999999999</v>
      </c>
      <c r="BC5" s="25">
        <v>6680.0820000000003</v>
      </c>
      <c r="BD5" s="25">
        <v>6646.9620000000004</v>
      </c>
      <c r="BE5" s="25">
        <v>6595.6890000000003</v>
      </c>
      <c r="BF5" s="25">
        <v>6546.3940000000002</v>
      </c>
      <c r="BG5" s="25">
        <v>6515.2389999999996</v>
      </c>
      <c r="BH5" s="25">
        <v>6501.4080000000004</v>
      </c>
      <c r="BI5" s="25">
        <v>6486.6549999999997</v>
      </c>
      <c r="BJ5" s="25">
        <v>6483.87</v>
      </c>
      <c r="BK5" s="25">
        <v>6548.4380000000001</v>
      </c>
      <c r="BL5" s="25">
        <v>6585.1319999999996</v>
      </c>
      <c r="BM5" s="25">
        <v>6630.3190000000004</v>
      </c>
      <c r="BN5" s="25">
        <v>6940.25</v>
      </c>
      <c r="BO5" s="25">
        <v>6695.9179999999997</v>
      </c>
      <c r="BP5" s="25">
        <v>6735.183</v>
      </c>
      <c r="BQ5" s="25">
        <v>6777.4409999999998</v>
      </c>
      <c r="BR5" s="25">
        <v>6513.9189999999999</v>
      </c>
      <c r="BS5" s="25">
        <v>6499.384</v>
      </c>
      <c r="BT5" s="25">
        <v>6870.49</v>
      </c>
      <c r="BU5" s="25">
        <v>6553.7370000000001</v>
      </c>
      <c r="BV5" s="25">
        <v>6726.1769999999997</v>
      </c>
      <c r="BW5" s="25">
        <v>6763.2529999999997</v>
      </c>
      <c r="BX5" s="25">
        <v>7078.0829999999996</v>
      </c>
      <c r="BY5" s="25">
        <v>7372.4579999999996</v>
      </c>
      <c r="BZ5" s="25">
        <v>7355.8469999999998</v>
      </c>
      <c r="CA5" s="25">
        <v>7381.57</v>
      </c>
      <c r="CB5" s="25">
        <v>7446.7749999999996</v>
      </c>
      <c r="CC5" s="25">
        <v>7435.6260000000002</v>
      </c>
      <c r="CD5" s="25">
        <v>7355.9009999999998</v>
      </c>
      <c r="CE5" s="25">
        <v>7329.2629999999999</v>
      </c>
      <c r="CF5" s="25">
        <v>7226.5860000000002</v>
      </c>
      <c r="CG5" s="25">
        <v>7205.0010000000002</v>
      </c>
      <c r="CH5" s="25">
        <v>7282.4309999999996</v>
      </c>
      <c r="CI5" s="25">
        <v>7078.5860000000002</v>
      </c>
      <c r="CJ5" s="25">
        <v>7053.3649999999998</v>
      </c>
      <c r="CK5" s="25">
        <v>7006.9629999999997</v>
      </c>
      <c r="CL5" s="25">
        <v>6290.5209999999997</v>
      </c>
      <c r="CM5" s="25">
        <v>6132.6930000000002</v>
      </c>
      <c r="CN5" s="25">
        <v>5953.0209999999997</v>
      </c>
      <c r="CO5" s="25">
        <v>5728.3320000000003</v>
      </c>
      <c r="CP5" s="25">
        <v>5583.6589999999997</v>
      </c>
      <c r="CQ5" s="25">
        <v>5483.5659999999998</v>
      </c>
      <c r="CR5" s="25">
        <v>5450.7309999999998</v>
      </c>
      <c r="CS5" s="25">
        <v>5352.4970000000003</v>
      </c>
      <c r="CT5" s="26"/>
      <c r="CU5" s="26"/>
      <c r="CV5" s="26"/>
      <c r="CW5" s="27"/>
      <c r="CX5" s="28">
        <f t="array" ref="CX5">SUMPRODUCT(B5:CW5*0.25)</f>
        <v>146662.30474999998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134.78</v>
      </c>
      <c r="C8" s="37">
        <v>135.41</v>
      </c>
      <c r="D8" s="37">
        <v>134.94</v>
      </c>
      <c r="E8" s="37">
        <v>131.1</v>
      </c>
      <c r="F8" s="37">
        <v>129.12</v>
      </c>
      <c r="G8" s="37">
        <v>124.4</v>
      </c>
      <c r="H8" s="37">
        <v>118.16</v>
      </c>
      <c r="I8" s="37">
        <v>119.32</v>
      </c>
      <c r="J8" s="37">
        <v>117.82</v>
      </c>
      <c r="K8" s="37">
        <v>120.92</v>
      </c>
      <c r="L8" s="37">
        <v>113.08</v>
      </c>
      <c r="M8" s="37">
        <v>118</v>
      </c>
      <c r="N8" s="37">
        <v>118.67</v>
      </c>
      <c r="O8" s="37">
        <v>116.5</v>
      </c>
      <c r="P8" s="37">
        <v>119.71</v>
      </c>
      <c r="Q8" s="37">
        <v>114.11</v>
      </c>
      <c r="R8" s="37">
        <v>112.34</v>
      </c>
      <c r="S8" s="37">
        <v>114.41</v>
      </c>
      <c r="T8" s="37">
        <v>111.28</v>
      </c>
      <c r="U8" s="37">
        <v>108.13</v>
      </c>
      <c r="V8" s="37">
        <v>102.03</v>
      </c>
      <c r="W8" s="37">
        <v>116</v>
      </c>
      <c r="X8" s="37">
        <v>120.93</v>
      </c>
      <c r="Y8" s="37">
        <v>122.46</v>
      </c>
      <c r="Z8" s="37">
        <v>120.93</v>
      </c>
      <c r="AA8" s="37">
        <v>132.13999999999999</v>
      </c>
      <c r="AB8" s="37">
        <v>132.68</v>
      </c>
      <c r="AC8" s="37">
        <v>132.34</v>
      </c>
      <c r="AD8" s="37">
        <v>131.81</v>
      </c>
      <c r="AE8" s="37">
        <v>132.75</v>
      </c>
      <c r="AF8" s="37">
        <v>128.96</v>
      </c>
      <c r="AG8" s="37">
        <v>124.19</v>
      </c>
      <c r="AH8" s="37">
        <v>115.79</v>
      </c>
      <c r="AI8" s="37">
        <v>104.06</v>
      </c>
      <c r="AJ8" s="37">
        <v>65.849999999999994</v>
      </c>
      <c r="AK8" s="37">
        <v>0.02</v>
      </c>
      <c r="AL8" s="37">
        <v>0</v>
      </c>
      <c r="AM8" s="37">
        <v>0</v>
      </c>
      <c r="AN8" s="37">
        <v>-0.1</v>
      </c>
      <c r="AO8" s="37">
        <v>-1.01</v>
      </c>
      <c r="AP8" s="37">
        <v>-5</v>
      </c>
      <c r="AQ8" s="37">
        <v>-10.01</v>
      </c>
      <c r="AR8" s="37">
        <v>-11</v>
      </c>
      <c r="AS8" s="37">
        <v>-10</v>
      </c>
      <c r="AT8" s="37">
        <v>-1</v>
      </c>
      <c r="AU8" s="37">
        <v>-1</v>
      </c>
      <c r="AV8" s="37">
        <v>-1</v>
      </c>
      <c r="AW8" s="37">
        <v>-1</v>
      </c>
      <c r="AX8" s="37">
        <v>-0.1</v>
      </c>
      <c r="AY8" s="37">
        <v>-0.1</v>
      </c>
      <c r="AZ8" s="37">
        <v>-1</v>
      </c>
      <c r="BA8" s="37">
        <v>-1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-0.1</v>
      </c>
      <c r="BH8" s="37">
        <v>-0.02</v>
      </c>
      <c r="BI8" s="37">
        <v>-0.01</v>
      </c>
      <c r="BJ8" s="37">
        <v>0</v>
      </c>
      <c r="BK8" s="37">
        <v>0</v>
      </c>
      <c r="BL8" s="37">
        <v>0.01</v>
      </c>
      <c r="BM8" s="37">
        <v>0.01</v>
      </c>
      <c r="BN8" s="37">
        <v>100.03</v>
      </c>
      <c r="BO8" s="37">
        <v>110</v>
      </c>
      <c r="BP8" s="37">
        <v>119.32</v>
      </c>
      <c r="BQ8" s="37">
        <v>130.68</v>
      </c>
      <c r="BR8" s="37">
        <v>117.88</v>
      </c>
      <c r="BS8" s="37">
        <v>131.29</v>
      </c>
      <c r="BT8" s="37">
        <v>140.06</v>
      </c>
      <c r="BU8" s="37">
        <v>165.71</v>
      </c>
      <c r="BV8" s="37">
        <v>150.87</v>
      </c>
      <c r="BW8" s="37">
        <v>172.86</v>
      </c>
      <c r="BX8" s="37">
        <v>173.96</v>
      </c>
      <c r="BY8" s="37">
        <v>184.84</v>
      </c>
      <c r="BZ8" s="37">
        <v>161.44</v>
      </c>
      <c r="CA8" s="37">
        <v>183.05</v>
      </c>
      <c r="CB8" s="37">
        <v>167.11</v>
      </c>
      <c r="CC8" s="37">
        <v>179.53</v>
      </c>
      <c r="CD8" s="37">
        <v>168.9</v>
      </c>
      <c r="CE8" s="37">
        <v>169.06</v>
      </c>
      <c r="CF8" s="37">
        <v>192.88</v>
      </c>
      <c r="CG8" s="37">
        <v>191.16</v>
      </c>
      <c r="CH8" s="37">
        <v>195.45</v>
      </c>
      <c r="CI8" s="37">
        <v>185.82</v>
      </c>
      <c r="CJ8" s="37">
        <v>184.45</v>
      </c>
      <c r="CK8" s="37">
        <v>183.27</v>
      </c>
      <c r="CL8" s="37">
        <v>164.28</v>
      </c>
      <c r="CM8" s="37">
        <v>149.62</v>
      </c>
      <c r="CN8" s="37">
        <v>142.30000000000001</v>
      </c>
      <c r="CO8" s="37">
        <v>145</v>
      </c>
      <c r="CP8" s="37">
        <v>139.86000000000001</v>
      </c>
      <c r="CQ8" s="37">
        <v>136.21</v>
      </c>
      <c r="CR8" s="37">
        <v>131.94999999999999</v>
      </c>
      <c r="CS8" s="37">
        <v>128.93</v>
      </c>
      <c r="CT8" s="38"/>
      <c r="CU8" s="38"/>
      <c r="CV8" s="38"/>
      <c r="CW8" s="39"/>
      <c r="CX8" s="40">
        <f>IF(SUM(B8:CW8)&lt;&gt;0,AVERAGEIF(B8:CW8,"&lt;&gt;"""),"")</f>
        <v>95.301874999999953</v>
      </c>
    </row>
    <row r="9" spans="1:102" ht="24.95" customHeight="1" thickBot="1" x14ac:dyDescent="0.25">
      <c r="A9" s="41" t="s">
        <v>6</v>
      </c>
      <c r="B9" s="42">
        <v>134.0575</v>
      </c>
      <c r="C9" s="43">
        <v>134.0575</v>
      </c>
      <c r="D9" s="43">
        <v>134.0575</v>
      </c>
      <c r="E9" s="43">
        <v>134.0575</v>
      </c>
      <c r="F9" s="43">
        <v>122.75</v>
      </c>
      <c r="G9" s="43">
        <v>122.75</v>
      </c>
      <c r="H9" s="43">
        <v>122.75</v>
      </c>
      <c r="I9" s="43">
        <v>122.75</v>
      </c>
      <c r="J9" s="43">
        <v>117.455</v>
      </c>
      <c r="K9" s="43">
        <v>117.455</v>
      </c>
      <c r="L9" s="43">
        <v>117.455</v>
      </c>
      <c r="M9" s="43">
        <v>117.455</v>
      </c>
      <c r="N9" s="43">
        <v>117.2475</v>
      </c>
      <c r="O9" s="43">
        <v>117.2475</v>
      </c>
      <c r="P9" s="43">
        <v>117.2475</v>
      </c>
      <c r="Q9" s="43">
        <v>117.2475</v>
      </c>
      <c r="R9" s="43">
        <v>111.54</v>
      </c>
      <c r="S9" s="43">
        <v>111.54</v>
      </c>
      <c r="T9" s="43">
        <v>111.54</v>
      </c>
      <c r="U9" s="43">
        <v>111.54</v>
      </c>
      <c r="V9" s="43">
        <v>115.355</v>
      </c>
      <c r="W9" s="43">
        <v>115.355</v>
      </c>
      <c r="X9" s="43">
        <v>115.355</v>
      </c>
      <c r="Y9" s="43">
        <v>115.355</v>
      </c>
      <c r="Z9" s="43">
        <v>129.52250000000001</v>
      </c>
      <c r="AA9" s="43">
        <v>129.52250000000001</v>
      </c>
      <c r="AB9" s="43">
        <v>129.52250000000001</v>
      </c>
      <c r="AC9" s="43">
        <v>129.52250000000001</v>
      </c>
      <c r="AD9" s="43">
        <v>129.42750000000001</v>
      </c>
      <c r="AE9" s="43">
        <v>129.42750000000001</v>
      </c>
      <c r="AF9" s="43">
        <v>129.42750000000001</v>
      </c>
      <c r="AG9" s="43">
        <v>129.42750000000001</v>
      </c>
      <c r="AH9" s="43">
        <v>71.430000000000007</v>
      </c>
      <c r="AI9" s="43">
        <v>71.430000000000007</v>
      </c>
      <c r="AJ9" s="43">
        <v>71.430000000000007</v>
      </c>
      <c r="AK9" s="43">
        <v>71.430000000000007</v>
      </c>
      <c r="AL9" s="43">
        <v>-0.27750000000000002</v>
      </c>
      <c r="AM9" s="43">
        <v>-0.27750000000000002</v>
      </c>
      <c r="AN9" s="43">
        <v>-0.27750000000000002</v>
      </c>
      <c r="AO9" s="43">
        <v>-0.27750000000000002</v>
      </c>
      <c r="AP9" s="43">
        <v>-9.0024999999999995</v>
      </c>
      <c r="AQ9" s="43">
        <v>-9.0024999999999995</v>
      </c>
      <c r="AR9" s="43">
        <v>-9.0024999999999995</v>
      </c>
      <c r="AS9" s="43">
        <v>-9.0024999999999995</v>
      </c>
      <c r="AT9" s="43">
        <v>-1</v>
      </c>
      <c r="AU9" s="43">
        <v>-1</v>
      </c>
      <c r="AV9" s="43">
        <v>-1</v>
      </c>
      <c r="AW9" s="43">
        <v>-1</v>
      </c>
      <c r="AX9" s="43">
        <v>-0.55000000000000004</v>
      </c>
      <c r="AY9" s="43">
        <v>-0.55000000000000004</v>
      </c>
      <c r="AZ9" s="43">
        <v>-0.55000000000000004</v>
      </c>
      <c r="BA9" s="43">
        <v>-0.55000000000000004</v>
      </c>
      <c r="BB9" s="43">
        <v>-0.1</v>
      </c>
      <c r="BC9" s="43">
        <v>-0.1</v>
      </c>
      <c r="BD9" s="43">
        <v>-0.1</v>
      </c>
      <c r="BE9" s="43">
        <v>-0.1</v>
      </c>
      <c r="BF9" s="43">
        <v>-5.7500000000000002E-2</v>
      </c>
      <c r="BG9" s="43">
        <v>-5.7500000000000002E-2</v>
      </c>
      <c r="BH9" s="43">
        <v>-5.7500000000000002E-2</v>
      </c>
      <c r="BI9" s="43">
        <v>-5.7500000000000002E-2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115.00749999999999</v>
      </c>
      <c r="BO9" s="43">
        <v>115.00749999999999</v>
      </c>
      <c r="BP9" s="43">
        <v>115.00749999999999</v>
      </c>
      <c r="BQ9" s="43">
        <v>115.00749999999999</v>
      </c>
      <c r="BR9" s="43">
        <v>138.73500000000001</v>
      </c>
      <c r="BS9" s="43">
        <v>138.73500000000001</v>
      </c>
      <c r="BT9" s="43">
        <v>138.73500000000001</v>
      </c>
      <c r="BU9" s="43">
        <v>138.73500000000001</v>
      </c>
      <c r="BV9" s="43">
        <v>170.63249999999999</v>
      </c>
      <c r="BW9" s="43">
        <v>170.63249999999999</v>
      </c>
      <c r="BX9" s="43">
        <v>170.63249999999999</v>
      </c>
      <c r="BY9" s="43">
        <v>170.63249999999999</v>
      </c>
      <c r="BZ9" s="43">
        <v>172.7825</v>
      </c>
      <c r="CA9" s="43">
        <v>172.7825</v>
      </c>
      <c r="CB9" s="43">
        <v>172.7825</v>
      </c>
      <c r="CC9" s="43">
        <v>172.7825</v>
      </c>
      <c r="CD9" s="43">
        <v>180.5</v>
      </c>
      <c r="CE9" s="43">
        <v>180.5</v>
      </c>
      <c r="CF9" s="43">
        <v>180.5</v>
      </c>
      <c r="CG9" s="43">
        <v>180.5</v>
      </c>
      <c r="CH9" s="43">
        <v>187.2475</v>
      </c>
      <c r="CI9" s="43">
        <v>187.2475</v>
      </c>
      <c r="CJ9" s="43">
        <v>187.2475</v>
      </c>
      <c r="CK9" s="43">
        <v>187.2475</v>
      </c>
      <c r="CL9" s="43">
        <v>150.30000000000001</v>
      </c>
      <c r="CM9" s="43">
        <v>150.30000000000001</v>
      </c>
      <c r="CN9" s="43">
        <v>150.30000000000001</v>
      </c>
      <c r="CO9" s="43">
        <v>150.30000000000001</v>
      </c>
      <c r="CP9" s="43">
        <v>134.23750000000001</v>
      </c>
      <c r="CQ9" s="43">
        <v>134.23750000000001</v>
      </c>
      <c r="CR9" s="43">
        <v>134.23750000000001</v>
      </c>
      <c r="CS9" s="43">
        <v>134.23750000000001</v>
      </c>
      <c r="CT9" s="44"/>
      <c r="CU9" s="44"/>
      <c r="CV9" s="44"/>
      <c r="CW9" s="45"/>
      <c r="CX9" s="46">
        <f>IF(SUM(B9:CW9)&lt;&gt;0,AVERAGEIF(B9:CW9,"&lt;&gt;"""),"")</f>
        <v>95.301874999999939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52.415999999999997</v>
      </c>
      <c r="AA15" s="71">
        <v>50.64</v>
      </c>
      <c r="AB15" s="71">
        <v>47.991999999999997</v>
      </c>
      <c r="AC15" s="71">
        <v>44.24</v>
      </c>
      <c r="AD15" s="71">
        <v>39.591999999999999</v>
      </c>
      <c r="AE15" s="71">
        <v>34.963999999999999</v>
      </c>
      <c r="AF15" s="71">
        <v>30.192</v>
      </c>
      <c r="AG15" s="71">
        <v>24.443999999999999</v>
      </c>
      <c r="AH15" s="71">
        <v>17.724</v>
      </c>
      <c r="AI15" s="71">
        <v>11.58</v>
      </c>
      <c r="AJ15" s="71">
        <v>6.82</v>
      </c>
      <c r="AK15" s="71">
        <v>3.3079999999999998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0.216</v>
      </c>
      <c r="BD15" s="71">
        <v>2.2599999999999998</v>
      </c>
      <c r="BE15" s="71">
        <v>6.3719999999999999</v>
      </c>
      <c r="BF15" s="71">
        <v>11.904</v>
      </c>
      <c r="BG15" s="71">
        <v>16.175999999999998</v>
      </c>
      <c r="BH15" s="71">
        <v>18.52</v>
      </c>
      <c r="BI15" s="71">
        <v>19.936</v>
      </c>
      <c r="BJ15" s="71">
        <v>21.443999999999999</v>
      </c>
      <c r="BK15" s="71">
        <v>23.14</v>
      </c>
      <c r="BL15" s="71">
        <v>25.047999999999998</v>
      </c>
      <c r="BM15" s="71">
        <v>27.16</v>
      </c>
      <c r="BN15" s="71">
        <v>31.56</v>
      </c>
      <c r="BO15" s="71">
        <v>33.671999999999997</v>
      </c>
      <c r="BP15" s="71">
        <v>36.055999999999997</v>
      </c>
      <c r="BQ15" s="71">
        <v>38.975999999999999</v>
      </c>
      <c r="BR15" s="71">
        <v>42.155999999999999</v>
      </c>
      <c r="BS15" s="71">
        <v>44.8</v>
      </c>
      <c r="BT15" s="71">
        <v>46.816000000000003</v>
      </c>
      <c r="BU15" s="71">
        <v>48.591999999999999</v>
      </c>
      <c r="BV15" s="71">
        <v>50.347999999999999</v>
      </c>
      <c r="BW15" s="71">
        <v>51.8</v>
      </c>
      <c r="BX15" s="71">
        <v>52.868000000000002</v>
      </c>
      <c r="BY15" s="71">
        <v>53.543999999999997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860.81899999999996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>
        <v>20</v>
      </c>
      <c r="F17" s="71">
        <v>21.5</v>
      </c>
      <c r="G17" s="71">
        <v>22</v>
      </c>
      <c r="H17" s="71">
        <v>28</v>
      </c>
      <c r="I17" s="71">
        <v>41</v>
      </c>
      <c r="J17" s="71">
        <v>41</v>
      </c>
      <c r="K17" s="71">
        <v>41</v>
      </c>
      <c r="L17" s="71">
        <v>41</v>
      </c>
      <c r="M17" s="71">
        <v>41</v>
      </c>
      <c r="N17" s="71">
        <v>41</v>
      </c>
      <c r="O17" s="71">
        <v>41</v>
      </c>
      <c r="P17" s="71">
        <v>41</v>
      </c>
      <c r="Q17" s="71">
        <v>30</v>
      </c>
      <c r="R17" s="71">
        <v>13.6</v>
      </c>
      <c r="S17" s="71">
        <v>1</v>
      </c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>
        <v>20</v>
      </c>
      <c r="AT17" s="71">
        <v>20</v>
      </c>
      <c r="AU17" s="71">
        <v>23.5</v>
      </c>
      <c r="AV17" s="71">
        <v>28</v>
      </c>
      <c r="AW17" s="71">
        <v>30</v>
      </c>
      <c r="AX17" s="71">
        <v>41</v>
      </c>
      <c r="AY17" s="71">
        <v>41</v>
      </c>
      <c r="AZ17" s="71">
        <v>41</v>
      </c>
      <c r="BA17" s="71">
        <v>41</v>
      </c>
      <c r="BB17" s="71">
        <v>41</v>
      </c>
      <c r="BC17" s="71">
        <v>41</v>
      </c>
      <c r="BD17" s="71">
        <v>41</v>
      </c>
      <c r="BE17" s="71">
        <v>29.9</v>
      </c>
      <c r="BF17" s="71">
        <v>18</v>
      </c>
      <c r="BG17" s="71">
        <v>4.7</v>
      </c>
      <c r="BH17" s="71">
        <v>3</v>
      </c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232.05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74</v>
      </c>
      <c r="F18" s="77">
        <f t="shared" si="0"/>
        <v>75.5</v>
      </c>
      <c r="G18" s="77">
        <f t="shared" si="0"/>
        <v>76</v>
      </c>
      <c r="H18" s="77">
        <f t="shared" si="0"/>
        <v>82</v>
      </c>
      <c r="I18" s="77">
        <f t="shared" si="0"/>
        <v>95</v>
      </c>
      <c r="J18" s="77">
        <f t="shared" si="0"/>
        <v>95</v>
      </c>
      <c r="K18" s="77">
        <f t="shared" si="0"/>
        <v>95</v>
      </c>
      <c r="L18" s="77">
        <f t="shared" si="0"/>
        <v>95</v>
      </c>
      <c r="M18" s="77">
        <f t="shared" si="0"/>
        <v>95</v>
      </c>
      <c r="N18" s="77">
        <f t="shared" si="0"/>
        <v>95</v>
      </c>
      <c r="O18" s="77">
        <f t="shared" si="0"/>
        <v>95</v>
      </c>
      <c r="P18" s="77">
        <f t="shared" si="0"/>
        <v>95</v>
      </c>
      <c r="Q18" s="77">
        <f t="shared" si="0"/>
        <v>84</v>
      </c>
      <c r="R18" s="77">
        <f t="shared" si="0"/>
        <v>67.599999999999994</v>
      </c>
      <c r="S18" s="77">
        <f t="shared" si="0"/>
        <v>55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52.415999999999997</v>
      </c>
      <c r="AA18" s="77">
        <f t="shared" si="0"/>
        <v>50.64</v>
      </c>
      <c r="AB18" s="77">
        <f t="shared" si="0"/>
        <v>47.991999999999997</v>
      </c>
      <c r="AC18" s="77">
        <f t="shared" si="0"/>
        <v>44.24</v>
      </c>
      <c r="AD18" s="77">
        <f t="shared" si="0"/>
        <v>39.591999999999999</v>
      </c>
      <c r="AE18" s="77">
        <f t="shared" si="0"/>
        <v>34.963999999999999</v>
      </c>
      <c r="AF18" s="77">
        <f t="shared" si="0"/>
        <v>30.192</v>
      </c>
      <c r="AG18" s="77">
        <f t="shared" si="0"/>
        <v>24.443999999999999</v>
      </c>
      <c r="AH18" s="77">
        <f t="shared" si="0"/>
        <v>17.724</v>
      </c>
      <c r="AI18" s="77">
        <f t="shared" si="0"/>
        <v>11.58</v>
      </c>
      <c r="AJ18" s="77">
        <f t="shared" si="0"/>
        <v>6.82</v>
      </c>
      <c r="AK18" s="77">
        <f t="shared" si="0"/>
        <v>3.3079999999999998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20</v>
      </c>
      <c r="AT18" s="77">
        <f t="shared" si="0"/>
        <v>20</v>
      </c>
      <c r="AU18" s="77">
        <f t="shared" si="0"/>
        <v>23.5</v>
      </c>
      <c r="AV18" s="77">
        <f t="shared" si="0"/>
        <v>28</v>
      </c>
      <c r="AW18" s="77">
        <f t="shared" si="0"/>
        <v>30</v>
      </c>
      <c r="AX18" s="77">
        <f t="shared" si="0"/>
        <v>41</v>
      </c>
      <c r="AY18" s="77">
        <f t="shared" si="0"/>
        <v>41</v>
      </c>
      <c r="AZ18" s="77">
        <f t="shared" si="0"/>
        <v>41</v>
      </c>
      <c r="BA18" s="77">
        <f t="shared" si="0"/>
        <v>41</v>
      </c>
      <c r="BB18" s="77">
        <f t="shared" si="0"/>
        <v>41</v>
      </c>
      <c r="BC18" s="77">
        <f t="shared" si="0"/>
        <v>41.216000000000001</v>
      </c>
      <c r="BD18" s="77">
        <f t="shared" si="0"/>
        <v>43.26</v>
      </c>
      <c r="BE18" s="77">
        <f t="shared" si="0"/>
        <v>36.271999999999998</v>
      </c>
      <c r="BF18" s="77">
        <f t="shared" si="0"/>
        <v>29.904</v>
      </c>
      <c r="BG18" s="77">
        <f t="shared" si="0"/>
        <v>20.875999999999998</v>
      </c>
      <c r="BH18" s="77">
        <f t="shared" si="0"/>
        <v>21.52</v>
      </c>
      <c r="BI18" s="77">
        <f t="shared" si="0"/>
        <v>19.936</v>
      </c>
      <c r="BJ18" s="77">
        <f t="shared" si="0"/>
        <v>21.443999999999999</v>
      </c>
      <c r="BK18" s="77">
        <f t="shared" si="0"/>
        <v>23.14</v>
      </c>
      <c r="BL18" s="77">
        <f t="shared" si="0"/>
        <v>25.047999999999998</v>
      </c>
      <c r="BM18" s="77">
        <f t="shared" si="0"/>
        <v>27.16</v>
      </c>
      <c r="BN18" s="77">
        <f t="shared" si="0"/>
        <v>31.56</v>
      </c>
      <c r="BO18" s="77">
        <f t="shared" ref="BO18:CW18" si="1">SUM(BO11:BO17)</f>
        <v>33.671999999999997</v>
      </c>
      <c r="BP18" s="77">
        <f t="shared" si="1"/>
        <v>36.055999999999997</v>
      </c>
      <c r="BQ18" s="77">
        <f t="shared" si="1"/>
        <v>38.975999999999999</v>
      </c>
      <c r="BR18" s="77">
        <f t="shared" si="1"/>
        <v>42.155999999999999</v>
      </c>
      <c r="BS18" s="77">
        <f t="shared" si="1"/>
        <v>44.8</v>
      </c>
      <c r="BT18" s="77">
        <f t="shared" si="1"/>
        <v>46.816000000000003</v>
      </c>
      <c r="BU18" s="77">
        <f t="shared" si="1"/>
        <v>48.591999999999999</v>
      </c>
      <c r="BV18" s="77">
        <f t="shared" si="1"/>
        <v>50.347999999999999</v>
      </c>
      <c r="BW18" s="77">
        <f t="shared" si="1"/>
        <v>51.8</v>
      </c>
      <c r="BX18" s="77">
        <f t="shared" si="1"/>
        <v>52.868000000000002</v>
      </c>
      <c r="BY18" s="77">
        <f t="shared" si="1"/>
        <v>53.543999999999997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1092.8689999999999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752.18299999999999</v>
      </c>
      <c r="C21" s="88">
        <v>752.26900000000001</v>
      </c>
      <c r="D21" s="88">
        <v>751.99699999999996</v>
      </c>
      <c r="E21" s="88">
        <v>752.08900000000006</v>
      </c>
      <c r="F21" s="88">
        <v>738.85199999999998</v>
      </c>
      <c r="G21" s="88">
        <v>739.51499999999999</v>
      </c>
      <c r="H21" s="88">
        <v>739.58600000000001</v>
      </c>
      <c r="I21" s="88">
        <v>739.87599999999998</v>
      </c>
      <c r="J21" s="88">
        <v>708.34500000000003</v>
      </c>
      <c r="K21" s="88">
        <v>707.404</v>
      </c>
      <c r="L21" s="88">
        <v>706.85500000000002</v>
      </c>
      <c r="M21" s="88">
        <v>706.697</v>
      </c>
      <c r="N21" s="88">
        <v>699.69799999999998</v>
      </c>
      <c r="O21" s="88">
        <v>699.55700000000002</v>
      </c>
      <c r="P21" s="88">
        <v>699.50900000000001</v>
      </c>
      <c r="Q21" s="88">
        <v>699.25800000000004</v>
      </c>
      <c r="R21" s="88">
        <v>698.07500000000005</v>
      </c>
      <c r="S21" s="88">
        <v>697.69600000000003</v>
      </c>
      <c r="T21" s="88">
        <v>697.58500000000004</v>
      </c>
      <c r="U21" s="88">
        <v>696.47400000000005</v>
      </c>
      <c r="V21" s="88">
        <v>705.31</v>
      </c>
      <c r="W21" s="88">
        <v>705.11800000000005</v>
      </c>
      <c r="X21" s="88">
        <v>704.822</v>
      </c>
      <c r="Y21" s="88">
        <v>704.78599999999994</v>
      </c>
      <c r="Z21" s="88">
        <v>711.24900000000002</v>
      </c>
      <c r="AA21" s="88">
        <v>711.51099999999997</v>
      </c>
      <c r="AB21" s="88">
        <v>713.48199999999997</v>
      </c>
      <c r="AC21" s="88">
        <v>713.38</v>
      </c>
      <c r="AD21" s="88">
        <v>702.58699999999999</v>
      </c>
      <c r="AE21" s="88">
        <v>703.02499999999998</v>
      </c>
      <c r="AF21" s="88">
        <v>702.63199999999995</v>
      </c>
      <c r="AG21" s="88">
        <v>701.84</v>
      </c>
      <c r="AH21" s="88">
        <v>694.01099999999997</v>
      </c>
      <c r="AI21" s="88">
        <v>693.83699999999999</v>
      </c>
      <c r="AJ21" s="88">
        <v>693.30200000000002</v>
      </c>
      <c r="AK21" s="88">
        <v>693.54100000000005</v>
      </c>
      <c r="AL21" s="88">
        <v>690.44600000000003</v>
      </c>
      <c r="AM21" s="88">
        <v>690.34100000000001</v>
      </c>
      <c r="AN21" s="88">
        <v>689.88199999999995</v>
      </c>
      <c r="AO21" s="88">
        <v>689.75400000000002</v>
      </c>
      <c r="AP21" s="88">
        <v>671.20100000000002</v>
      </c>
      <c r="AQ21" s="88">
        <v>670.09199999999998</v>
      </c>
      <c r="AR21" s="88">
        <v>669.07299999999998</v>
      </c>
      <c r="AS21" s="88">
        <v>668.88099999999997</v>
      </c>
      <c r="AT21" s="88">
        <v>656.86300000000006</v>
      </c>
      <c r="AU21" s="88">
        <v>656.67100000000005</v>
      </c>
      <c r="AV21" s="88">
        <v>656.89200000000005</v>
      </c>
      <c r="AW21" s="88">
        <v>657.01499999999999</v>
      </c>
      <c r="AX21" s="88">
        <v>655.28399999999999</v>
      </c>
      <c r="AY21" s="88">
        <v>656.322</v>
      </c>
      <c r="AZ21" s="88">
        <v>654.98500000000001</v>
      </c>
      <c r="BA21" s="88">
        <v>653.89700000000005</v>
      </c>
      <c r="BB21" s="88">
        <v>657.91</v>
      </c>
      <c r="BC21" s="88">
        <v>658.10299999999995</v>
      </c>
      <c r="BD21" s="88">
        <v>657.92100000000005</v>
      </c>
      <c r="BE21" s="88">
        <v>659.57100000000003</v>
      </c>
      <c r="BF21" s="88">
        <v>663.88699999999994</v>
      </c>
      <c r="BG21" s="88">
        <v>663.53599999999994</v>
      </c>
      <c r="BH21" s="88">
        <v>664.69</v>
      </c>
      <c r="BI21" s="88">
        <v>664.94799999999998</v>
      </c>
      <c r="BJ21" s="88">
        <v>681.59199999999998</v>
      </c>
      <c r="BK21" s="88">
        <v>682.57899999999995</v>
      </c>
      <c r="BL21" s="88">
        <v>682.83299999999997</v>
      </c>
      <c r="BM21" s="88">
        <v>683.23099999999999</v>
      </c>
      <c r="BN21" s="88">
        <v>694.351</v>
      </c>
      <c r="BO21" s="88">
        <v>694.46100000000001</v>
      </c>
      <c r="BP21" s="88">
        <v>695.26900000000001</v>
      </c>
      <c r="BQ21" s="88">
        <v>695.27800000000002</v>
      </c>
      <c r="BR21" s="88">
        <v>692.976</v>
      </c>
      <c r="BS21" s="88">
        <v>692.52499999999998</v>
      </c>
      <c r="BT21" s="88">
        <v>693.62</v>
      </c>
      <c r="BU21" s="88">
        <v>693.83</v>
      </c>
      <c r="BV21" s="88">
        <v>689.524</v>
      </c>
      <c r="BW21" s="88">
        <v>689.47699999999998</v>
      </c>
      <c r="BX21" s="88">
        <v>690.16800000000001</v>
      </c>
      <c r="BY21" s="88">
        <v>691.16499999999996</v>
      </c>
      <c r="BZ21" s="88">
        <v>688.95</v>
      </c>
      <c r="CA21" s="88">
        <v>688.93499999999995</v>
      </c>
      <c r="CB21" s="88">
        <v>689.58</v>
      </c>
      <c r="CC21" s="88">
        <v>688.89400000000001</v>
      </c>
      <c r="CD21" s="88">
        <v>701.41499999999996</v>
      </c>
      <c r="CE21" s="88">
        <v>701.26199999999994</v>
      </c>
      <c r="CF21" s="88">
        <v>700.726</v>
      </c>
      <c r="CG21" s="88">
        <v>699.38099999999997</v>
      </c>
      <c r="CH21" s="88">
        <v>699.221</v>
      </c>
      <c r="CI21" s="88">
        <v>699.35199999999998</v>
      </c>
      <c r="CJ21" s="88">
        <v>699.62300000000005</v>
      </c>
      <c r="CK21" s="88">
        <v>700.08799999999997</v>
      </c>
      <c r="CL21" s="88">
        <v>709.39599999999996</v>
      </c>
      <c r="CM21" s="88">
        <v>709.58100000000002</v>
      </c>
      <c r="CN21" s="88">
        <v>710.20100000000002</v>
      </c>
      <c r="CO21" s="88">
        <v>710.13599999999997</v>
      </c>
      <c r="CP21" s="88">
        <v>706.18499999999995</v>
      </c>
      <c r="CQ21" s="88">
        <v>706.66600000000005</v>
      </c>
      <c r="CR21" s="88">
        <v>705.99900000000002</v>
      </c>
      <c r="CS21" s="88">
        <v>705.85199999999998</v>
      </c>
      <c r="CT21" s="89"/>
      <c r="CU21" s="89"/>
      <c r="CV21" s="89"/>
      <c r="CW21" s="90"/>
      <c r="CX21" s="91">
        <f t="array" ref="CX21">SUMPRODUCT(B21:CW21*0.25)</f>
        <v>16670.110000000004</v>
      </c>
    </row>
    <row r="22" spans="1:102" ht="24.95" customHeight="1" x14ac:dyDescent="0.2">
      <c r="A22" s="92" t="s">
        <v>18</v>
      </c>
      <c r="B22" s="93">
        <v>814.303</v>
      </c>
      <c r="C22" s="94">
        <v>810.28899999999999</v>
      </c>
      <c r="D22" s="94">
        <v>808.22900000000004</v>
      </c>
      <c r="E22" s="94">
        <v>821.11199999999997</v>
      </c>
      <c r="F22" s="94">
        <v>815.18</v>
      </c>
      <c r="G22" s="94">
        <v>812.52800000000002</v>
      </c>
      <c r="H22" s="94">
        <v>815.94200000000001</v>
      </c>
      <c r="I22" s="94">
        <v>808.33</v>
      </c>
      <c r="J22" s="94">
        <v>799.97199999999998</v>
      </c>
      <c r="K22" s="94">
        <v>797.73299999999995</v>
      </c>
      <c r="L22" s="94">
        <v>794.94500000000005</v>
      </c>
      <c r="M22" s="94">
        <v>791.495</v>
      </c>
      <c r="N22" s="94">
        <v>791.37300000000005</v>
      </c>
      <c r="O22" s="94">
        <v>792.16499999999996</v>
      </c>
      <c r="P22" s="94">
        <v>790.86699999999996</v>
      </c>
      <c r="Q22" s="94">
        <v>794.93799999999999</v>
      </c>
      <c r="R22" s="94">
        <v>802.48900000000003</v>
      </c>
      <c r="S22" s="94">
        <v>801.29499999999996</v>
      </c>
      <c r="T22" s="94">
        <v>798.21699999999998</v>
      </c>
      <c r="U22" s="94">
        <v>796.29100000000005</v>
      </c>
      <c r="V22" s="94">
        <v>805.24599999999998</v>
      </c>
      <c r="W22" s="94">
        <v>809.8</v>
      </c>
      <c r="X22" s="94">
        <v>812.42399999999998</v>
      </c>
      <c r="Y22" s="94">
        <v>816.59199999999998</v>
      </c>
      <c r="Z22" s="94">
        <v>830.69500000000005</v>
      </c>
      <c r="AA22" s="94">
        <v>827.33799999999997</v>
      </c>
      <c r="AB22" s="94">
        <v>826.95899999999995</v>
      </c>
      <c r="AC22" s="94">
        <v>827.63499999999999</v>
      </c>
      <c r="AD22" s="94">
        <v>815.73199999999997</v>
      </c>
      <c r="AE22" s="94">
        <v>809.077</v>
      </c>
      <c r="AF22" s="94">
        <v>818.62400000000002</v>
      </c>
      <c r="AG22" s="94">
        <v>812.81600000000003</v>
      </c>
      <c r="AH22" s="94">
        <v>793.92499999999995</v>
      </c>
      <c r="AI22" s="94">
        <v>790.07399999999996</v>
      </c>
      <c r="AJ22" s="94">
        <v>785.21100000000001</v>
      </c>
      <c r="AK22" s="94">
        <v>796.45399999999995</v>
      </c>
      <c r="AL22" s="94">
        <v>774.822</v>
      </c>
      <c r="AM22" s="94">
        <v>765.53899999999999</v>
      </c>
      <c r="AN22" s="94">
        <v>736.22299999999996</v>
      </c>
      <c r="AO22" s="94">
        <v>724.19399999999996</v>
      </c>
      <c r="AP22" s="94">
        <v>679.21</v>
      </c>
      <c r="AQ22" s="94">
        <v>687.50699999999995</v>
      </c>
      <c r="AR22" s="94">
        <v>684.33900000000006</v>
      </c>
      <c r="AS22" s="94">
        <v>674.70399999999995</v>
      </c>
      <c r="AT22" s="94">
        <v>663.80200000000002</v>
      </c>
      <c r="AU22" s="94">
        <v>661.77099999999996</v>
      </c>
      <c r="AV22" s="94">
        <v>666.54499999999996</v>
      </c>
      <c r="AW22" s="94">
        <v>668.36199999999997</v>
      </c>
      <c r="AX22" s="94">
        <v>675.03200000000004</v>
      </c>
      <c r="AY22" s="94">
        <v>672.56200000000001</v>
      </c>
      <c r="AZ22" s="94">
        <v>672.61599999999999</v>
      </c>
      <c r="BA22" s="94">
        <v>671.53300000000002</v>
      </c>
      <c r="BB22" s="94">
        <v>667.80100000000004</v>
      </c>
      <c r="BC22" s="94">
        <v>667.17700000000002</v>
      </c>
      <c r="BD22" s="94">
        <v>669.02700000000004</v>
      </c>
      <c r="BE22" s="94">
        <v>669.65200000000004</v>
      </c>
      <c r="BF22" s="94">
        <v>676.15599999999995</v>
      </c>
      <c r="BG22" s="94">
        <v>678.96</v>
      </c>
      <c r="BH22" s="94">
        <v>683.44200000000001</v>
      </c>
      <c r="BI22" s="94">
        <v>687.11599999999999</v>
      </c>
      <c r="BJ22" s="94">
        <v>697.60599999999999</v>
      </c>
      <c r="BK22" s="94">
        <v>701.70600000000002</v>
      </c>
      <c r="BL22" s="94">
        <v>734.47699999999998</v>
      </c>
      <c r="BM22" s="94">
        <v>759.59100000000001</v>
      </c>
      <c r="BN22" s="94">
        <v>773.05600000000004</v>
      </c>
      <c r="BO22" s="94">
        <v>761.81100000000004</v>
      </c>
      <c r="BP22" s="94">
        <v>763.85799999999995</v>
      </c>
      <c r="BQ22" s="94">
        <v>765.01199999999994</v>
      </c>
      <c r="BR22" s="94">
        <v>817.69100000000003</v>
      </c>
      <c r="BS22" s="94">
        <v>813.83</v>
      </c>
      <c r="BT22" s="94">
        <v>821.88599999999997</v>
      </c>
      <c r="BU22" s="94">
        <v>796.529</v>
      </c>
      <c r="BV22" s="94">
        <v>839.19399999999996</v>
      </c>
      <c r="BW22" s="94">
        <v>834.72500000000002</v>
      </c>
      <c r="BX22" s="94">
        <v>834.24300000000005</v>
      </c>
      <c r="BY22" s="94">
        <v>813.68700000000001</v>
      </c>
      <c r="BZ22" s="94">
        <v>848.12400000000002</v>
      </c>
      <c r="CA22" s="94">
        <v>830.51599999999996</v>
      </c>
      <c r="CB22" s="94">
        <v>841.76300000000003</v>
      </c>
      <c r="CC22" s="94">
        <v>840.22</v>
      </c>
      <c r="CD22" s="94">
        <v>830.05899999999997</v>
      </c>
      <c r="CE22" s="94">
        <v>825.59299999999996</v>
      </c>
      <c r="CF22" s="94">
        <v>797.24300000000005</v>
      </c>
      <c r="CG22" s="94">
        <v>792.67399999999998</v>
      </c>
      <c r="CH22" s="94">
        <v>800.51800000000003</v>
      </c>
      <c r="CI22" s="94">
        <v>798.654</v>
      </c>
      <c r="CJ22" s="94">
        <v>796.76900000000001</v>
      </c>
      <c r="CK22" s="94">
        <v>793.96199999999999</v>
      </c>
      <c r="CL22" s="94">
        <v>777.83199999999999</v>
      </c>
      <c r="CM22" s="94">
        <v>773.73199999999997</v>
      </c>
      <c r="CN22" s="94">
        <v>771.36</v>
      </c>
      <c r="CO22" s="94">
        <v>767.60400000000004</v>
      </c>
      <c r="CP22" s="94">
        <v>756.58600000000001</v>
      </c>
      <c r="CQ22" s="94">
        <v>755.43</v>
      </c>
      <c r="CR22" s="94">
        <v>759.08900000000006</v>
      </c>
      <c r="CS22" s="94">
        <v>754.577</v>
      </c>
      <c r="CT22" s="95"/>
      <c r="CU22" s="95"/>
      <c r="CV22" s="95"/>
      <c r="CW22" s="96"/>
      <c r="CX22" s="97">
        <f t="array" ref="CX22">SUMPRODUCT(B22:CW22*0.25)</f>
        <v>18488.898500000007</v>
      </c>
    </row>
    <row r="23" spans="1:102" ht="24.95" customHeight="1" x14ac:dyDescent="0.2">
      <c r="A23" s="92" t="s">
        <v>19</v>
      </c>
      <c r="B23" s="98">
        <v>2546.5259999999998</v>
      </c>
      <c r="C23" s="99">
        <v>2458.8989999999999</v>
      </c>
      <c r="D23" s="99">
        <v>2406.5749999999998</v>
      </c>
      <c r="E23" s="99">
        <v>2365.4259999999999</v>
      </c>
      <c r="F23" s="99">
        <v>2373.8270000000002</v>
      </c>
      <c r="G23" s="99">
        <v>2380.087</v>
      </c>
      <c r="H23" s="99">
        <v>2350.9349999999999</v>
      </c>
      <c r="I23" s="99">
        <v>2311.94</v>
      </c>
      <c r="J23" s="99">
        <v>2317.8739999999998</v>
      </c>
      <c r="K23" s="99">
        <v>2288.0790000000002</v>
      </c>
      <c r="L23" s="99">
        <v>2271.56</v>
      </c>
      <c r="M23" s="99">
        <v>2257.8150000000001</v>
      </c>
      <c r="N23" s="99">
        <v>2245.4560000000001</v>
      </c>
      <c r="O23" s="99">
        <v>2240.018</v>
      </c>
      <c r="P23" s="99">
        <v>2225.248</v>
      </c>
      <c r="Q23" s="99">
        <v>2224.2530000000002</v>
      </c>
      <c r="R23" s="99">
        <v>2216.8290000000002</v>
      </c>
      <c r="S23" s="99">
        <v>2229.4920000000002</v>
      </c>
      <c r="T23" s="99">
        <v>2237.768</v>
      </c>
      <c r="U23" s="99">
        <v>2267.2269999999999</v>
      </c>
      <c r="V23" s="99">
        <v>2293.2910000000002</v>
      </c>
      <c r="W23" s="99">
        <v>2294.2440000000001</v>
      </c>
      <c r="X23" s="99">
        <v>2325.8919999999998</v>
      </c>
      <c r="Y23" s="99">
        <v>2357.8539999999998</v>
      </c>
      <c r="Z23" s="99">
        <v>2414.9760000000001</v>
      </c>
      <c r="AA23" s="99">
        <v>2457.6610000000001</v>
      </c>
      <c r="AB23" s="99">
        <v>2523.5169999999998</v>
      </c>
      <c r="AC23" s="99">
        <v>2599.5990000000002</v>
      </c>
      <c r="AD23" s="99">
        <v>2714.1790000000001</v>
      </c>
      <c r="AE23" s="99">
        <v>2765.0970000000002</v>
      </c>
      <c r="AF23" s="99">
        <v>2859.22</v>
      </c>
      <c r="AG23" s="99">
        <v>2924.8690000000001</v>
      </c>
      <c r="AH23" s="99">
        <v>3022.9479999999999</v>
      </c>
      <c r="AI23" s="99">
        <v>3066.4850000000001</v>
      </c>
      <c r="AJ23" s="99">
        <v>3139.442</v>
      </c>
      <c r="AK23" s="99">
        <v>3202.1979999999999</v>
      </c>
      <c r="AL23" s="99">
        <v>3206.32</v>
      </c>
      <c r="AM23" s="99">
        <v>3218.9810000000002</v>
      </c>
      <c r="AN23" s="99">
        <v>3225.0030000000002</v>
      </c>
      <c r="AO23" s="99">
        <v>3222.7460000000001</v>
      </c>
      <c r="AP23" s="99">
        <v>3138.8130000000001</v>
      </c>
      <c r="AQ23" s="99">
        <v>3153.8069999999998</v>
      </c>
      <c r="AR23" s="99">
        <v>3167.5149999999999</v>
      </c>
      <c r="AS23" s="99">
        <v>3183.8110000000001</v>
      </c>
      <c r="AT23" s="99">
        <v>3205.6689999999999</v>
      </c>
      <c r="AU23" s="99">
        <v>3234.62</v>
      </c>
      <c r="AV23" s="99">
        <v>3263.3470000000002</v>
      </c>
      <c r="AW23" s="99">
        <v>3263.654</v>
      </c>
      <c r="AX23" s="99">
        <v>3269.4760000000001</v>
      </c>
      <c r="AY23" s="99">
        <v>3266.8919999999998</v>
      </c>
      <c r="AZ23" s="99">
        <v>3230.8820000000001</v>
      </c>
      <c r="BA23" s="99">
        <v>3198.8290000000002</v>
      </c>
      <c r="BB23" s="99">
        <v>3167.3020000000001</v>
      </c>
      <c r="BC23" s="99">
        <v>3133.5859999999998</v>
      </c>
      <c r="BD23" s="99">
        <v>3095.7539999999999</v>
      </c>
      <c r="BE23" s="99">
        <v>3047.194</v>
      </c>
      <c r="BF23" s="99">
        <v>2981.4470000000001</v>
      </c>
      <c r="BG23" s="99">
        <v>2954.8670000000002</v>
      </c>
      <c r="BH23" s="99">
        <v>2931.7559999999999</v>
      </c>
      <c r="BI23" s="99">
        <v>2911.6550000000002</v>
      </c>
      <c r="BJ23" s="99">
        <v>2900.2280000000001</v>
      </c>
      <c r="BK23" s="99">
        <v>2953.0129999999999</v>
      </c>
      <c r="BL23" s="99">
        <v>2949.7739999999999</v>
      </c>
      <c r="BM23" s="99">
        <v>2961.337</v>
      </c>
      <c r="BN23" s="99">
        <v>2965.683</v>
      </c>
      <c r="BO23" s="99">
        <v>2988.7739999999999</v>
      </c>
      <c r="BP23" s="99">
        <v>2945.7</v>
      </c>
      <c r="BQ23" s="99">
        <v>2996.0749999999998</v>
      </c>
      <c r="BR23" s="99">
        <v>3092.596</v>
      </c>
      <c r="BS23" s="99">
        <v>3113.4290000000001</v>
      </c>
      <c r="BT23" s="99">
        <v>3159.768</v>
      </c>
      <c r="BU23" s="99">
        <v>3154.4859999999999</v>
      </c>
      <c r="BV23" s="99">
        <v>3288.7109999999998</v>
      </c>
      <c r="BW23" s="99">
        <v>3341.7510000000002</v>
      </c>
      <c r="BX23" s="99">
        <v>3405.404</v>
      </c>
      <c r="BY23" s="99">
        <v>3465.0619999999999</v>
      </c>
      <c r="BZ23" s="99">
        <v>3572.473</v>
      </c>
      <c r="CA23" s="99">
        <v>3584.819</v>
      </c>
      <c r="CB23" s="99">
        <v>3634.232</v>
      </c>
      <c r="CC23" s="99">
        <v>3625.3119999999999</v>
      </c>
      <c r="CD23" s="99">
        <v>3628.127</v>
      </c>
      <c r="CE23" s="99">
        <v>3596.4079999999999</v>
      </c>
      <c r="CF23" s="99">
        <v>3519.1170000000002</v>
      </c>
      <c r="CG23" s="99">
        <v>3488.846</v>
      </c>
      <c r="CH23" s="99">
        <v>3445.692</v>
      </c>
      <c r="CI23" s="99">
        <v>3392.28</v>
      </c>
      <c r="CJ23" s="99">
        <v>3329.473</v>
      </c>
      <c r="CK23" s="99">
        <v>3259.5129999999999</v>
      </c>
      <c r="CL23" s="99">
        <v>3181.0929999999998</v>
      </c>
      <c r="CM23" s="99">
        <v>3091.28</v>
      </c>
      <c r="CN23" s="99">
        <v>3029.36</v>
      </c>
      <c r="CO23" s="99">
        <v>2927.8919999999998</v>
      </c>
      <c r="CP23" s="99">
        <v>2866.8879999999999</v>
      </c>
      <c r="CQ23" s="99">
        <v>2768.47</v>
      </c>
      <c r="CR23" s="99">
        <v>2733.643</v>
      </c>
      <c r="CS23" s="99">
        <v>2641.0680000000002</v>
      </c>
      <c r="CT23" s="100"/>
      <c r="CU23" s="100"/>
      <c r="CV23" s="100"/>
      <c r="CW23" s="96"/>
      <c r="CX23" s="97">
        <f t="array" ref="CX23">SUMPRODUCT(B23:CW23*0.25)</f>
        <v>69962.25224999999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110</v>
      </c>
      <c r="AM24" s="99">
        <v>110</v>
      </c>
      <c r="AN24" s="99">
        <v>110</v>
      </c>
      <c r="AO24" s="99">
        <v>110</v>
      </c>
      <c r="AP24" s="99">
        <v>220</v>
      </c>
      <c r="AQ24" s="99">
        <v>220</v>
      </c>
      <c r="AR24" s="99">
        <v>220</v>
      </c>
      <c r="AS24" s="99">
        <v>220</v>
      </c>
      <c r="AT24" s="99">
        <v>235</v>
      </c>
      <c r="AU24" s="99">
        <v>235</v>
      </c>
      <c r="AV24" s="99">
        <v>235</v>
      </c>
      <c r="AW24" s="99">
        <v>235</v>
      </c>
      <c r="AX24" s="99">
        <v>235</v>
      </c>
      <c r="AY24" s="99">
        <v>235</v>
      </c>
      <c r="AZ24" s="99">
        <v>235</v>
      </c>
      <c r="BA24" s="99">
        <v>235</v>
      </c>
      <c r="BB24" s="99">
        <v>235</v>
      </c>
      <c r="BC24" s="99">
        <v>235</v>
      </c>
      <c r="BD24" s="99">
        <v>235</v>
      </c>
      <c r="BE24" s="99">
        <v>235</v>
      </c>
      <c r="BF24" s="99">
        <v>235</v>
      </c>
      <c r="BG24" s="99">
        <v>235</v>
      </c>
      <c r="BH24" s="99">
        <v>235</v>
      </c>
      <c r="BI24" s="99">
        <v>235</v>
      </c>
      <c r="BJ24" s="99">
        <v>125</v>
      </c>
      <c r="BK24" s="99">
        <v>125</v>
      </c>
      <c r="BL24" s="99">
        <v>125</v>
      </c>
      <c r="BM24" s="99">
        <v>125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1395</v>
      </c>
    </row>
    <row r="25" spans="1:102" ht="24.95" customHeight="1" x14ac:dyDescent="0.2">
      <c r="A25" s="104" t="s">
        <v>21</v>
      </c>
      <c r="B25" s="94">
        <v>95</v>
      </c>
      <c r="C25" s="94">
        <v>93</v>
      </c>
      <c r="D25" s="94">
        <v>92</v>
      </c>
      <c r="E25" s="94">
        <v>91</v>
      </c>
      <c r="F25" s="94">
        <v>91</v>
      </c>
      <c r="G25" s="94">
        <v>90</v>
      </c>
      <c r="H25" s="94">
        <v>89</v>
      </c>
      <c r="I25" s="94">
        <v>88</v>
      </c>
      <c r="J25" s="94">
        <v>87</v>
      </c>
      <c r="K25" s="94">
        <v>86</v>
      </c>
      <c r="L25" s="94">
        <v>85</v>
      </c>
      <c r="M25" s="94">
        <v>84</v>
      </c>
      <c r="N25" s="94">
        <v>84</v>
      </c>
      <c r="O25" s="94">
        <v>84</v>
      </c>
      <c r="P25" s="94">
        <v>84</v>
      </c>
      <c r="Q25" s="94">
        <v>84</v>
      </c>
      <c r="R25" s="94">
        <v>84</v>
      </c>
      <c r="S25" s="94">
        <v>85</v>
      </c>
      <c r="T25" s="94">
        <v>85</v>
      </c>
      <c r="U25" s="94">
        <v>85</v>
      </c>
      <c r="V25" s="94">
        <v>85</v>
      </c>
      <c r="W25" s="94">
        <v>86</v>
      </c>
      <c r="X25" s="94">
        <v>86</v>
      </c>
      <c r="Y25" s="94">
        <v>87</v>
      </c>
      <c r="Z25" s="94">
        <v>87</v>
      </c>
      <c r="AA25" s="94">
        <v>87</v>
      </c>
      <c r="AB25" s="94">
        <v>86</v>
      </c>
      <c r="AC25" s="94">
        <v>84</v>
      </c>
      <c r="AD25" s="94">
        <v>81</v>
      </c>
      <c r="AE25" s="94">
        <v>78</v>
      </c>
      <c r="AF25" s="94">
        <v>73</v>
      </c>
      <c r="AG25" s="94">
        <v>68</v>
      </c>
      <c r="AH25" s="94">
        <v>62</v>
      </c>
      <c r="AI25" s="94">
        <v>55</v>
      </c>
      <c r="AJ25" s="94">
        <v>49</v>
      </c>
      <c r="AK25" s="94">
        <v>44</v>
      </c>
      <c r="AL25" s="94">
        <v>38</v>
      </c>
      <c r="AM25" s="94">
        <v>33</v>
      </c>
      <c r="AN25" s="94">
        <v>28</v>
      </c>
      <c r="AO25" s="94">
        <v>23</v>
      </c>
      <c r="AP25" s="94">
        <v>19</v>
      </c>
      <c r="AQ25" s="94">
        <v>15</v>
      </c>
      <c r="AR25" s="94">
        <v>12</v>
      </c>
      <c r="AS25" s="94">
        <v>10</v>
      </c>
      <c r="AT25" s="94">
        <v>8</v>
      </c>
      <c r="AU25" s="94">
        <v>6</v>
      </c>
      <c r="AV25" s="94">
        <v>5</v>
      </c>
      <c r="AW25" s="94">
        <v>5</v>
      </c>
      <c r="AX25" s="94">
        <v>5</v>
      </c>
      <c r="AY25" s="94">
        <v>5</v>
      </c>
      <c r="AZ25" s="94">
        <v>4</v>
      </c>
      <c r="BA25" s="94">
        <v>4</v>
      </c>
      <c r="BB25" s="94">
        <v>4</v>
      </c>
      <c r="BC25" s="94">
        <v>5</v>
      </c>
      <c r="BD25" s="94">
        <v>6</v>
      </c>
      <c r="BE25" s="94">
        <v>8</v>
      </c>
      <c r="BF25" s="94">
        <v>10</v>
      </c>
      <c r="BG25" s="94">
        <v>12</v>
      </c>
      <c r="BH25" s="94">
        <v>15</v>
      </c>
      <c r="BI25" s="94">
        <v>18</v>
      </c>
      <c r="BJ25" s="94">
        <v>22</v>
      </c>
      <c r="BK25" s="94">
        <v>27</v>
      </c>
      <c r="BL25" s="94">
        <v>32</v>
      </c>
      <c r="BM25" s="94">
        <v>38</v>
      </c>
      <c r="BN25" s="94">
        <v>44</v>
      </c>
      <c r="BO25" s="94">
        <v>51</v>
      </c>
      <c r="BP25" s="94">
        <v>58</v>
      </c>
      <c r="BQ25" s="94">
        <v>65</v>
      </c>
      <c r="BR25" s="94">
        <v>72</v>
      </c>
      <c r="BS25" s="94">
        <v>78</v>
      </c>
      <c r="BT25" s="94">
        <v>84</v>
      </c>
      <c r="BU25" s="94">
        <v>90</v>
      </c>
      <c r="BV25" s="94">
        <v>96</v>
      </c>
      <c r="BW25" s="94">
        <v>100</v>
      </c>
      <c r="BX25" s="94">
        <v>104</v>
      </c>
      <c r="BY25" s="94">
        <v>107</v>
      </c>
      <c r="BZ25" s="94">
        <v>109</v>
      </c>
      <c r="CA25" s="94">
        <v>111</v>
      </c>
      <c r="CB25" s="94">
        <v>111</v>
      </c>
      <c r="CC25" s="94">
        <v>111</v>
      </c>
      <c r="CD25" s="94">
        <v>110</v>
      </c>
      <c r="CE25" s="94">
        <v>109</v>
      </c>
      <c r="CF25" s="94">
        <v>109</v>
      </c>
      <c r="CG25" s="94">
        <v>109</v>
      </c>
      <c r="CH25" s="94">
        <v>109</v>
      </c>
      <c r="CI25" s="94">
        <v>109</v>
      </c>
      <c r="CJ25" s="94">
        <v>108</v>
      </c>
      <c r="CK25" s="94">
        <v>107</v>
      </c>
      <c r="CL25" s="94">
        <v>105</v>
      </c>
      <c r="CM25" s="94">
        <v>104</v>
      </c>
      <c r="CN25" s="94">
        <v>102</v>
      </c>
      <c r="CO25" s="94">
        <v>101</v>
      </c>
      <c r="CP25" s="94">
        <v>100</v>
      </c>
      <c r="CQ25" s="94">
        <v>99</v>
      </c>
      <c r="CR25" s="94">
        <v>98</v>
      </c>
      <c r="CS25" s="94">
        <v>97</v>
      </c>
      <c r="CT25" s="94"/>
      <c r="CU25" s="94"/>
      <c r="CV25" s="94"/>
      <c r="CW25" s="94"/>
      <c r="CX25" s="97">
        <f t="array" ref="CX25">SUMPRODUCT(B25:CW25*0.25)</f>
        <v>1607</v>
      </c>
    </row>
    <row r="26" spans="1:102" ht="24.95" customHeight="1" x14ac:dyDescent="0.2">
      <c r="A26" s="104" t="s">
        <v>22</v>
      </c>
      <c r="B26" s="94">
        <v>240</v>
      </c>
      <c r="C26" s="94">
        <v>240</v>
      </c>
      <c r="D26" s="94">
        <v>240</v>
      </c>
      <c r="E26" s="94">
        <v>240</v>
      </c>
      <c r="F26" s="94">
        <v>226</v>
      </c>
      <c r="G26" s="94">
        <v>226</v>
      </c>
      <c r="H26" s="94">
        <v>226</v>
      </c>
      <c r="I26" s="94">
        <v>226</v>
      </c>
      <c r="J26" s="94">
        <v>220</v>
      </c>
      <c r="K26" s="94">
        <v>220</v>
      </c>
      <c r="L26" s="94">
        <v>220</v>
      </c>
      <c r="M26" s="94">
        <v>220</v>
      </c>
      <c r="N26" s="94">
        <v>217</v>
      </c>
      <c r="O26" s="94">
        <v>217</v>
      </c>
      <c r="P26" s="94">
        <v>217</v>
      </c>
      <c r="Q26" s="94">
        <v>217</v>
      </c>
      <c r="R26" s="94">
        <v>226</v>
      </c>
      <c r="S26" s="94">
        <v>226</v>
      </c>
      <c r="T26" s="94">
        <v>226</v>
      </c>
      <c r="U26" s="94">
        <v>226</v>
      </c>
      <c r="V26" s="94">
        <v>248</v>
      </c>
      <c r="W26" s="94">
        <v>248</v>
      </c>
      <c r="X26" s="94">
        <v>248</v>
      </c>
      <c r="Y26" s="94">
        <v>248</v>
      </c>
      <c r="Z26" s="94">
        <v>273</v>
      </c>
      <c r="AA26" s="94">
        <v>273</v>
      </c>
      <c r="AB26" s="94">
        <v>273</v>
      </c>
      <c r="AC26" s="94">
        <v>273</v>
      </c>
      <c r="AD26" s="94">
        <v>312</v>
      </c>
      <c r="AE26" s="94">
        <v>312</v>
      </c>
      <c r="AF26" s="94">
        <v>312</v>
      </c>
      <c r="AG26" s="94">
        <v>312</v>
      </c>
      <c r="AH26" s="94">
        <v>323</v>
      </c>
      <c r="AI26" s="94">
        <v>323</v>
      </c>
      <c r="AJ26" s="94">
        <v>323</v>
      </c>
      <c r="AK26" s="94">
        <v>323</v>
      </c>
      <c r="AL26" s="94">
        <v>321</v>
      </c>
      <c r="AM26" s="94">
        <v>321</v>
      </c>
      <c r="AN26" s="94">
        <v>321</v>
      </c>
      <c r="AO26" s="94">
        <v>321</v>
      </c>
      <c r="AP26" s="94">
        <v>321</v>
      </c>
      <c r="AQ26" s="94">
        <v>321</v>
      </c>
      <c r="AR26" s="94">
        <v>321</v>
      </c>
      <c r="AS26" s="94">
        <v>321</v>
      </c>
      <c r="AT26" s="94">
        <v>319</v>
      </c>
      <c r="AU26" s="94">
        <v>319</v>
      </c>
      <c r="AV26" s="94">
        <v>319</v>
      </c>
      <c r="AW26" s="94">
        <v>319</v>
      </c>
      <c r="AX26" s="94">
        <v>318</v>
      </c>
      <c r="AY26" s="94">
        <v>318</v>
      </c>
      <c r="AZ26" s="94">
        <v>318</v>
      </c>
      <c r="BA26" s="94">
        <v>318</v>
      </c>
      <c r="BB26" s="94">
        <v>318</v>
      </c>
      <c r="BC26" s="94">
        <v>318</v>
      </c>
      <c r="BD26" s="94">
        <v>318</v>
      </c>
      <c r="BE26" s="94">
        <v>318</v>
      </c>
      <c r="BF26" s="94">
        <v>322</v>
      </c>
      <c r="BG26" s="94">
        <v>322</v>
      </c>
      <c r="BH26" s="94">
        <v>322</v>
      </c>
      <c r="BI26" s="94">
        <v>322</v>
      </c>
      <c r="BJ26" s="94">
        <v>324</v>
      </c>
      <c r="BK26" s="94">
        <v>324</v>
      </c>
      <c r="BL26" s="94">
        <v>324</v>
      </c>
      <c r="BM26" s="94">
        <v>324</v>
      </c>
      <c r="BN26" s="94">
        <v>328</v>
      </c>
      <c r="BO26" s="94">
        <v>328</v>
      </c>
      <c r="BP26" s="94">
        <v>328</v>
      </c>
      <c r="BQ26" s="94">
        <v>328</v>
      </c>
      <c r="BR26" s="94">
        <v>350</v>
      </c>
      <c r="BS26" s="94">
        <v>350</v>
      </c>
      <c r="BT26" s="94">
        <v>350</v>
      </c>
      <c r="BU26" s="94">
        <v>350</v>
      </c>
      <c r="BV26" s="94">
        <v>377</v>
      </c>
      <c r="BW26" s="94">
        <v>377</v>
      </c>
      <c r="BX26" s="94">
        <v>377</v>
      </c>
      <c r="BY26" s="94">
        <v>377</v>
      </c>
      <c r="BZ26" s="94">
        <v>400</v>
      </c>
      <c r="CA26" s="94">
        <v>400</v>
      </c>
      <c r="CB26" s="94">
        <v>400</v>
      </c>
      <c r="CC26" s="94">
        <v>400</v>
      </c>
      <c r="CD26" s="94">
        <v>383</v>
      </c>
      <c r="CE26" s="94">
        <v>383</v>
      </c>
      <c r="CF26" s="94">
        <v>383</v>
      </c>
      <c r="CG26" s="94">
        <v>383</v>
      </c>
      <c r="CH26" s="94">
        <v>339</v>
      </c>
      <c r="CI26" s="94">
        <v>339</v>
      </c>
      <c r="CJ26" s="94">
        <v>339</v>
      </c>
      <c r="CK26" s="94">
        <v>339</v>
      </c>
      <c r="CL26" s="94">
        <v>291</v>
      </c>
      <c r="CM26" s="94">
        <v>291</v>
      </c>
      <c r="CN26" s="94">
        <v>291</v>
      </c>
      <c r="CO26" s="94">
        <v>291</v>
      </c>
      <c r="CP26" s="94">
        <v>258</v>
      </c>
      <c r="CQ26" s="94">
        <v>258</v>
      </c>
      <c r="CR26" s="94">
        <v>258</v>
      </c>
      <c r="CS26" s="94">
        <v>258</v>
      </c>
      <c r="CT26" s="94"/>
      <c r="CU26" s="94"/>
      <c r="CV26" s="94"/>
      <c r="CW26" s="94"/>
      <c r="CX26" s="97">
        <f t="array" ref="CX26">SUMPRODUCT(B26:CW26*0.25)</f>
        <v>7254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4448.0119999999997</v>
      </c>
      <c r="C28" s="107">
        <f t="shared" ref="C28:BN28" si="2">SUM(C21:C27)</f>
        <v>4354.4570000000003</v>
      </c>
      <c r="D28" s="107">
        <f t="shared" si="2"/>
        <v>4298.8009999999995</v>
      </c>
      <c r="E28" s="107">
        <f t="shared" si="2"/>
        <v>4269.6270000000004</v>
      </c>
      <c r="F28" s="107">
        <f t="shared" si="2"/>
        <v>4244.8590000000004</v>
      </c>
      <c r="G28" s="107">
        <f t="shared" si="2"/>
        <v>4248.13</v>
      </c>
      <c r="H28" s="107">
        <f t="shared" si="2"/>
        <v>4221.4629999999997</v>
      </c>
      <c r="I28" s="107">
        <f t="shared" si="2"/>
        <v>4174.1460000000006</v>
      </c>
      <c r="J28" s="107">
        <f t="shared" si="2"/>
        <v>4133.1909999999998</v>
      </c>
      <c r="K28" s="107">
        <f t="shared" si="2"/>
        <v>4099.2160000000003</v>
      </c>
      <c r="L28" s="107">
        <f t="shared" si="2"/>
        <v>4078.36</v>
      </c>
      <c r="M28" s="107">
        <f t="shared" si="2"/>
        <v>4060.0070000000001</v>
      </c>
      <c r="N28" s="107">
        <f t="shared" si="2"/>
        <v>4037.527</v>
      </c>
      <c r="O28" s="107">
        <f t="shared" si="2"/>
        <v>4032.74</v>
      </c>
      <c r="P28" s="107">
        <f t="shared" si="2"/>
        <v>4016.6239999999998</v>
      </c>
      <c r="Q28" s="107">
        <f t="shared" si="2"/>
        <v>4019.4490000000001</v>
      </c>
      <c r="R28" s="107">
        <f t="shared" si="2"/>
        <v>4027.393</v>
      </c>
      <c r="S28" s="107">
        <f t="shared" si="2"/>
        <v>4039.4830000000002</v>
      </c>
      <c r="T28" s="107">
        <f t="shared" si="2"/>
        <v>4044.57</v>
      </c>
      <c r="U28" s="107">
        <f t="shared" si="2"/>
        <v>4070.9920000000002</v>
      </c>
      <c r="V28" s="107">
        <f t="shared" si="2"/>
        <v>4136.8469999999998</v>
      </c>
      <c r="W28" s="107">
        <f t="shared" si="2"/>
        <v>4143.1620000000003</v>
      </c>
      <c r="X28" s="107">
        <f t="shared" si="2"/>
        <v>4177.1379999999999</v>
      </c>
      <c r="Y28" s="107">
        <f t="shared" si="2"/>
        <v>4214.232</v>
      </c>
      <c r="Z28" s="107">
        <f t="shared" si="2"/>
        <v>4316.92</v>
      </c>
      <c r="AA28" s="107">
        <f t="shared" si="2"/>
        <v>4356.51</v>
      </c>
      <c r="AB28" s="107">
        <f t="shared" si="2"/>
        <v>4422.9579999999996</v>
      </c>
      <c r="AC28" s="107">
        <f t="shared" si="2"/>
        <v>4497.6139999999996</v>
      </c>
      <c r="AD28" s="107">
        <f t="shared" si="2"/>
        <v>4625.4979999999996</v>
      </c>
      <c r="AE28" s="107">
        <f t="shared" si="2"/>
        <v>4667.1990000000005</v>
      </c>
      <c r="AF28" s="107">
        <f t="shared" si="2"/>
        <v>4765.4759999999997</v>
      </c>
      <c r="AG28" s="107">
        <f t="shared" si="2"/>
        <v>4819.5249999999996</v>
      </c>
      <c r="AH28" s="107">
        <f t="shared" si="2"/>
        <v>4895.884</v>
      </c>
      <c r="AI28" s="107">
        <f t="shared" si="2"/>
        <v>4928.3960000000006</v>
      </c>
      <c r="AJ28" s="107">
        <f t="shared" si="2"/>
        <v>4989.9549999999999</v>
      </c>
      <c r="AK28" s="107">
        <f t="shared" si="2"/>
        <v>5059.1929999999993</v>
      </c>
      <c r="AL28" s="107">
        <f t="shared" si="2"/>
        <v>5140.5879999999997</v>
      </c>
      <c r="AM28" s="107">
        <f t="shared" si="2"/>
        <v>5138.8610000000008</v>
      </c>
      <c r="AN28" s="107">
        <f t="shared" si="2"/>
        <v>5110.1080000000002</v>
      </c>
      <c r="AO28" s="107">
        <f t="shared" si="2"/>
        <v>5090.6939999999995</v>
      </c>
      <c r="AP28" s="107">
        <f t="shared" si="2"/>
        <v>5049.2240000000002</v>
      </c>
      <c r="AQ28" s="107">
        <f t="shared" si="2"/>
        <v>5067.4059999999999</v>
      </c>
      <c r="AR28" s="107">
        <f t="shared" si="2"/>
        <v>5073.9269999999997</v>
      </c>
      <c r="AS28" s="107">
        <f t="shared" si="2"/>
        <v>5078.3960000000006</v>
      </c>
      <c r="AT28" s="107">
        <f t="shared" si="2"/>
        <v>5088.3339999999998</v>
      </c>
      <c r="AU28" s="107">
        <f t="shared" si="2"/>
        <v>5113.0619999999999</v>
      </c>
      <c r="AV28" s="107">
        <f t="shared" si="2"/>
        <v>5145.7839999999997</v>
      </c>
      <c r="AW28" s="107">
        <f t="shared" si="2"/>
        <v>5148.0309999999999</v>
      </c>
      <c r="AX28" s="107">
        <f t="shared" si="2"/>
        <v>5157.7920000000004</v>
      </c>
      <c r="AY28" s="107">
        <f t="shared" si="2"/>
        <v>5153.7759999999998</v>
      </c>
      <c r="AZ28" s="107">
        <f t="shared" si="2"/>
        <v>5115.4830000000002</v>
      </c>
      <c r="BA28" s="107">
        <f t="shared" si="2"/>
        <v>5081.259</v>
      </c>
      <c r="BB28" s="107">
        <f t="shared" si="2"/>
        <v>5050.0129999999999</v>
      </c>
      <c r="BC28" s="107">
        <f t="shared" si="2"/>
        <v>5016.866</v>
      </c>
      <c r="BD28" s="107">
        <f t="shared" si="2"/>
        <v>4981.7020000000002</v>
      </c>
      <c r="BE28" s="107">
        <f t="shared" si="2"/>
        <v>4937.4169999999995</v>
      </c>
      <c r="BF28" s="107">
        <f t="shared" si="2"/>
        <v>4888.49</v>
      </c>
      <c r="BG28" s="107">
        <f t="shared" si="2"/>
        <v>4866.3630000000003</v>
      </c>
      <c r="BH28" s="107">
        <f t="shared" si="2"/>
        <v>4851.8879999999999</v>
      </c>
      <c r="BI28" s="107">
        <f t="shared" si="2"/>
        <v>4838.7190000000001</v>
      </c>
      <c r="BJ28" s="107">
        <f t="shared" si="2"/>
        <v>4750.4259999999995</v>
      </c>
      <c r="BK28" s="107">
        <f t="shared" si="2"/>
        <v>4813.2979999999998</v>
      </c>
      <c r="BL28" s="107">
        <f t="shared" si="2"/>
        <v>4848.0839999999998</v>
      </c>
      <c r="BM28" s="107">
        <f t="shared" si="2"/>
        <v>4891.1589999999997</v>
      </c>
      <c r="BN28" s="107">
        <f t="shared" si="2"/>
        <v>4805.09</v>
      </c>
      <c r="BO28" s="107">
        <f t="shared" ref="BO28:CW28" si="3">SUM(BO21:BO27)</f>
        <v>4824.0460000000003</v>
      </c>
      <c r="BP28" s="107">
        <f t="shared" si="3"/>
        <v>4790.8269999999993</v>
      </c>
      <c r="BQ28" s="107">
        <f t="shared" si="3"/>
        <v>4849.3649999999998</v>
      </c>
      <c r="BR28" s="107">
        <f t="shared" si="3"/>
        <v>5025.2629999999999</v>
      </c>
      <c r="BS28" s="107">
        <f t="shared" si="3"/>
        <v>5047.7839999999997</v>
      </c>
      <c r="BT28" s="107">
        <f t="shared" si="3"/>
        <v>5109.2739999999994</v>
      </c>
      <c r="BU28" s="107">
        <f t="shared" si="3"/>
        <v>5084.8449999999993</v>
      </c>
      <c r="BV28" s="107">
        <f t="shared" si="3"/>
        <v>5290.4290000000001</v>
      </c>
      <c r="BW28" s="107">
        <f t="shared" si="3"/>
        <v>5342.9530000000004</v>
      </c>
      <c r="BX28" s="107">
        <f t="shared" si="3"/>
        <v>5410.8150000000005</v>
      </c>
      <c r="BY28" s="107">
        <f t="shared" si="3"/>
        <v>5453.9139999999998</v>
      </c>
      <c r="BZ28" s="107">
        <f t="shared" si="3"/>
        <v>5618.5470000000005</v>
      </c>
      <c r="CA28" s="107">
        <f t="shared" si="3"/>
        <v>5615.27</v>
      </c>
      <c r="CB28" s="107">
        <f t="shared" si="3"/>
        <v>5676.5749999999998</v>
      </c>
      <c r="CC28" s="107">
        <f t="shared" si="3"/>
        <v>5665.4259999999995</v>
      </c>
      <c r="CD28" s="107">
        <f t="shared" si="3"/>
        <v>5652.6009999999997</v>
      </c>
      <c r="CE28" s="107">
        <f t="shared" si="3"/>
        <v>5615.2629999999999</v>
      </c>
      <c r="CF28" s="107">
        <f t="shared" si="3"/>
        <v>5509.0860000000002</v>
      </c>
      <c r="CG28" s="107">
        <f t="shared" si="3"/>
        <v>5472.9009999999998</v>
      </c>
      <c r="CH28" s="107">
        <f t="shared" si="3"/>
        <v>5393.4310000000005</v>
      </c>
      <c r="CI28" s="107">
        <f t="shared" si="3"/>
        <v>5338.2860000000001</v>
      </c>
      <c r="CJ28" s="107">
        <f t="shared" si="3"/>
        <v>5272.8649999999998</v>
      </c>
      <c r="CK28" s="107">
        <f t="shared" si="3"/>
        <v>5199.5630000000001</v>
      </c>
      <c r="CL28" s="107">
        <f t="shared" si="3"/>
        <v>5064.3209999999999</v>
      </c>
      <c r="CM28" s="107">
        <f t="shared" si="3"/>
        <v>4969.5930000000008</v>
      </c>
      <c r="CN28" s="107">
        <f t="shared" si="3"/>
        <v>4903.9210000000003</v>
      </c>
      <c r="CO28" s="107">
        <f t="shared" si="3"/>
        <v>4797.6319999999996</v>
      </c>
      <c r="CP28" s="107">
        <f t="shared" si="3"/>
        <v>4687.6589999999997</v>
      </c>
      <c r="CQ28" s="107">
        <f t="shared" si="3"/>
        <v>4587.5659999999998</v>
      </c>
      <c r="CR28" s="107">
        <f t="shared" si="3"/>
        <v>4554.7309999999998</v>
      </c>
      <c r="CS28" s="107">
        <f t="shared" si="3"/>
        <v>4456.4970000000003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115377.26075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527</v>
      </c>
      <c r="C31" s="88">
        <v>525</v>
      </c>
      <c r="D31" s="88">
        <v>524</v>
      </c>
      <c r="E31" s="88">
        <v>543</v>
      </c>
      <c r="F31" s="88">
        <v>530.5</v>
      </c>
      <c r="G31" s="88">
        <v>530</v>
      </c>
      <c r="H31" s="88">
        <v>535</v>
      </c>
      <c r="I31" s="88">
        <v>547</v>
      </c>
      <c r="J31" s="88">
        <v>540</v>
      </c>
      <c r="K31" s="88">
        <v>539</v>
      </c>
      <c r="L31" s="88">
        <v>538</v>
      </c>
      <c r="M31" s="88">
        <v>537</v>
      </c>
      <c r="N31" s="88">
        <v>534</v>
      </c>
      <c r="O31" s="88">
        <v>534</v>
      </c>
      <c r="P31" s="88">
        <v>534</v>
      </c>
      <c r="Q31" s="88">
        <v>523</v>
      </c>
      <c r="R31" s="88">
        <v>515.6</v>
      </c>
      <c r="S31" s="88">
        <v>504</v>
      </c>
      <c r="T31" s="88">
        <v>503</v>
      </c>
      <c r="U31" s="88">
        <v>503</v>
      </c>
      <c r="V31" s="88">
        <v>525</v>
      </c>
      <c r="W31" s="88">
        <v>526</v>
      </c>
      <c r="X31" s="88">
        <v>526</v>
      </c>
      <c r="Y31" s="88">
        <v>527</v>
      </c>
      <c r="Z31" s="88">
        <v>552.30999999999995</v>
      </c>
      <c r="AA31" s="88">
        <v>552.30999999999995</v>
      </c>
      <c r="AB31" s="88">
        <v>551.30999999999995</v>
      </c>
      <c r="AC31" s="88">
        <v>549.30999999999995</v>
      </c>
      <c r="AD31" s="88">
        <v>590.17000000000007</v>
      </c>
      <c r="AE31" s="88">
        <v>587.17000000000007</v>
      </c>
      <c r="AF31" s="88">
        <v>582.17000000000007</v>
      </c>
      <c r="AG31" s="88">
        <v>577.17000000000007</v>
      </c>
      <c r="AH31" s="88">
        <v>596.81999999999994</v>
      </c>
      <c r="AI31" s="88">
        <v>589.81999999999994</v>
      </c>
      <c r="AJ31" s="88">
        <v>583.81999999999994</v>
      </c>
      <c r="AK31" s="88">
        <v>578.81999999999994</v>
      </c>
      <c r="AL31" s="88">
        <v>619.14</v>
      </c>
      <c r="AM31" s="88">
        <v>614.14</v>
      </c>
      <c r="AN31" s="88">
        <v>609.14</v>
      </c>
      <c r="AO31" s="88">
        <v>604.14</v>
      </c>
      <c r="AP31" s="88">
        <v>648.71</v>
      </c>
      <c r="AQ31" s="88">
        <v>644.71</v>
      </c>
      <c r="AR31" s="88">
        <v>641.71</v>
      </c>
      <c r="AS31" s="88">
        <v>659.71</v>
      </c>
      <c r="AT31" s="88">
        <v>656.61</v>
      </c>
      <c r="AU31" s="88">
        <v>658.11</v>
      </c>
      <c r="AV31" s="88">
        <v>661.61</v>
      </c>
      <c r="AW31" s="88">
        <v>663.61</v>
      </c>
      <c r="AX31" s="88">
        <v>673.85</v>
      </c>
      <c r="AY31" s="88">
        <v>673.85</v>
      </c>
      <c r="AZ31" s="88">
        <v>672.85</v>
      </c>
      <c r="BA31" s="88">
        <v>672.85</v>
      </c>
      <c r="BB31" s="88">
        <v>667.45</v>
      </c>
      <c r="BC31" s="88">
        <v>668.45</v>
      </c>
      <c r="BD31" s="88">
        <v>669.45</v>
      </c>
      <c r="BE31" s="88">
        <v>660.35</v>
      </c>
      <c r="BF31" s="88">
        <v>653.46</v>
      </c>
      <c r="BG31" s="88">
        <v>642.16000000000008</v>
      </c>
      <c r="BH31" s="88">
        <v>643.46</v>
      </c>
      <c r="BI31" s="88">
        <v>643.46</v>
      </c>
      <c r="BJ31" s="88">
        <v>621.70000000000005</v>
      </c>
      <c r="BK31" s="88">
        <v>626.70000000000005</v>
      </c>
      <c r="BL31" s="88">
        <v>631.70000000000005</v>
      </c>
      <c r="BM31" s="88">
        <v>637.70000000000005</v>
      </c>
      <c r="BN31" s="88">
        <v>580.36</v>
      </c>
      <c r="BO31" s="88">
        <v>587.36</v>
      </c>
      <c r="BP31" s="88">
        <v>594.36</v>
      </c>
      <c r="BQ31" s="88">
        <v>601.36</v>
      </c>
      <c r="BR31" s="88">
        <v>615.85</v>
      </c>
      <c r="BS31" s="88">
        <v>621.85</v>
      </c>
      <c r="BT31" s="88">
        <v>627.85</v>
      </c>
      <c r="BU31" s="88">
        <v>633.85</v>
      </c>
      <c r="BV31" s="88">
        <v>640.26</v>
      </c>
      <c r="BW31" s="88">
        <v>644.26</v>
      </c>
      <c r="BX31" s="88">
        <v>648.26</v>
      </c>
      <c r="BY31" s="88">
        <v>651.26</v>
      </c>
      <c r="BZ31" s="88">
        <v>676</v>
      </c>
      <c r="CA31" s="88">
        <v>678</v>
      </c>
      <c r="CB31" s="88">
        <v>678</v>
      </c>
      <c r="CC31" s="88">
        <v>678</v>
      </c>
      <c r="CD31" s="88">
        <v>660</v>
      </c>
      <c r="CE31" s="88">
        <v>659</v>
      </c>
      <c r="CF31" s="88">
        <v>659</v>
      </c>
      <c r="CG31" s="88">
        <v>659</v>
      </c>
      <c r="CH31" s="88">
        <v>615</v>
      </c>
      <c r="CI31" s="88">
        <v>615</v>
      </c>
      <c r="CJ31" s="88">
        <v>614</v>
      </c>
      <c r="CK31" s="88">
        <v>613</v>
      </c>
      <c r="CL31" s="88">
        <v>568</v>
      </c>
      <c r="CM31" s="88">
        <v>567</v>
      </c>
      <c r="CN31" s="88">
        <v>565</v>
      </c>
      <c r="CO31" s="88">
        <v>564</v>
      </c>
      <c r="CP31" s="88">
        <v>550</v>
      </c>
      <c r="CQ31" s="88">
        <v>549</v>
      </c>
      <c r="CR31" s="88">
        <v>548</v>
      </c>
      <c r="CS31" s="88">
        <v>547</v>
      </c>
      <c r="CT31" s="89"/>
      <c r="CU31" s="89"/>
      <c r="CV31" s="89"/>
      <c r="CW31" s="90"/>
      <c r="CX31" s="91">
        <f t="array" ref="CX31">SUMPRODUCT(B31:CW31*0.25)</f>
        <v>14352.739999999996</v>
      </c>
    </row>
    <row r="32" spans="1:102" ht="24.95" customHeight="1" x14ac:dyDescent="0.2">
      <c r="A32" s="92" t="s">
        <v>27</v>
      </c>
      <c r="B32" s="93">
        <v>4473.0120000000006</v>
      </c>
      <c r="C32" s="94">
        <v>4381.4570000000003</v>
      </c>
      <c r="D32" s="94">
        <v>4326.8009999999995</v>
      </c>
      <c r="E32" s="94">
        <v>4298.6270000000004</v>
      </c>
      <c r="F32" s="94">
        <v>4277.8590000000004</v>
      </c>
      <c r="G32" s="94">
        <v>4282.13</v>
      </c>
      <c r="H32" s="94">
        <v>4256.4629999999997</v>
      </c>
      <c r="I32" s="94">
        <v>4210.1460000000006</v>
      </c>
      <c r="J32" s="94">
        <v>4207.1909999999998</v>
      </c>
      <c r="K32" s="94">
        <v>4174.2160000000003</v>
      </c>
      <c r="L32" s="94">
        <v>4154.3600000000006</v>
      </c>
      <c r="M32" s="94">
        <v>4137.0069999999996</v>
      </c>
      <c r="N32" s="94">
        <v>4067.527</v>
      </c>
      <c r="O32" s="94">
        <v>4062.74</v>
      </c>
      <c r="P32" s="94">
        <v>4046.6239999999998</v>
      </c>
      <c r="Q32" s="94">
        <v>4049.4490000000001</v>
      </c>
      <c r="R32" s="94">
        <v>4043.393</v>
      </c>
      <c r="S32" s="94">
        <v>4054.4830000000002</v>
      </c>
      <c r="T32" s="94">
        <v>4059.57</v>
      </c>
      <c r="U32" s="94">
        <v>4085.9920000000002</v>
      </c>
      <c r="V32" s="94">
        <v>4173.8469999999998</v>
      </c>
      <c r="W32" s="94">
        <v>4179.1620000000003</v>
      </c>
      <c r="X32" s="94">
        <v>4213.1379999999999</v>
      </c>
      <c r="Y32" s="94">
        <v>4249.232</v>
      </c>
      <c r="Z32" s="94">
        <v>4339.0259999999998</v>
      </c>
      <c r="AA32" s="94">
        <v>4376.84</v>
      </c>
      <c r="AB32" s="94">
        <v>4441.6399999999994</v>
      </c>
      <c r="AC32" s="94">
        <v>4514.5439999999999</v>
      </c>
      <c r="AD32" s="94">
        <v>4681.92</v>
      </c>
      <c r="AE32" s="94">
        <v>4721.9930000000004</v>
      </c>
      <c r="AF32" s="94">
        <v>4820.4979999999996</v>
      </c>
      <c r="AG32" s="94">
        <v>4873.799</v>
      </c>
      <c r="AH32" s="94">
        <v>4946.7879999999996</v>
      </c>
      <c r="AI32" s="94">
        <v>4980.1559999999999</v>
      </c>
      <c r="AJ32" s="94">
        <v>5042.9549999999999</v>
      </c>
      <c r="AK32" s="94">
        <v>5113.6809999999996</v>
      </c>
      <c r="AL32" s="94">
        <v>5331.4480000000003</v>
      </c>
      <c r="AM32" s="94">
        <v>5334.7209999999995</v>
      </c>
      <c r="AN32" s="94">
        <v>5310.9679999999998</v>
      </c>
      <c r="AO32" s="94">
        <v>5296.5540000000001</v>
      </c>
      <c r="AP32" s="94">
        <v>5217.5140000000001</v>
      </c>
      <c r="AQ32" s="94">
        <v>5239.6959999999999</v>
      </c>
      <c r="AR32" s="94">
        <v>5249.2169999999996</v>
      </c>
      <c r="AS32" s="94">
        <v>5255.6859999999997</v>
      </c>
      <c r="AT32" s="94">
        <v>5191.7240000000002</v>
      </c>
      <c r="AU32" s="94">
        <v>5218.4520000000002</v>
      </c>
      <c r="AV32" s="94">
        <v>5252.174</v>
      </c>
      <c r="AW32" s="94">
        <v>5254.4210000000003</v>
      </c>
      <c r="AX32" s="94">
        <v>5262.942</v>
      </c>
      <c r="AY32" s="94">
        <v>5258.9260000000004</v>
      </c>
      <c r="AZ32" s="94">
        <v>5221.6329999999998</v>
      </c>
      <c r="BA32" s="94">
        <v>5187.4089999999997</v>
      </c>
      <c r="BB32" s="94">
        <v>5195.5630000000001</v>
      </c>
      <c r="BC32" s="94">
        <v>5161.6319999999996</v>
      </c>
      <c r="BD32" s="94">
        <v>5127.5119999999997</v>
      </c>
      <c r="BE32" s="94">
        <v>5085.3389999999999</v>
      </c>
      <c r="BF32" s="94">
        <v>5042.9340000000002</v>
      </c>
      <c r="BG32" s="94">
        <v>5023.0789999999997</v>
      </c>
      <c r="BH32" s="94">
        <v>5007.9480000000003</v>
      </c>
      <c r="BI32" s="94">
        <v>4993.1949999999997</v>
      </c>
      <c r="BJ32" s="94">
        <v>5012.17</v>
      </c>
      <c r="BK32" s="94">
        <v>5071.7380000000003</v>
      </c>
      <c r="BL32" s="94">
        <v>5103.4319999999998</v>
      </c>
      <c r="BM32" s="94">
        <v>5142.6189999999997</v>
      </c>
      <c r="BN32" s="94">
        <v>4923.29</v>
      </c>
      <c r="BO32" s="94">
        <v>4937.3580000000002</v>
      </c>
      <c r="BP32" s="94">
        <v>4899.5230000000001</v>
      </c>
      <c r="BQ32" s="94">
        <v>4953.9809999999998</v>
      </c>
      <c r="BR32" s="94">
        <v>5063.5690000000004</v>
      </c>
      <c r="BS32" s="94">
        <v>5082.7340000000004</v>
      </c>
      <c r="BT32" s="94">
        <v>5140.24</v>
      </c>
      <c r="BU32" s="94">
        <v>5111.5870000000004</v>
      </c>
      <c r="BV32" s="94">
        <v>5268.5169999999998</v>
      </c>
      <c r="BW32" s="94">
        <v>5318.4930000000004</v>
      </c>
      <c r="BX32" s="94">
        <v>5383.4229999999998</v>
      </c>
      <c r="BY32" s="94">
        <v>5424.1980000000003</v>
      </c>
      <c r="BZ32" s="94">
        <v>5554.5469999999996</v>
      </c>
      <c r="CA32" s="94">
        <v>5549.27</v>
      </c>
      <c r="CB32" s="94">
        <v>5610.5749999999998</v>
      </c>
      <c r="CC32" s="94">
        <v>5599.4260000000004</v>
      </c>
      <c r="CD32" s="94">
        <v>5599.6009999999997</v>
      </c>
      <c r="CE32" s="94">
        <v>5563.2629999999999</v>
      </c>
      <c r="CF32" s="94">
        <v>5457.0860000000002</v>
      </c>
      <c r="CG32" s="94">
        <v>5420.9009999999998</v>
      </c>
      <c r="CH32" s="94">
        <v>5385.4309999999996</v>
      </c>
      <c r="CI32" s="94">
        <v>5330.2860000000001</v>
      </c>
      <c r="CJ32" s="94">
        <v>5265.8649999999998</v>
      </c>
      <c r="CK32" s="94">
        <v>5193.5630000000001</v>
      </c>
      <c r="CL32" s="94">
        <v>5120.3209999999999</v>
      </c>
      <c r="CM32" s="94">
        <v>5026.5929999999998</v>
      </c>
      <c r="CN32" s="94">
        <v>4962.9210000000003</v>
      </c>
      <c r="CO32" s="94">
        <v>4857.6319999999996</v>
      </c>
      <c r="CP32" s="94">
        <v>4783.6589999999997</v>
      </c>
      <c r="CQ32" s="94">
        <v>4684.5659999999998</v>
      </c>
      <c r="CR32" s="94">
        <v>4652.7309999999998</v>
      </c>
      <c r="CS32" s="94">
        <v>4555.4969999999994</v>
      </c>
      <c r="CT32" s="95"/>
      <c r="CU32" s="95"/>
      <c r="CV32" s="95"/>
      <c r="CW32" s="96"/>
      <c r="CX32" s="97">
        <f t="array" ref="CX32">SUMPRODUCT(B32:CW32*0.25)</f>
        <v>117012.38974999997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5000.0120000000006</v>
      </c>
      <c r="C34" s="77">
        <f t="shared" ref="C34:BN34" si="4">SUM(C31:C33)</f>
        <v>4906.4570000000003</v>
      </c>
      <c r="D34" s="77">
        <f t="shared" si="4"/>
        <v>4850.8009999999995</v>
      </c>
      <c r="E34" s="77">
        <f t="shared" si="4"/>
        <v>4841.6270000000004</v>
      </c>
      <c r="F34" s="77">
        <f t="shared" si="4"/>
        <v>4808.3590000000004</v>
      </c>
      <c r="G34" s="77">
        <f t="shared" si="4"/>
        <v>4812.13</v>
      </c>
      <c r="H34" s="77">
        <f t="shared" si="4"/>
        <v>4791.4629999999997</v>
      </c>
      <c r="I34" s="77">
        <f t="shared" si="4"/>
        <v>4757.1460000000006</v>
      </c>
      <c r="J34" s="77">
        <f t="shared" si="4"/>
        <v>4747.1909999999998</v>
      </c>
      <c r="K34" s="77">
        <f t="shared" si="4"/>
        <v>4713.2160000000003</v>
      </c>
      <c r="L34" s="77">
        <f t="shared" si="4"/>
        <v>4692.3600000000006</v>
      </c>
      <c r="M34" s="77">
        <f t="shared" si="4"/>
        <v>4674.0069999999996</v>
      </c>
      <c r="N34" s="77">
        <f t="shared" si="4"/>
        <v>4601.527</v>
      </c>
      <c r="O34" s="77">
        <f t="shared" si="4"/>
        <v>4596.74</v>
      </c>
      <c r="P34" s="77">
        <f t="shared" si="4"/>
        <v>4580.6239999999998</v>
      </c>
      <c r="Q34" s="77">
        <f t="shared" si="4"/>
        <v>4572.4490000000005</v>
      </c>
      <c r="R34" s="77">
        <f t="shared" si="4"/>
        <v>4558.9930000000004</v>
      </c>
      <c r="S34" s="77">
        <f t="shared" si="4"/>
        <v>4558.4830000000002</v>
      </c>
      <c r="T34" s="77">
        <f t="shared" si="4"/>
        <v>4562.57</v>
      </c>
      <c r="U34" s="77">
        <f t="shared" si="4"/>
        <v>4588.9920000000002</v>
      </c>
      <c r="V34" s="77">
        <f t="shared" si="4"/>
        <v>4698.8469999999998</v>
      </c>
      <c r="W34" s="77">
        <f t="shared" si="4"/>
        <v>4705.1620000000003</v>
      </c>
      <c r="X34" s="77">
        <f t="shared" si="4"/>
        <v>4739.1379999999999</v>
      </c>
      <c r="Y34" s="77">
        <f t="shared" si="4"/>
        <v>4776.232</v>
      </c>
      <c r="Z34" s="77">
        <f t="shared" si="4"/>
        <v>4891.3359999999993</v>
      </c>
      <c r="AA34" s="77">
        <f t="shared" si="4"/>
        <v>4929.1499999999996</v>
      </c>
      <c r="AB34" s="77">
        <f t="shared" si="4"/>
        <v>4992.9499999999989</v>
      </c>
      <c r="AC34" s="77">
        <f t="shared" si="4"/>
        <v>5063.8539999999994</v>
      </c>
      <c r="AD34" s="77">
        <f t="shared" si="4"/>
        <v>5272.09</v>
      </c>
      <c r="AE34" s="77">
        <f t="shared" si="4"/>
        <v>5309.1630000000005</v>
      </c>
      <c r="AF34" s="77">
        <f t="shared" si="4"/>
        <v>5402.6679999999997</v>
      </c>
      <c r="AG34" s="77">
        <f t="shared" si="4"/>
        <v>5450.9690000000001</v>
      </c>
      <c r="AH34" s="77">
        <f t="shared" si="4"/>
        <v>5543.6079999999993</v>
      </c>
      <c r="AI34" s="77">
        <f t="shared" si="4"/>
        <v>5569.9759999999997</v>
      </c>
      <c r="AJ34" s="77">
        <f t="shared" si="4"/>
        <v>5626.7749999999996</v>
      </c>
      <c r="AK34" s="77">
        <f t="shared" si="4"/>
        <v>5692.5009999999993</v>
      </c>
      <c r="AL34" s="77">
        <f t="shared" si="4"/>
        <v>5950.5880000000006</v>
      </c>
      <c r="AM34" s="77">
        <f t="shared" si="4"/>
        <v>5948.8609999999999</v>
      </c>
      <c r="AN34" s="77">
        <f t="shared" si="4"/>
        <v>5920.1080000000002</v>
      </c>
      <c r="AO34" s="77">
        <f t="shared" si="4"/>
        <v>5900.6940000000004</v>
      </c>
      <c r="AP34" s="77">
        <f t="shared" si="4"/>
        <v>5866.2240000000002</v>
      </c>
      <c r="AQ34" s="77">
        <f t="shared" si="4"/>
        <v>5884.4059999999999</v>
      </c>
      <c r="AR34" s="77">
        <f t="shared" si="4"/>
        <v>5890.9269999999997</v>
      </c>
      <c r="AS34" s="77">
        <f t="shared" si="4"/>
        <v>5915.3959999999997</v>
      </c>
      <c r="AT34" s="77">
        <f t="shared" si="4"/>
        <v>5848.3339999999998</v>
      </c>
      <c r="AU34" s="77">
        <f t="shared" si="4"/>
        <v>5876.5619999999999</v>
      </c>
      <c r="AV34" s="77">
        <f t="shared" si="4"/>
        <v>5913.7839999999997</v>
      </c>
      <c r="AW34" s="77">
        <f t="shared" si="4"/>
        <v>5918.0309999999999</v>
      </c>
      <c r="AX34" s="77">
        <f t="shared" si="4"/>
        <v>5936.7920000000004</v>
      </c>
      <c r="AY34" s="77">
        <f t="shared" si="4"/>
        <v>5932.7760000000007</v>
      </c>
      <c r="AZ34" s="77">
        <f t="shared" si="4"/>
        <v>5894.4830000000002</v>
      </c>
      <c r="BA34" s="77">
        <f t="shared" si="4"/>
        <v>5860.259</v>
      </c>
      <c r="BB34" s="77">
        <f t="shared" si="4"/>
        <v>5863.0129999999999</v>
      </c>
      <c r="BC34" s="77">
        <f t="shared" si="4"/>
        <v>5830.0819999999994</v>
      </c>
      <c r="BD34" s="77">
        <f t="shared" si="4"/>
        <v>5796.9619999999995</v>
      </c>
      <c r="BE34" s="77">
        <f t="shared" si="4"/>
        <v>5745.6890000000003</v>
      </c>
      <c r="BF34" s="77">
        <f t="shared" si="4"/>
        <v>5696.3940000000002</v>
      </c>
      <c r="BG34" s="77">
        <f t="shared" si="4"/>
        <v>5665.2389999999996</v>
      </c>
      <c r="BH34" s="77">
        <f t="shared" si="4"/>
        <v>5651.4080000000004</v>
      </c>
      <c r="BI34" s="77">
        <f t="shared" si="4"/>
        <v>5636.6549999999997</v>
      </c>
      <c r="BJ34" s="77">
        <f t="shared" si="4"/>
        <v>5633.87</v>
      </c>
      <c r="BK34" s="77">
        <f t="shared" si="4"/>
        <v>5698.4380000000001</v>
      </c>
      <c r="BL34" s="77">
        <f t="shared" si="4"/>
        <v>5735.1319999999996</v>
      </c>
      <c r="BM34" s="77">
        <f t="shared" si="4"/>
        <v>5780.3189999999995</v>
      </c>
      <c r="BN34" s="77">
        <f t="shared" si="4"/>
        <v>5503.65</v>
      </c>
      <c r="BO34" s="77">
        <f t="shared" ref="BO34:CW34" si="5">SUM(BO31:BO33)</f>
        <v>5524.7179999999998</v>
      </c>
      <c r="BP34" s="77">
        <f t="shared" si="5"/>
        <v>5493.8829999999998</v>
      </c>
      <c r="BQ34" s="77">
        <f t="shared" si="5"/>
        <v>5555.3409999999994</v>
      </c>
      <c r="BR34" s="77">
        <f t="shared" si="5"/>
        <v>5679.4190000000008</v>
      </c>
      <c r="BS34" s="77">
        <f t="shared" si="5"/>
        <v>5704.5840000000007</v>
      </c>
      <c r="BT34" s="77">
        <f t="shared" si="5"/>
        <v>5768.09</v>
      </c>
      <c r="BU34" s="77">
        <f t="shared" si="5"/>
        <v>5745.4370000000008</v>
      </c>
      <c r="BV34" s="77">
        <f t="shared" si="5"/>
        <v>5908.777</v>
      </c>
      <c r="BW34" s="77">
        <f t="shared" si="5"/>
        <v>5962.7530000000006</v>
      </c>
      <c r="BX34" s="77">
        <f t="shared" si="5"/>
        <v>6031.683</v>
      </c>
      <c r="BY34" s="77">
        <f t="shared" si="5"/>
        <v>6075.4580000000005</v>
      </c>
      <c r="BZ34" s="77">
        <f t="shared" si="5"/>
        <v>6230.5469999999996</v>
      </c>
      <c r="CA34" s="77">
        <f t="shared" si="5"/>
        <v>6227.27</v>
      </c>
      <c r="CB34" s="77">
        <f t="shared" si="5"/>
        <v>6288.5749999999998</v>
      </c>
      <c r="CC34" s="77">
        <f t="shared" si="5"/>
        <v>6277.4260000000004</v>
      </c>
      <c r="CD34" s="77">
        <f t="shared" si="5"/>
        <v>6259.6009999999997</v>
      </c>
      <c r="CE34" s="77">
        <f t="shared" si="5"/>
        <v>6222.2629999999999</v>
      </c>
      <c r="CF34" s="77">
        <f t="shared" si="5"/>
        <v>6116.0860000000002</v>
      </c>
      <c r="CG34" s="77">
        <f t="shared" si="5"/>
        <v>6079.9009999999998</v>
      </c>
      <c r="CH34" s="77">
        <f t="shared" si="5"/>
        <v>6000.4309999999996</v>
      </c>
      <c r="CI34" s="77">
        <f t="shared" si="5"/>
        <v>5945.2860000000001</v>
      </c>
      <c r="CJ34" s="77">
        <f t="shared" si="5"/>
        <v>5879.8649999999998</v>
      </c>
      <c r="CK34" s="77">
        <f t="shared" si="5"/>
        <v>5806.5630000000001</v>
      </c>
      <c r="CL34" s="77">
        <f t="shared" si="5"/>
        <v>5688.3209999999999</v>
      </c>
      <c r="CM34" s="77">
        <f t="shared" si="5"/>
        <v>5593.5929999999998</v>
      </c>
      <c r="CN34" s="77">
        <f t="shared" si="5"/>
        <v>5527.9210000000003</v>
      </c>
      <c r="CO34" s="77">
        <f t="shared" si="5"/>
        <v>5421.6319999999996</v>
      </c>
      <c r="CP34" s="77">
        <f t="shared" si="5"/>
        <v>5333.6589999999997</v>
      </c>
      <c r="CQ34" s="77">
        <f t="shared" si="5"/>
        <v>5233.5659999999998</v>
      </c>
      <c r="CR34" s="77">
        <f t="shared" si="5"/>
        <v>5200.7309999999998</v>
      </c>
      <c r="CS34" s="77">
        <f t="shared" si="5"/>
        <v>5102.4969999999994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131365.12974999996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153</v>
      </c>
      <c r="C37" s="115">
        <v>153</v>
      </c>
      <c r="D37" s="115">
        <v>153</v>
      </c>
      <c r="E37" s="115">
        <v>153</v>
      </c>
      <c r="F37" s="115">
        <v>169</v>
      </c>
      <c r="G37" s="115">
        <v>169</v>
      </c>
      <c r="H37" s="115">
        <v>169</v>
      </c>
      <c r="I37" s="115">
        <v>169</v>
      </c>
      <c r="J37" s="115">
        <v>209</v>
      </c>
      <c r="K37" s="115">
        <v>209</v>
      </c>
      <c r="L37" s="115">
        <v>209</v>
      </c>
      <c r="M37" s="115">
        <v>209</v>
      </c>
      <c r="N37" s="115">
        <v>169</v>
      </c>
      <c r="O37" s="115">
        <v>169</v>
      </c>
      <c r="P37" s="115">
        <v>169</v>
      </c>
      <c r="Q37" s="115">
        <v>169</v>
      </c>
      <c r="R37" s="115">
        <v>187</v>
      </c>
      <c r="S37" s="115">
        <v>187</v>
      </c>
      <c r="T37" s="115">
        <v>187</v>
      </c>
      <c r="U37" s="115">
        <v>187</v>
      </c>
      <c r="V37" s="115">
        <v>197</v>
      </c>
      <c r="W37" s="115">
        <v>197</v>
      </c>
      <c r="X37" s="115">
        <v>197</v>
      </c>
      <c r="Y37" s="115">
        <v>197</v>
      </c>
      <c r="Z37" s="115">
        <v>198</v>
      </c>
      <c r="AA37" s="115">
        <v>198</v>
      </c>
      <c r="AB37" s="115">
        <v>198</v>
      </c>
      <c r="AC37" s="115">
        <v>198</v>
      </c>
      <c r="AD37" s="115">
        <v>207</v>
      </c>
      <c r="AE37" s="115">
        <v>207</v>
      </c>
      <c r="AF37" s="115">
        <v>207</v>
      </c>
      <c r="AG37" s="115">
        <v>207</v>
      </c>
      <c r="AH37" s="115">
        <v>230</v>
      </c>
      <c r="AI37" s="115">
        <v>230</v>
      </c>
      <c r="AJ37" s="115">
        <v>230</v>
      </c>
      <c r="AK37" s="115">
        <v>230</v>
      </c>
      <c r="AL37" s="115">
        <v>294</v>
      </c>
      <c r="AM37" s="115">
        <v>294</v>
      </c>
      <c r="AN37" s="115">
        <v>294</v>
      </c>
      <c r="AO37" s="115">
        <v>294</v>
      </c>
      <c r="AP37" s="115">
        <v>281</v>
      </c>
      <c r="AQ37" s="115">
        <v>281</v>
      </c>
      <c r="AR37" s="115">
        <v>281</v>
      </c>
      <c r="AS37" s="115">
        <v>281</v>
      </c>
      <c r="AT37" s="115">
        <v>281</v>
      </c>
      <c r="AU37" s="115">
        <v>281</v>
      </c>
      <c r="AV37" s="115">
        <v>281</v>
      </c>
      <c r="AW37" s="115">
        <v>281</v>
      </c>
      <c r="AX37" s="115">
        <v>296</v>
      </c>
      <c r="AY37" s="115">
        <v>296</v>
      </c>
      <c r="AZ37" s="115">
        <v>296</v>
      </c>
      <c r="BA37" s="115">
        <v>296</v>
      </c>
      <c r="BB37" s="115">
        <v>296</v>
      </c>
      <c r="BC37" s="115">
        <v>296</v>
      </c>
      <c r="BD37" s="115">
        <v>296</v>
      </c>
      <c r="BE37" s="115">
        <v>296</v>
      </c>
      <c r="BF37" s="115">
        <v>296</v>
      </c>
      <c r="BG37" s="115">
        <v>296</v>
      </c>
      <c r="BH37" s="115">
        <v>296</v>
      </c>
      <c r="BI37" s="115">
        <v>296</v>
      </c>
      <c r="BJ37" s="115">
        <v>296</v>
      </c>
      <c r="BK37" s="115">
        <v>296</v>
      </c>
      <c r="BL37" s="115">
        <v>296</v>
      </c>
      <c r="BM37" s="115">
        <v>296</v>
      </c>
      <c r="BN37" s="115">
        <v>267</v>
      </c>
      <c r="BO37" s="115">
        <v>267</v>
      </c>
      <c r="BP37" s="115">
        <v>267</v>
      </c>
      <c r="BQ37" s="115">
        <v>267</v>
      </c>
      <c r="BR37" s="115">
        <v>212</v>
      </c>
      <c r="BS37" s="115">
        <v>212</v>
      </c>
      <c r="BT37" s="115">
        <v>212</v>
      </c>
      <c r="BU37" s="115">
        <v>212</v>
      </c>
      <c r="BV37" s="115">
        <v>168</v>
      </c>
      <c r="BW37" s="115">
        <v>168</v>
      </c>
      <c r="BX37" s="115">
        <v>168</v>
      </c>
      <c r="BY37" s="115">
        <v>168</v>
      </c>
      <c r="BZ37" s="115">
        <v>158</v>
      </c>
      <c r="CA37" s="115">
        <v>158</v>
      </c>
      <c r="CB37" s="115">
        <v>158</v>
      </c>
      <c r="CC37" s="115">
        <v>158</v>
      </c>
      <c r="CD37" s="115">
        <v>153</v>
      </c>
      <c r="CE37" s="115">
        <v>153</v>
      </c>
      <c r="CF37" s="115">
        <v>153</v>
      </c>
      <c r="CG37" s="115">
        <v>153</v>
      </c>
      <c r="CH37" s="115">
        <v>153</v>
      </c>
      <c r="CI37" s="115">
        <v>153</v>
      </c>
      <c r="CJ37" s="115">
        <v>153</v>
      </c>
      <c r="CK37" s="115">
        <v>153</v>
      </c>
      <c r="CL37" s="115">
        <v>170</v>
      </c>
      <c r="CM37" s="115">
        <v>170</v>
      </c>
      <c r="CN37" s="115">
        <v>170</v>
      </c>
      <c r="CO37" s="115">
        <v>170</v>
      </c>
      <c r="CP37" s="115">
        <v>192</v>
      </c>
      <c r="CQ37" s="115">
        <v>192</v>
      </c>
      <c r="CR37" s="115">
        <v>192</v>
      </c>
      <c r="CS37" s="115">
        <v>192</v>
      </c>
      <c r="CT37" s="116"/>
      <c r="CU37" s="116"/>
      <c r="CV37" s="116"/>
      <c r="CW37" s="117"/>
      <c r="CX37" s="91">
        <f t="array" ref="CX37">SUMPRODUCT(B37:CW37*0.25)</f>
        <v>5232</v>
      </c>
    </row>
    <row r="38" spans="1:102" ht="24.95" customHeight="1" x14ac:dyDescent="0.2">
      <c r="A38" s="118" t="s">
        <v>45</v>
      </c>
      <c r="B38" s="119">
        <v>345</v>
      </c>
      <c r="C38" s="120">
        <v>345</v>
      </c>
      <c r="D38" s="120">
        <v>345</v>
      </c>
      <c r="E38" s="120">
        <v>345</v>
      </c>
      <c r="F38" s="120">
        <v>319</v>
      </c>
      <c r="G38" s="120">
        <v>319</v>
      </c>
      <c r="H38" s="120">
        <v>319</v>
      </c>
      <c r="I38" s="120">
        <v>319</v>
      </c>
      <c r="J38" s="120">
        <v>310</v>
      </c>
      <c r="K38" s="120">
        <v>310</v>
      </c>
      <c r="L38" s="120">
        <v>310</v>
      </c>
      <c r="M38" s="120">
        <v>310</v>
      </c>
      <c r="N38" s="120">
        <v>300</v>
      </c>
      <c r="O38" s="120">
        <v>300</v>
      </c>
      <c r="P38" s="120">
        <v>300</v>
      </c>
      <c r="Q38" s="120">
        <v>300</v>
      </c>
      <c r="R38" s="120">
        <v>277</v>
      </c>
      <c r="S38" s="120">
        <v>277</v>
      </c>
      <c r="T38" s="120">
        <v>277</v>
      </c>
      <c r="U38" s="120">
        <v>277</v>
      </c>
      <c r="V38" s="120">
        <v>311</v>
      </c>
      <c r="W38" s="120">
        <v>311</v>
      </c>
      <c r="X38" s="120">
        <v>311</v>
      </c>
      <c r="Y38" s="120">
        <v>311</v>
      </c>
      <c r="Z38" s="120">
        <v>324</v>
      </c>
      <c r="AA38" s="120">
        <v>324</v>
      </c>
      <c r="AB38" s="120">
        <v>324</v>
      </c>
      <c r="AC38" s="120">
        <v>324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370</v>
      </c>
      <c r="AQ38" s="120">
        <v>370</v>
      </c>
      <c r="AR38" s="120">
        <v>370</v>
      </c>
      <c r="AS38" s="120">
        <v>370</v>
      </c>
      <c r="AT38" s="120">
        <v>370</v>
      </c>
      <c r="AU38" s="120">
        <v>370</v>
      </c>
      <c r="AV38" s="120">
        <v>370</v>
      </c>
      <c r="AW38" s="120">
        <v>370</v>
      </c>
      <c r="AX38" s="120">
        <v>370</v>
      </c>
      <c r="AY38" s="120">
        <v>370</v>
      </c>
      <c r="AZ38" s="120">
        <v>370</v>
      </c>
      <c r="BA38" s="120">
        <v>370</v>
      </c>
      <c r="BB38" s="120">
        <v>374</v>
      </c>
      <c r="BC38" s="120">
        <v>374</v>
      </c>
      <c r="BD38" s="120">
        <v>374</v>
      </c>
      <c r="BE38" s="120">
        <v>374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400</v>
      </c>
      <c r="BW38" s="120">
        <v>400</v>
      </c>
      <c r="BX38" s="120">
        <v>400</v>
      </c>
      <c r="BY38" s="120">
        <v>400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8870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>
        <v>188.6</v>
      </c>
      <c r="AH39" s="120">
        <v>586.5</v>
      </c>
      <c r="AI39" s="120">
        <v>780.2</v>
      </c>
      <c r="AJ39" s="120">
        <v>748.3</v>
      </c>
      <c r="AK39" s="120">
        <v>1075</v>
      </c>
      <c r="AL39" s="120">
        <v>600</v>
      </c>
      <c r="AM39" s="120">
        <v>600</v>
      </c>
      <c r="AN39" s="120">
        <v>600</v>
      </c>
      <c r="AO39" s="120">
        <v>600</v>
      </c>
      <c r="AP39" s="120">
        <v>600</v>
      </c>
      <c r="AQ39" s="120">
        <v>600</v>
      </c>
      <c r="AR39" s="120">
        <v>600</v>
      </c>
      <c r="AS39" s="120">
        <v>600</v>
      </c>
      <c r="AT39" s="120">
        <v>600</v>
      </c>
      <c r="AU39" s="120">
        <v>600</v>
      </c>
      <c r="AV39" s="120">
        <v>600</v>
      </c>
      <c r="AW39" s="120">
        <v>600</v>
      </c>
      <c r="AX39" s="120">
        <v>600</v>
      </c>
      <c r="AY39" s="120">
        <v>600</v>
      </c>
      <c r="AZ39" s="120">
        <v>600</v>
      </c>
      <c r="BA39" s="120">
        <v>600</v>
      </c>
      <c r="BB39" s="120">
        <v>600</v>
      </c>
      <c r="BC39" s="120">
        <v>600</v>
      </c>
      <c r="BD39" s="120">
        <v>600</v>
      </c>
      <c r="BE39" s="120">
        <v>600</v>
      </c>
      <c r="BF39" s="120">
        <v>600</v>
      </c>
      <c r="BG39" s="120">
        <v>600</v>
      </c>
      <c r="BH39" s="120">
        <v>600</v>
      </c>
      <c r="BI39" s="120">
        <v>600</v>
      </c>
      <c r="BJ39" s="120">
        <v>600</v>
      </c>
      <c r="BK39" s="120">
        <v>600</v>
      </c>
      <c r="BL39" s="120">
        <v>600</v>
      </c>
      <c r="BM39" s="120">
        <v>600</v>
      </c>
      <c r="BN39" s="120">
        <v>1186.5999999999999</v>
      </c>
      <c r="BO39" s="120">
        <v>921.2</v>
      </c>
      <c r="BP39" s="120">
        <v>991.3</v>
      </c>
      <c r="BQ39" s="120">
        <v>972.1</v>
      </c>
      <c r="BR39" s="120">
        <v>834.5</v>
      </c>
      <c r="BS39" s="120">
        <v>794.8</v>
      </c>
      <c r="BT39" s="120">
        <v>1102.4000000000001</v>
      </c>
      <c r="BU39" s="120">
        <v>808.3</v>
      </c>
      <c r="BV39" s="120">
        <v>817.4</v>
      </c>
      <c r="BW39" s="120">
        <v>800.5</v>
      </c>
      <c r="BX39" s="120">
        <v>1046.4000000000001</v>
      </c>
      <c r="BY39" s="120">
        <v>1297</v>
      </c>
      <c r="BZ39" s="120">
        <v>1117.2</v>
      </c>
      <c r="CA39" s="120">
        <v>1146.2</v>
      </c>
      <c r="CB39" s="120">
        <v>1150.0999999999999</v>
      </c>
      <c r="CC39" s="120">
        <v>1150.0999999999999</v>
      </c>
      <c r="CD39" s="120">
        <v>1096.3</v>
      </c>
      <c r="CE39" s="120">
        <v>1107</v>
      </c>
      <c r="CF39" s="120">
        <v>1110.5</v>
      </c>
      <c r="CG39" s="120">
        <v>1125.0999999999999</v>
      </c>
      <c r="CH39" s="120">
        <v>1282</v>
      </c>
      <c r="CI39" s="120">
        <v>1133.3</v>
      </c>
      <c r="CJ39" s="120">
        <v>1173.5</v>
      </c>
      <c r="CK39" s="120">
        <v>1200.4000000000001</v>
      </c>
      <c r="CL39" s="120">
        <v>602.20000000000005</v>
      </c>
      <c r="CM39" s="120">
        <v>539.1</v>
      </c>
      <c r="CN39" s="120">
        <v>425.1</v>
      </c>
      <c r="CO39" s="120">
        <v>306.7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11853.974999999997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116</v>
      </c>
      <c r="AM40" s="120">
        <v>116</v>
      </c>
      <c r="AN40" s="120">
        <v>116</v>
      </c>
      <c r="AO40" s="120">
        <v>116</v>
      </c>
      <c r="AP40" s="120">
        <v>166</v>
      </c>
      <c r="AQ40" s="120">
        <v>166</v>
      </c>
      <c r="AR40" s="120">
        <v>166</v>
      </c>
      <c r="AS40" s="120">
        <v>166</v>
      </c>
      <c r="AT40" s="120">
        <v>89</v>
      </c>
      <c r="AU40" s="120">
        <v>89</v>
      </c>
      <c r="AV40" s="120">
        <v>89</v>
      </c>
      <c r="AW40" s="120">
        <v>89</v>
      </c>
      <c r="AX40" s="120">
        <v>72</v>
      </c>
      <c r="AY40" s="120">
        <v>72</v>
      </c>
      <c r="AZ40" s="120">
        <v>72</v>
      </c>
      <c r="BA40" s="120">
        <v>72</v>
      </c>
      <c r="BB40" s="120">
        <v>102</v>
      </c>
      <c r="BC40" s="120">
        <v>102</v>
      </c>
      <c r="BD40" s="120">
        <v>102</v>
      </c>
      <c r="BE40" s="120">
        <v>102</v>
      </c>
      <c r="BF40" s="120">
        <v>82</v>
      </c>
      <c r="BG40" s="120">
        <v>82</v>
      </c>
      <c r="BH40" s="120">
        <v>82</v>
      </c>
      <c r="BI40" s="120">
        <v>82</v>
      </c>
      <c r="BJ40" s="120">
        <v>166</v>
      </c>
      <c r="BK40" s="120">
        <v>166</v>
      </c>
      <c r="BL40" s="120">
        <v>166</v>
      </c>
      <c r="BM40" s="120">
        <v>166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793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185.1</v>
      </c>
      <c r="S41" s="120">
        <v>185.1</v>
      </c>
      <c r="T41" s="120">
        <v>185.1</v>
      </c>
      <c r="U41" s="120">
        <v>185.1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/>
      <c r="BS41" s="120"/>
      <c r="BT41" s="120"/>
      <c r="BU41" s="120"/>
      <c r="BV41" s="120"/>
      <c r="BW41" s="120"/>
      <c r="BX41" s="120"/>
      <c r="BY41" s="120"/>
      <c r="BZ41" s="120">
        <v>8.1</v>
      </c>
      <c r="CA41" s="120">
        <v>8.1</v>
      </c>
      <c r="CB41" s="120">
        <v>8.1</v>
      </c>
      <c r="CC41" s="120">
        <v>8.1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3443.2000000000003</v>
      </c>
    </row>
    <row r="42" spans="1:102" ht="30" customHeight="1" thickBot="1" x14ac:dyDescent="0.25">
      <c r="A42" s="105" t="s">
        <v>49</v>
      </c>
      <c r="B42" s="106">
        <f>SUM(B37:B41)</f>
        <v>498</v>
      </c>
      <c r="C42" s="107">
        <f t="shared" ref="C42:BN42" si="6">SUM(C37:C41)</f>
        <v>498</v>
      </c>
      <c r="D42" s="107">
        <f t="shared" si="6"/>
        <v>498</v>
      </c>
      <c r="E42" s="107">
        <f t="shared" si="6"/>
        <v>498</v>
      </c>
      <c r="F42" s="107">
        <f t="shared" si="6"/>
        <v>488</v>
      </c>
      <c r="G42" s="107">
        <f t="shared" si="6"/>
        <v>488</v>
      </c>
      <c r="H42" s="107">
        <f t="shared" si="6"/>
        <v>488</v>
      </c>
      <c r="I42" s="107">
        <f t="shared" si="6"/>
        <v>488</v>
      </c>
      <c r="J42" s="107">
        <f t="shared" si="6"/>
        <v>519</v>
      </c>
      <c r="K42" s="107">
        <f t="shared" si="6"/>
        <v>519</v>
      </c>
      <c r="L42" s="107">
        <f t="shared" si="6"/>
        <v>519</v>
      </c>
      <c r="M42" s="107">
        <f t="shared" si="6"/>
        <v>519</v>
      </c>
      <c r="N42" s="107">
        <f t="shared" si="6"/>
        <v>469</v>
      </c>
      <c r="O42" s="107">
        <f t="shared" si="6"/>
        <v>469</v>
      </c>
      <c r="P42" s="107">
        <f t="shared" si="6"/>
        <v>469</v>
      </c>
      <c r="Q42" s="107">
        <f t="shared" si="6"/>
        <v>469</v>
      </c>
      <c r="R42" s="107">
        <f t="shared" si="6"/>
        <v>649.1</v>
      </c>
      <c r="S42" s="107">
        <f t="shared" si="6"/>
        <v>649.1</v>
      </c>
      <c r="T42" s="107">
        <f t="shared" si="6"/>
        <v>649.1</v>
      </c>
      <c r="U42" s="107">
        <f t="shared" si="6"/>
        <v>649.1</v>
      </c>
      <c r="V42" s="107">
        <f t="shared" si="6"/>
        <v>758</v>
      </c>
      <c r="W42" s="107">
        <f t="shared" si="6"/>
        <v>758</v>
      </c>
      <c r="X42" s="107">
        <f t="shared" si="6"/>
        <v>758</v>
      </c>
      <c r="Y42" s="107">
        <f t="shared" si="6"/>
        <v>758</v>
      </c>
      <c r="Z42" s="107">
        <f t="shared" si="6"/>
        <v>772</v>
      </c>
      <c r="AA42" s="107">
        <f t="shared" si="6"/>
        <v>772</v>
      </c>
      <c r="AB42" s="107">
        <f t="shared" si="6"/>
        <v>772</v>
      </c>
      <c r="AC42" s="107">
        <f t="shared" si="6"/>
        <v>772</v>
      </c>
      <c r="AD42" s="107">
        <f t="shared" si="6"/>
        <v>857</v>
      </c>
      <c r="AE42" s="107">
        <f t="shared" si="6"/>
        <v>857</v>
      </c>
      <c r="AF42" s="107">
        <f t="shared" si="6"/>
        <v>857</v>
      </c>
      <c r="AG42" s="107">
        <f t="shared" si="6"/>
        <v>1045.5999999999999</v>
      </c>
      <c r="AH42" s="107">
        <f t="shared" si="6"/>
        <v>1466.5</v>
      </c>
      <c r="AI42" s="107">
        <f t="shared" si="6"/>
        <v>1660.2</v>
      </c>
      <c r="AJ42" s="107">
        <f t="shared" si="6"/>
        <v>1628.3</v>
      </c>
      <c r="AK42" s="107">
        <f t="shared" si="6"/>
        <v>1955</v>
      </c>
      <c r="AL42" s="107">
        <f t="shared" si="6"/>
        <v>1660</v>
      </c>
      <c r="AM42" s="107">
        <f t="shared" si="6"/>
        <v>1660</v>
      </c>
      <c r="AN42" s="107">
        <f t="shared" si="6"/>
        <v>1660</v>
      </c>
      <c r="AO42" s="107">
        <f t="shared" si="6"/>
        <v>1660</v>
      </c>
      <c r="AP42" s="107">
        <f t="shared" si="6"/>
        <v>1667</v>
      </c>
      <c r="AQ42" s="107">
        <f t="shared" si="6"/>
        <v>1667</v>
      </c>
      <c r="AR42" s="107">
        <f t="shared" si="6"/>
        <v>1667</v>
      </c>
      <c r="AS42" s="107">
        <f t="shared" si="6"/>
        <v>1667</v>
      </c>
      <c r="AT42" s="107">
        <f t="shared" si="6"/>
        <v>1590</v>
      </c>
      <c r="AU42" s="107">
        <f t="shared" si="6"/>
        <v>1590</v>
      </c>
      <c r="AV42" s="107">
        <f t="shared" si="6"/>
        <v>1590</v>
      </c>
      <c r="AW42" s="107">
        <f t="shared" si="6"/>
        <v>1590</v>
      </c>
      <c r="AX42" s="107">
        <f t="shared" si="6"/>
        <v>1588</v>
      </c>
      <c r="AY42" s="107">
        <f t="shared" si="6"/>
        <v>1588</v>
      </c>
      <c r="AZ42" s="107">
        <f t="shared" si="6"/>
        <v>1588</v>
      </c>
      <c r="BA42" s="107">
        <f t="shared" si="6"/>
        <v>1588</v>
      </c>
      <c r="BB42" s="107">
        <f t="shared" si="6"/>
        <v>1622</v>
      </c>
      <c r="BC42" s="107">
        <f t="shared" si="6"/>
        <v>1622</v>
      </c>
      <c r="BD42" s="107">
        <f t="shared" si="6"/>
        <v>1622</v>
      </c>
      <c r="BE42" s="107">
        <f t="shared" si="6"/>
        <v>1622</v>
      </c>
      <c r="BF42" s="107">
        <f t="shared" si="6"/>
        <v>1628</v>
      </c>
      <c r="BG42" s="107">
        <f t="shared" si="6"/>
        <v>1628</v>
      </c>
      <c r="BH42" s="107">
        <f t="shared" si="6"/>
        <v>1628</v>
      </c>
      <c r="BI42" s="107">
        <f t="shared" si="6"/>
        <v>1628</v>
      </c>
      <c r="BJ42" s="107">
        <f t="shared" si="6"/>
        <v>1712</v>
      </c>
      <c r="BK42" s="107">
        <f t="shared" si="6"/>
        <v>1712</v>
      </c>
      <c r="BL42" s="107">
        <f t="shared" si="6"/>
        <v>1712</v>
      </c>
      <c r="BM42" s="107">
        <f t="shared" si="6"/>
        <v>1712</v>
      </c>
      <c r="BN42" s="107">
        <f t="shared" si="6"/>
        <v>2103.6</v>
      </c>
      <c r="BO42" s="107">
        <f t="shared" ref="BO42:CW42" si="7">SUM(BO37:BO41)</f>
        <v>1838.2</v>
      </c>
      <c r="BP42" s="107">
        <f t="shared" si="7"/>
        <v>1908.3</v>
      </c>
      <c r="BQ42" s="107">
        <f t="shared" si="7"/>
        <v>1889.1</v>
      </c>
      <c r="BR42" s="107">
        <f t="shared" si="7"/>
        <v>1446.5</v>
      </c>
      <c r="BS42" s="107">
        <f t="shared" si="7"/>
        <v>1406.8</v>
      </c>
      <c r="BT42" s="107">
        <f t="shared" si="7"/>
        <v>1714.4</v>
      </c>
      <c r="BU42" s="107">
        <f t="shared" si="7"/>
        <v>1420.3</v>
      </c>
      <c r="BV42" s="107">
        <f t="shared" si="7"/>
        <v>1385.4</v>
      </c>
      <c r="BW42" s="107">
        <f t="shared" si="7"/>
        <v>1368.5</v>
      </c>
      <c r="BX42" s="107">
        <f t="shared" si="7"/>
        <v>1614.4</v>
      </c>
      <c r="BY42" s="107">
        <f t="shared" si="7"/>
        <v>1865</v>
      </c>
      <c r="BZ42" s="107">
        <f t="shared" si="7"/>
        <v>1683.3</v>
      </c>
      <c r="CA42" s="107">
        <f t="shared" si="7"/>
        <v>1712.3</v>
      </c>
      <c r="CB42" s="107">
        <f t="shared" si="7"/>
        <v>1716.1999999999998</v>
      </c>
      <c r="CC42" s="107">
        <f t="shared" si="7"/>
        <v>1716.1999999999998</v>
      </c>
      <c r="CD42" s="107">
        <f t="shared" si="7"/>
        <v>1649.3</v>
      </c>
      <c r="CE42" s="107">
        <f t="shared" si="7"/>
        <v>1660</v>
      </c>
      <c r="CF42" s="107">
        <f t="shared" si="7"/>
        <v>1663.5</v>
      </c>
      <c r="CG42" s="107">
        <f t="shared" si="7"/>
        <v>1678.1</v>
      </c>
      <c r="CH42" s="107">
        <f t="shared" si="7"/>
        <v>1835</v>
      </c>
      <c r="CI42" s="107">
        <f t="shared" si="7"/>
        <v>1686.3</v>
      </c>
      <c r="CJ42" s="107">
        <f t="shared" si="7"/>
        <v>1726.5</v>
      </c>
      <c r="CK42" s="107">
        <f t="shared" si="7"/>
        <v>1753.4</v>
      </c>
      <c r="CL42" s="107">
        <f t="shared" si="7"/>
        <v>1172.2</v>
      </c>
      <c r="CM42" s="107">
        <f t="shared" si="7"/>
        <v>1109.0999999999999</v>
      </c>
      <c r="CN42" s="107">
        <f t="shared" si="7"/>
        <v>995.1</v>
      </c>
      <c r="CO42" s="107">
        <f t="shared" si="7"/>
        <v>876.7</v>
      </c>
      <c r="CP42" s="107">
        <f t="shared" si="7"/>
        <v>842</v>
      </c>
      <c r="CQ42" s="107">
        <f t="shared" si="7"/>
        <v>842</v>
      </c>
      <c r="CR42" s="107">
        <f t="shared" si="7"/>
        <v>842</v>
      </c>
      <c r="CS42" s="107">
        <f t="shared" si="7"/>
        <v>842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30192.174999999999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188.6</v>
      </c>
      <c r="AH47" s="120">
        <v>586.5</v>
      </c>
      <c r="AI47" s="120">
        <v>780.2</v>
      </c>
      <c r="AJ47" s="120">
        <v>748.3</v>
      </c>
      <c r="AK47" s="120">
        <v>1075</v>
      </c>
      <c r="AL47" s="120">
        <v>600</v>
      </c>
      <c r="AM47" s="120">
        <v>600</v>
      </c>
      <c r="AN47" s="120">
        <v>600</v>
      </c>
      <c r="AO47" s="120">
        <v>600</v>
      </c>
      <c r="AP47" s="120">
        <v>600</v>
      </c>
      <c r="AQ47" s="120">
        <v>600</v>
      </c>
      <c r="AR47" s="120">
        <v>600</v>
      </c>
      <c r="AS47" s="120">
        <v>600</v>
      </c>
      <c r="AT47" s="120">
        <v>600</v>
      </c>
      <c r="AU47" s="120">
        <v>600</v>
      </c>
      <c r="AV47" s="120">
        <v>600</v>
      </c>
      <c r="AW47" s="120">
        <v>600</v>
      </c>
      <c r="AX47" s="120">
        <v>600</v>
      </c>
      <c r="AY47" s="120">
        <v>600</v>
      </c>
      <c r="AZ47" s="120">
        <v>600</v>
      </c>
      <c r="BA47" s="120">
        <v>600</v>
      </c>
      <c r="BB47" s="120">
        <v>600</v>
      </c>
      <c r="BC47" s="120">
        <v>600</v>
      </c>
      <c r="BD47" s="120">
        <v>600</v>
      </c>
      <c r="BE47" s="120">
        <v>600</v>
      </c>
      <c r="BF47" s="120">
        <v>600</v>
      </c>
      <c r="BG47" s="120">
        <v>600</v>
      </c>
      <c r="BH47" s="120">
        <v>600</v>
      </c>
      <c r="BI47" s="120">
        <v>600</v>
      </c>
      <c r="BJ47" s="120">
        <v>600</v>
      </c>
      <c r="BK47" s="120">
        <v>600</v>
      </c>
      <c r="BL47" s="120">
        <v>600</v>
      </c>
      <c r="BM47" s="120">
        <v>600</v>
      </c>
      <c r="BN47" s="120">
        <v>1186.5999999999999</v>
      </c>
      <c r="BO47" s="120">
        <v>921.2</v>
      </c>
      <c r="BP47" s="120">
        <v>991.3</v>
      </c>
      <c r="BQ47" s="120">
        <v>972.1</v>
      </c>
      <c r="BR47" s="120">
        <v>834.5</v>
      </c>
      <c r="BS47" s="120">
        <v>794.8</v>
      </c>
      <c r="BT47" s="120">
        <v>1102.4000000000001</v>
      </c>
      <c r="BU47" s="120">
        <v>808.3</v>
      </c>
      <c r="BV47" s="120">
        <v>817.4</v>
      </c>
      <c r="BW47" s="120">
        <v>800.5</v>
      </c>
      <c r="BX47" s="120">
        <v>1046.4000000000001</v>
      </c>
      <c r="BY47" s="120">
        <v>1297</v>
      </c>
      <c r="BZ47" s="120">
        <v>1117.2</v>
      </c>
      <c r="CA47" s="120">
        <v>1146.2</v>
      </c>
      <c r="CB47" s="120">
        <v>1150.0999999999999</v>
      </c>
      <c r="CC47" s="120">
        <v>1150.0999999999999</v>
      </c>
      <c r="CD47" s="120">
        <v>1096.3</v>
      </c>
      <c r="CE47" s="120">
        <v>1107</v>
      </c>
      <c r="CF47" s="120">
        <v>1110.5</v>
      </c>
      <c r="CG47" s="120">
        <v>1125.0999999999999</v>
      </c>
      <c r="CH47" s="120">
        <v>1282</v>
      </c>
      <c r="CI47" s="120">
        <v>1133.3</v>
      </c>
      <c r="CJ47" s="120">
        <v>1173.5</v>
      </c>
      <c r="CK47" s="120">
        <v>1200.4000000000001</v>
      </c>
      <c r="CL47" s="120">
        <v>602.20000000000005</v>
      </c>
      <c r="CM47" s="120">
        <v>539.1</v>
      </c>
      <c r="CN47" s="120">
        <v>425.1</v>
      </c>
      <c r="CO47" s="120">
        <v>306.7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11853.974999999997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185.1</v>
      </c>
      <c r="S49" s="120">
        <v>185.1</v>
      </c>
      <c r="T49" s="120">
        <v>185.1</v>
      </c>
      <c r="U49" s="120">
        <v>185.1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/>
      <c r="BS49" s="120"/>
      <c r="BT49" s="120"/>
      <c r="BU49" s="120"/>
      <c r="BV49" s="120"/>
      <c r="BW49" s="120"/>
      <c r="BX49" s="120"/>
      <c r="BY49" s="120"/>
      <c r="BZ49" s="120">
        <v>8.1</v>
      </c>
      <c r="CA49" s="120">
        <v>8.1</v>
      </c>
      <c r="CB49" s="120">
        <v>8.1</v>
      </c>
      <c r="CC49" s="120">
        <v>8.1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3443.2000000000003</v>
      </c>
    </row>
    <row r="50" spans="1:102" ht="24.95" customHeight="1" x14ac:dyDescent="0.2">
      <c r="A50" s="104" t="s">
        <v>51</v>
      </c>
      <c r="B50" s="119">
        <v>217</v>
      </c>
      <c r="C50" s="120">
        <v>217</v>
      </c>
      <c r="D50" s="120">
        <v>217</v>
      </c>
      <c r="E50" s="120">
        <v>217</v>
      </c>
      <c r="F50" s="120">
        <v>203</v>
      </c>
      <c r="G50" s="120">
        <v>203</v>
      </c>
      <c r="H50" s="120">
        <v>203</v>
      </c>
      <c r="I50" s="120">
        <v>203</v>
      </c>
      <c r="J50" s="120">
        <v>197</v>
      </c>
      <c r="K50" s="120">
        <v>197</v>
      </c>
      <c r="L50" s="120">
        <v>197</v>
      </c>
      <c r="M50" s="120">
        <v>197</v>
      </c>
      <c r="N50" s="120">
        <v>194</v>
      </c>
      <c r="O50" s="120">
        <v>194</v>
      </c>
      <c r="P50" s="120">
        <v>194</v>
      </c>
      <c r="Q50" s="120">
        <v>194</v>
      </c>
      <c r="R50" s="120">
        <v>201</v>
      </c>
      <c r="S50" s="120">
        <v>201</v>
      </c>
      <c r="T50" s="120">
        <v>201</v>
      </c>
      <c r="U50" s="120">
        <v>201</v>
      </c>
      <c r="V50" s="120">
        <v>223</v>
      </c>
      <c r="W50" s="120">
        <v>223</v>
      </c>
      <c r="X50" s="120">
        <v>223</v>
      </c>
      <c r="Y50" s="120">
        <v>223</v>
      </c>
      <c r="Z50" s="120">
        <v>246</v>
      </c>
      <c r="AA50" s="120">
        <v>246</v>
      </c>
      <c r="AB50" s="120">
        <v>246</v>
      </c>
      <c r="AC50" s="120">
        <v>246</v>
      </c>
      <c r="AD50" s="120">
        <v>272</v>
      </c>
      <c r="AE50" s="120">
        <v>272</v>
      </c>
      <c r="AF50" s="120">
        <v>272</v>
      </c>
      <c r="AG50" s="120">
        <v>272</v>
      </c>
      <c r="AH50" s="120">
        <v>265</v>
      </c>
      <c r="AI50" s="120">
        <v>265</v>
      </c>
      <c r="AJ50" s="120">
        <v>265</v>
      </c>
      <c r="AK50" s="120">
        <v>265</v>
      </c>
      <c r="AL50" s="120">
        <v>248</v>
      </c>
      <c r="AM50" s="120">
        <v>248</v>
      </c>
      <c r="AN50" s="120">
        <v>248</v>
      </c>
      <c r="AO50" s="120">
        <v>248</v>
      </c>
      <c r="AP50" s="120">
        <v>237</v>
      </c>
      <c r="AQ50" s="120">
        <v>237</v>
      </c>
      <c r="AR50" s="120">
        <v>237</v>
      </c>
      <c r="AS50" s="120">
        <v>237</v>
      </c>
      <c r="AT50" s="120">
        <v>229</v>
      </c>
      <c r="AU50" s="120">
        <v>229</v>
      </c>
      <c r="AV50" s="120">
        <v>229</v>
      </c>
      <c r="AW50" s="120">
        <v>229</v>
      </c>
      <c r="AX50" s="120">
        <v>230</v>
      </c>
      <c r="AY50" s="120">
        <v>230</v>
      </c>
      <c r="AZ50" s="120">
        <v>230</v>
      </c>
      <c r="BA50" s="120">
        <v>230</v>
      </c>
      <c r="BB50" s="120">
        <v>236</v>
      </c>
      <c r="BC50" s="120">
        <v>236</v>
      </c>
      <c r="BD50" s="120">
        <v>236</v>
      </c>
      <c r="BE50" s="120">
        <v>236</v>
      </c>
      <c r="BF50" s="120">
        <v>250</v>
      </c>
      <c r="BG50" s="120">
        <v>250</v>
      </c>
      <c r="BH50" s="120">
        <v>250</v>
      </c>
      <c r="BI50" s="120">
        <v>250</v>
      </c>
      <c r="BJ50" s="120">
        <v>264</v>
      </c>
      <c r="BK50" s="120">
        <v>264</v>
      </c>
      <c r="BL50" s="120">
        <v>264</v>
      </c>
      <c r="BM50" s="120">
        <v>264</v>
      </c>
      <c r="BN50" s="120">
        <v>281</v>
      </c>
      <c r="BO50" s="120">
        <v>281</v>
      </c>
      <c r="BP50" s="120">
        <v>281</v>
      </c>
      <c r="BQ50" s="120">
        <v>281</v>
      </c>
      <c r="BR50" s="120">
        <v>317</v>
      </c>
      <c r="BS50" s="120">
        <v>317</v>
      </c>
      <c r="BT50" s="120">
        <v>317</v>
      </c>
      <c r="BU50" s="120">
        <v>317</v>
      </c>
      <c r="BV50" s="120">
        <v>353</v>
      </c>
      <c r="BW50" s="120">
        <v>353</v>
      </c>
      <c r="BX50" s="120">
        <v>353</v>
      </c>
      <c r="BY50" s="120">
        <v>353</v>
      </c>
      <c r="BZ50" s="120">
        <v>376</v>
      </c>
      <c r="CA50" s="120">
        <v>376</v>
      </c>
      <c r="CB50" s="120">
        <v>376</v>
      </c>
      <c r="CC50" s="120">
        <v>376</v>
      </c>
      <c r="CD50" s="120">
        <v>357</v>
      </c>
      <c r="CE50" s="120">
        <v>357</v>
      </c>
      <c r="CF50" s="120">
        <v>357</v>
      </c>
      <c r="CG50" s="120">
        <v>357</v>
      </c>
      <c r="CH50" s="120">
        <v>314</v>
      </c>
      <c r="CI50" s="120">
        <v>314</v>
      </c>
      <c r="CJ50" s="120">
        <v>314</v>
      </c>
      <c r="CK50" s="120">
        <v>314</v>
      </c>
      <c r="CL50" s="120">
        <v>269</v>
      </c>
      <c r="CM50" s="120">
        <v>269</v>
      </c>
      <c r="CN50" s="120">
        <v>269</v>
      </c>
      <c r="CO50" s="120">
        <v>269</v>
      </c>
      <c r="CP50" s="120">
        <v>238</v>
      </c>
      <c r="CQ50" s="120">
        <v>238</v>
      </c>
      <c r="CR50" s="120">
        <v>238</v>
      </c>
      <c r="CS50" s="120">
        <v>238</v>
      </c>
      <c r="CT50" s="122"/>
      <c r="CU50" s="122"/>
      <c r="CV50" s="122"/>
      <c r="CW50" s="121"/>
      <c r="CX50" s="97">
        <f t="array" ref="CX50">SUMPRODUCT(B50:CW50*0.25)</f>
        <v>6217</v>
      </c>
    </row>
    <row r="51" spans="1:102" ht="30" customHeight="1" thickBot="1" x14ac:dyDescent="0.25">
      <c r="A51" s="105" t="s">
        <v>52</v>
      </c>
      <c r="B51" s="106">
        <f>SUM(B45:B50)</f>
        <v>217</v>
      </c>
      <c r="C51" s="107">
        <f t="shared" ref="C51:BN51" si="8">SUM(C45:C50)</f>
        <v>217</v>
      </c>
      <c r="D51" s="107">
        <f t="shared" si="8"/>
        <v>217</v>
      </c>
      <c r="E51" s="107">
        <f t="shared" si="8"/>
        <v>217</v>
      </c>
      <c r="F51" s="107">
        <f t="shared" si="8"/>
        <v>203</v>
      </c>
      <c r="G51" s="107">
        <f t="shared" si="8"/>
        <v>203</v>
      </c>
      <c r="H51" s="107">
        <f t="shared" si="8"/>
        <v>203</v>
      </c>
      <c r="I51" s="107">
        <f t="shared" si="8"/>
        <v>203</v>
      </c>
      <c r="J51" s="107">
        <f t="shared" si="8"/>
        <v>197</v>
      </c>
      <c r="K51" s="107">
        <f t="shared" si="8"/>
        <v>197</v>
      </c>
      <c r="L51" s="107">
        <f t="shared" si="8"/>
        <v>197</v>
      </c>
      <c r="M51" s="107">
        <f t="shared" si="8"/>
        <v>197</v>
      </c>
      <c r="N51" s="107">
        <f t="shared" si="8"/>
        <v>194</v>
      </c>
      <c r="O51" s="107">
        <f t="shared" si="8"/>
        <v>194</v>
      </c>
      <c r="P51" s="107">
        <f t="shared" si="8"/>
        <v>194</v>
      </c>
      <c r="Q51" s="107">
        <f t="shared" si="8"/>
        <v>194</v>
      </c>
      <c r="R51" s="107">
        <f t="shared" si="8"/>
        <v>386.1</v>
      </c>
      <c r="S51" s="107">
        <f t="shared" si="8"/>
        <v>386.1</v>
      </c>
      <c r="T51" s="107">
        <f t="shared" si="8"/>
        <v>386.1</v>
      </c>
      <c r="U51" s="107">
        <f t="shared" si="8"/>
        <v>386.1</v>
      </c>
      <c r="V51" s="107">
        <f t="shared" si="8"/>
        <v>473</v>
      </c>
      <c r="W51" s="107">
        <f t="shared" si="8"/>
        <v>473</v>
      </c>
      <c r="X51" s="107">
        <f t="shared" si="8"/>
        <v>473</v>
      </c>
      <c r="Y51" s="107">
        <f t="shared" si="8"/>
        <v>473</v>
      </c>
      <c r="Z51" s="107">
        <f t="shared" si="8"/>
        <v>496</v>
      </c>
      <c r="AA51" s="107">
        <f t="shared" si="8"/>
        <v>496</v>
      </c>
      <c r="AB51" s="107">
        <f t="shared" si="8"/>
        <v>496</v>
      </c>
      <c r="AC51" s="107">
        <f t="shared" si="8"/>
        <v>496</v>
      </c>
      <c r="AD51" s="107">
        <f t="shared" si="8"/>
        <v>522</v>
      </c>
      <c r="AE51" s="107">
        <f t="shared" si="8"/>
        <v>522</v>
      </c>
      <c r="AF51" s="107">
        <f t="shared" si="8"/>
        <v>522</v>
      </c>
      <c r="AG51" s="107">
        <f t="shared" si="8"/>
        <v>710.6</v>
      </c>
      <c r="AH51" s="107">
        <f t="shared" si="8"/>
        <v>1101.5</v>
      </c>
      <c r="AI51" s="107">
        <f t="shared" si="8"/>
        <v>1295.2</v>
      </c>
      <c r="AJ51" s="107">
        <f t="shared" si="8"/>
        <v>1263.3</v>
      </c>
      <c r="AK51" s="107">
        <f t="shared" si="8"/>
        <v>1590</v>
      </c>
      <c r="AL51" s="107">
        <f t="shared" si="8"/>
        <v>1098</v>
      </c>
      <c r="AM51" s="107">
        <f t="shared" si="8"/>
        <v>1098</v>
      </c>
      <c r="AN51" s="107">
        <f t="shared" si="8"/>
        <v>1098</v>
      </c>
      <c r="AO51" s="107">
        <f t="shared" si="8"/>
        <v>1098</v>
      </c>
      <c r="AP51" s="107">
        <f t="shared" si="8"/>
        <v>1087</v>
      </c>
      <c r="AQ51" s="107">
        <f t="shared" si="8"/>
        <v>1087</v>
      </c>
      <c r="AR51" s="107">
        <f t="shared" si="8"/>
        <v>1087</v>
      </c>
      <c r="AS51" s="107">
        <f t="shared" si="8"/>
        <v>1087</v>
      </c>
      <c r="AT51" s="107">
        <f t="shared" si="8"/>
        <v>1079</v>
      </c>
      <c r="AU51" s="107">
        <f t="shared" si="8"/>
        <v>1079</v>
      </c>
      <c r="AV51" s="107">
        <f t="shared" si="8"/>
        <v>1079</v>
      </c>
      <c r="AW51" s="107">
        <f t="shared" si="8"/>
        <v>1079</v>
      </c>
      <c r="AX51" s="107">
        <f t="shared" si="8"/>
        <v>1080</v>
      </c>
      <c r="AY51" s="107">
        <f t="shared" si="8"/>
        <v>1080</v>
      </c>
      <c r="AZ51" s="107">
        <f t="shared" si="8"/>
        <v>1080</v>
      </c>
      <c r="BA51" s="107">
        <f t="shared" si="8"/>
        <v>1080</v>
      </c>
      <c r="BB51" s="107">
        <f t="shared" si="8"/>
        <v>1086</v>
      </c>
      <c r="BC51" s="107">
        <f t="shared" si="8"/>
        <v>1086</v>
      </c>
      <c r="BD51" s="107">
        <f t="shared" si="8"/>
        <v>1086</v>
      </c>
      <c r="BE51" s="107">
        <f t="shared" si="8"/>
        <v>1086</v>
      </c>
      <c r="BF51" s="107">
        <f t="shared" si="8"/>
        <v>1100</v>
      </c>
      <c r="BG51" s="107">
        <f t="shared" si="8"/>
        <v>1100</v>
      </c>
      <c r="BH51" s="107">
        <f t="shared" si="8"/>
        <v>1100</v>
      </c>
      <c r="BI51" s="107">
        <f t="shared" si="8"/>
        <v>1100</v>
      </c>
      <c r="BJ51" s="107">
        <f t="shared" si="8"/>
        <v>1114</v>
      </c>
      <c r="BK51" s="107">
        <f t="shared" si="8"/>
        <v>1114</v>
      </c>
      <c r="BL51" s="107">
        <f t="shared" si="8"/>
        <v>1114</v>
      </c>
      <c r="BM51" s="107">
        <f t="shared" si="8"/>
        <v>1114</v>
      </c>
      <c r="BN51" s="107">
        <f t="shared" si="8"/>
        <v>1717.6</v>
      </c>
      <c r="BO51" s="107">
        <f t="shared" ref="BO51:CW51" si="9">SUM(BO45:BO50)</f>
        <v>1452.2</v>
      </c>
      <c r="BP51" s="107">
        <f t="shared" si="9"/>
        <v>1522.3</v>
      </c>
      <c r="BQ51" s="107">
        <f t="shared" si="9"/>
        <v>1503.1</v>
      </c>
      <c r="BR51" s="107">
        <f t="shared" si="9"/>
        <v>1151.5</v>
      </c>
      <c r="BS51" s="107">
        <f t="shared" si="9"/>
        <v>1111.8</v>
      </c>
      <c r="BT51" s="107">
        <f t="shared" si="9"/>
        <v>1419.4</v>
      </c>
      <c r="BU51" s="107">
        <f t="shared" si="9"/>
        <v>1125.3</v>
      </c>
      <c r="BV51" s="107">
        <f t="shared" si="9"/>
        <v>1170.4000000000001</v>
      </c>
      <c r="BW51" s="107">
        <f t="shared" si="9"/>
        <v>1153.5</v>
      </c>
      <c r="BX51" s="107">
        <f t="shared" si="9"/>
        <v>1399.4</v>
      </c>
      <c r="BY51" s="107">
        <f t="shared" si="9"/>
        <v>1650</v>
      </c>
      <c r="BZ51" s="107">
        <f t="shared" si="9"/>
        <v>1501.3</v>
      </c>
      <c r="CA51" s="107">
        <f t="shared" si="9"/>
        <v>1530.3</v>
      </c>
      <c r="CB51" s="107">
        <f t="shared" si="9"/>
        <v>1534.1999999999998</v>
      </c>
      <c r="CC51" s="107">
        <f t="shared" si="9"/>
        <v>1534.1999999999998</v>
      </c>
      <c r="CD51" s="107">
        <f t="shared" si="9"/>
        <v>1453.3</v>
      </c>
      <c r="CE51" s="107">
        <f t="shared" si="9"/>
        <v>1464</v>
      </c>
      <c r="CF51" s="107">
        <f t="shared" si="9"/>
        <v>1467.5</v>
      </c>
      <c r="CG51" s="107">
        <f t="shared" si="9"/>
        <v>1482.1</v>
      </c>
      <c r="CH51" s="107">
        <f t="shared" si="9"/>
        <v>1596</v>
      </c>
      <c r="CI51" s="107">
        <f t="shared" si="9"/>
        <v>1447.3</v>
      </c>
      <c r="CJ51" s="107">
        <f t="shared" si="9"/>
        <v>1487.5</v>
      </c>
      <c r="CK51" s="107">
        <f t="shared" si="9"/>
        <v>1514.4</v>
      </c>
      <c r="CL51" s="107">
        <f t="shared" si="9"/>
        <v>871.2</v>
      </c>
      <c r="CM51" s="107">
        <f t="shared" si="9"/>
        <v>808.1</v>
      </c>
      <c r="CN51" s="107">
        <f t="shared" si="9"/>
        <v>694.1</v>
      </c>
      <c r="CO51" s="107">
        <f t="shared" si="9"/>
        <v>575.70000000000005</v>
      </c>
      <c r="CP51" s="107">
        <f t="shared" si="9"/>
        <v>488</v>
      </c>
      <c r="CQ51" s="107">
        <f t="shared" si="9"/>
        <v>488</v>
      </c>
      <c r="CR51" s="107">
        <f t="shared" si="9"/>
        <v>488</v>
      </c>
      <c r="CS51" s="107">
        <f t="shared" si="9"/>
        <v>488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21514.174999999996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5000.0119999999997</v>
      </c>
      <c r="C54" s="107">
        <f t="shared" ref="C54:BN54" si="12">C18+C28+C42</f>
        <v>4906.4570000000003</v>
      </c>
      <c r="D54" s="107">
        <f t="shared" si="12"/>
        <v>4850.8009999999995</v>
      </c>
      <c r="E54" s="107">
        <f t="shared" si="12"/>
        <v>4841.6270000000004</v>
      </c>
      <c r="F54" s="107">
        <f t="shared" si="12"/>
        <v>4808.3590000000004</v>
      </c>
      <c r="G54" s="107">
        <f t="shared" si="12"/>
        <v>4812.13</v>
      </c>
      <c r="H54" s="107">
        <f t="shared" si="12"/>
        <v>4791.4629999999997</v>
      </c>
      <c r="I54" s="107">
        <f t="shared" si="12"/>
        <v>4757.1460000000006</v>
      </c>
      <c r="J54" s="107">
        <f t="shared" si="12"/>
        <v>4747.1909999999998</v>
      </c>
      <c r="K54" s="107">
        <f t="shared" si="12"/>
        <v>4713.2160000000003</v>
      </c>
      <c r="L54" s="107">
        <f t="shared" si="12"/>
        <v>4692.3600000000006</v>
      </c>
      <c r="M54" s="107">
        <f t="shared" si="12"/>
        <v>4674.0069999999996</v>
      </c>
      <c r="N54" s="107">
        <f t="shared" si="12"/>
        <v>4601.527</v>
      </c>
      <c r="O54" s="107">
        <f t="shared" si="12"/>
        <v>4596.74</v>
      </c>
      <c r="P54" s="107">
        <f t="shared" si="12"/>
        <v>4580.6239999999998</v>
      </c>
      <c r="Q54" s="107">
        <f t="shared" si="12"/>
        <v>4572.4490000000005</v>
      </c>
      <c r="R54" s="107">
        <f t="shared" si="12"/>
        <v>4744.0929999999998</v>
      </c>
      <c r="S54" s="107">
        <f t="shared" si="12"/>
        <v>4743.5830000000005</v>
      </c>
      <c r="T54" s="107">
        <f t="shared" si="12"/>
        <v>4747.67</v>
      </c>
      <c r="U54" s="107">
        <f t="shared" si="12"/>
        <v>4774.0920000000006</v>
      </c>
      <c r="V54" s="107">
        <f t="shared" si="12"/>
        <v>4948.8469999999998</v>
      </c>
      <c r="W54" s="107">
        <f t="shared" si="12"/>
        <v>4955.1620000000003</v>
      </c>
      <c r="X54" s="107">
        <f t="shared" si="12"/>
        <v>4989.1379999999999</v>
      </c>
      <c r="Y54" s="107">
        <f t="shared" si="12"/>
        <v>5026.232</v>
      </c>
      <c r="Z54" s="107">
        <f t="shared" si="12"/>
        <v>5141.3360000000002</v>
      </c>
      <c r="AA54" s="107">
        <f t="shared" si="12"/>
        <v>5179.1500000000005</v>
      </c>
      <c r="AB54" s="107">
        <f t="shared" si="12"/>
        <v>5242.95</v>
      </c>
      <c r="AC54" s="107">
        <f t="shared" si="12"/>
        <v>5313.8539999999994</v>
      </c>
      <c r="AD54" s="107">
        <f t="shared" si="12"/>
        <v>5522.0899999999992</v>
      </c>
      <c r="AE54" s="107">
        <f t="shared" si="12"/>
        <v>5559.1630000000005</v>
      </c>
      <c r="AF54" s="107">
        <f t="shared" si="12"/>
        <v>5652.6679999999997</v>
      </c>
      <c r="AG54" s="107">
        <f t="shared" si="12"/>
        <v>5889.5689999999995</v>
      </c>
      <c r="AH54" s="107">
        <f t="shared" si="12"/>
        <v>6380.1080000000002</v>
      </c>
      <c r="AI54" s="107">
        <f t="shared" si="12"/>
        <v>6600.1760000000004</v>
      </c>
      <c r="AJ54" s="107">
        <f t="shared" si="12"/>
        <v>6625.0749999999998</v>
      </c>
      <c r="AK54" s="107">
        <f t="shared" si="12"/>
        <v>7017.5009999999993</v>
      </c>
      <c r="AL54" s="107">
        <f t="shared" si="12"/>
        <v>6800.5879999999997</v>
      </c>
      <c r="AM54" s="107">
        <f t="shared" si="12"/>
        <v>6798.8610000000008</v>
      </c>
      <c r="AN54" s="107">
        <f t="shared" si="12"/>
        <v>6770.1080000000002</v>
      </c>
      <c r="AO54" s="107">
        <f t="shared" si="12"/>
        <v>6750.6939999999995</v>
      </c>
      <c r="AP54" s="107">
        <f t="shared" si="12"/>
        <v>6716.2240000000002</v>
      </c>
      <c r="AQ54" s="107">
        <f t="shared" si="12"/>
        <v>6734.4059999999999</v>
      </c>
      <c r="AR54" s="107">
        <f t="shared" si="12"/>
        <v>6740.9269999999997</v>
      </c>
      <c r="AS54" s="107">
        <f t="shared" si="12"/>
        <v>6765.3960000000006</v>
      </c>
      <c r="AT54" s="107">
        <f t="shared" si="12"/>
        <v>6698.3339999999998</v>
      </c>
      <c r="AU54" s="107">
        <f t="shared" si="12"/>
        <v>6726.5619999999999</v>
      </c>
      <c r="AV54" s="107">
        <f t="shared" si="12"/>
        <v>6763.7839999999997</v>
      </c>
      <c r="AW54" s="107">
        <f t="shared" si="12"/>
        <v>6768.0309999999999</v>
      </c>
      <c r="AX54" s="107">
        <f t="shared" si="12"/>
        <v>6786.7920000000004</v>
      </c>
      <c r="AY54" s="107">
        <f t="shared" si="12"/>
        <v>6782.7759999999998</v>
      </c>
      <c r="AZ54" s="107">
        <f t="shared" si="12"/>
        <v>6744.4830000000002</v>
      </c>
      <c r="BA54" s="107">
        <f t="shared" si="12"/>
        <v>6710.259</v>
      </c>
      <c r="BB54" s="107">
        <f t="shared" si="12"/>
        <v>6713.0129999999999</v>
      </c>
      <c r="BC54" s="107">
        <f t="shared" si="12"/>
        <v>6680.0820000000003</v>
      </c>
      <c r="BD54" s="107">
        <f t="shared" si="12"/>
        <v>6646.9620000000004</v>
      </c>
      <c r="BE54" s="107">
        <f t="shared" si="12"/>
        <v>6595.6889999999994</v>
      </c>
      <c r="BF54" s="107">
        <f t="shared" si="12"/>
        <v>6546.3940000000002</v>
      </c>
      <c r="BG54" s="107">
        <f t="shared" si="12"/>
        <v>6515.2390000000005</v>
      </c>
      <c r="BH54" s="107">
        <f t="shared" si="12"/>
        <v>6501.4080000000004</v>
      </c>
      <c r="BI54" s="107">
        <f t="shared" si="12"/>
        <v>6486.6549999999997</v>
      </c>
      <c r="BJ54" s="107">
        <f t="shared" si="12"/>
        <v>6483.87</v>
      </c>
      <c r="BK54" s="107">
        <f t="shared" si="12"/>
        <v>6548.4380000000001</v>
      </c>
      <c r="BL54" s="107">
        <f t="shared" si="12"/>
        <v>6585.1319999999996</v>
      </c>
      <c r="BM54" s="107">
        <f t="shared" si="12"/>
        <v>6630.3189999999995</v>
      </c>
      <c r="BN54" s="107">
        <f t="shared" si="12"/>
        <v>6940.25</v>
      </c>
      <c r="BO54" s="107">
        <f t="shared" ref="BO54:CX54" si="13">BO18+BO28+BO42</f>
        <v>6695.9179999999997</v>
      </c>
      <c r="BP54" s="107">
        <f t="shared" si="13"/>
        <v>6735.1829999999991</v>
      </c>
      <c r="BQ54" s="107">
        <f t="shared" si="13"/>
        <v>6777.4409999999989</v>
      </c>
      <c r="BR54" s="107">
        <f t="shared" si="13"/>
        <v>6513.9189999999999</v>
      </c>
      <c r="BS54" s="107">
        <f t="shared" si="13"/>
        <v>6499.384</v>
      </c>
      <c r="BT54" s="107">
        <f t="shared" si="13"/>
        <v>6870.49</v>
      </c>
      <c r="BU54" s="107">
        <f t="shared" si="13"/>
        <v>6553.7369999999992</v>
      </c>
      <c r="BV54" s="107">
        <f t="shared" si="13"/>
        <v>6726.1769999999997</v>
      </c>
      <c r="BW54" s="107">
        <f t="shared" si="13"/>
        <v>6763.2530000000006</v>
      </c>
      <c r="BX54" s="107">
        <f t="shared" si="13"/>
        <v>7078.0830000000005</v>
      </c>
      <c r="BY54" s="107">
        <f t="shared" si="13"/>
        <v>7372.4579999999996</v>
      </c>
      <c r="BZ54" s="107">
        <f t="shared" si="13"/>
        <v>7355.8470000000007</v>
      </c>
      <c r="CA54" s="107">
        <f t="shared" si="13"/>
        <v>7381.5700000000006</v>
      </c>
      <c r="CB54" s="107">
        <f t="shared" si="13"/>
        <v>7446.7749999999996</v>
      </c>
      <c r="CC54" s="107">
        <f t="shared" si="13"/>
        <v>7435.6259999999993</v>
      </c>
      <c r="CD54" s="107">
        <f t="shared" si="13"/>
        <v>7355.9009999999998</v>
      </c>
      <c r="CE54" s="107">
        <f t="shared" si="13"/>
        <v>7329.2629999999999</v>
      </c>
      <c r="CF54" s="107">
        <f t="shared" si="13"/>
        <v>7226.5860000000002</v>
      </c>
      <c r="CG54" s="107">
        <f t="shared" si="13"/>
        <v>7205.0010000000002</v>
      </c>
      <c r="CH54" s="107">
        <f t="shared" si="13"/>
        <v>7282.4310000000005</v>
      </c>
      <c r="CI54" s="107">
        <f t="shared" si="13"/>
        <v>7078.5860000000002</v>
      </c>
      <c r="CJ54" s="107">
        <f t="shared" si="13"/>
        <v>7053.3649999999998</v>
      </c>
      <c r="CK54" s="107">
        <f t="shared" si="13"/>
        <v>7006.9629999999997</v>
      </c>
      <c r="CL54" s="107">
        <f t="shared" si="13"/>
        <v>6290.5209999999997</v>
      </c>
      <c r="CM54" s="107">
        <f t="shared" si="13"/>
        <v>6132.6930000000011</v>
      </c>
      <c r="CN54" s="107">
        <f t="shared" si="13"/>
        <v>5953.0210000000006</v>
      </c>
      <c r="CO54" s="107">
        <f t="shared" si="13"/>
        <v>5728.3319999999994</v>
      </c>
      <c r="CP54" s="107">
        <f t="shared" si="13"/>
        <v>5583.6589999999997</v>
      </c>
      <c r="CQ54" s="107">
        <f t="shared" si="13"/>
        <v>5483.5659999999998</v>
      </c>
      <c r="CR54" s="107">
        <f t="shared" si="13"/>
        <v>5450.7309999999998</v>
      </c>
      <c r="CS54" s="107">
        <f t="shared" si="13"/>
        <v>5352.4970000000003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146662.30475000001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-401</v>
      </c>
      <c r="C5" s="25">
        <v>-599.5</v>
      </c>
      <c r="D5" s="25">
        <v>-766.9</v>
      </c>
      <c r="E5" s="25">
        <v>-943.7</v>
      </c>
      <c r="F5" s="25">
        <v>-1063.4000000000001</v>
      </c>
      <c r="G5" s="25">
        <v>-1251.7</v>
      </c>
      <c r="H5" s="25">
        <v>-1322.8</v>
      </c>
      <c r="I5" s="25">
        <v>-1248.5</v>
      </c>
      <c r="J5" s="25">
        <v>-1106.7</v>
      </c>
      <c r="K5" s="25">
        <v>-1002.9</v>
      </c>
      <c r="L5" s="25">
        <v>-1132.9000000000001</v>
      </c>
      <c r="M5" s="25">
        <v>-1027.0999999999999</v>
      </c>
      <c r="N5" s="25">
        <v>-891.9</v>
      </c>
      <c r="O5" s="25">
        <v>-958</v>
      </c>
      <c r="P5" s="25">
        <v>-854.9</v>
      </c>
      <c r="Q5" s="25">
        <v>-857.8</v>
      </c>
      <c r="R5" s="25">
        <v>-964.4</v>
      </c>
      <c r="S5" s="25">
        <v>-906.19999999999993</v>
      </c>
      <c r="T5" s="25">
        <v>-977.9</v>
      </c>
      <c r="U5" s="25">
        <v>-1097.2</v>
      </c>
      <c r="V5" s="25">
        <v>-1125.7</v>
      </c>
      <c r="W5" s="25">
        <v>-1180</v>
      </c>
      <c r="X5" s="25">
        <v>-995.09999999999991</v>
      </c>
      <c r="Y5" s="25">
        <v>-1030.2</v>
      </c>
      <c r="Z5" s="25">
        <v>-1263.3</v>
      </c>
      <c r="AA5" s="25">
        <v>-1104.4000000000001</v>
      </c>
      <c r="AB5" s="25">
        <v>-976.5</v>
      </c>
      <c r="AC5" s="25">
        <v>-773.2</v>
      </c>
      <c r="AD5" s="25">
        <v>-772.4</v>
      </c>
      <c r="AE5" s="25">
        <v>-341.20000000000005</v>
      </c>
      <c r="AF5" s="25">
        <v>26.300000000000011</v>
      </c>
      <c r="AG5" s="25">
        <v>438.6</v>
      </c>
      <c r="AH5" s="25">
        <v>836.5</v>
      </c>
      <c r="AI5" s="25">
        <v>1030.2</v>
      </c>
      <c r="AJ5" s="25">
        <v>998.3</v>
      </c>
      <c r="AK5" s="25">
        <v>1325</v>
      </c>
      <c r="AL5" s="25">
        <v>850</v>
      </c>
      <c r="AM5" s="25">
        <v>850</v>
      </c>
      <c r="AN5" s="25">
        <v>850</v>
      </c>
      <c r="AO5" s="25">
        <v>850</v>
      </c>
      <c r="AP5" s="25">
        <v>850</v>
      </c>
      <c r="AQ5" s="25">
        <v>850</v>
      </c>
      <c r="AR5" s="25">
        <v>850</v>
      </c>
      <c r="AS5" s="25">
        <v>850</v>
      </c>
      <c r="AT5" s="25">
        <v>850</v>
      </c>
      <c r="AU5" s="25">
        <v>850</v>
      </c>
      <c r="AV5" s="25">
        <v>850</v>
      </c>
      <c r="AW5" s="25">
        <v>850</v>
      </c>
      <c r="AX5" s="25">
        <v>850</v>
      </c>
      <c r="AY5" s="25">
        <v>850</v>
      </c>
      <c r="AZ5" s="25">
        <v>850</v>
      </c>
      <c r="BA5" s="25">
        <v>850</v>
      </c>
      <c r="BB5" s="25">
        <v>850</v>
      </c>
      <c r="BC5" s="25">
        <v>850</v>
      </c>
      <c r="BD5" s="25">
        <v>850</v>
      </c>
      <c r="BE5" s="25">
        <v>850</v>
      </c>
      <c r="BF5" s="25">
        <v>850</v>
      </c>
      <c r="BG5" s="25">
        <v>850</v>
      </c>
      <c r="BH5" s="25">
        <v>850</v>
      </c>
      <c r="BI5" s="25">
        <v>850</v>
      </c>
      <c r="BJ5" s="25">
        <v>850</v>
      </c>
      <c r="BK5" s="25">
        <v>850</v>
      </c>
      <c r="BL5" s="25">
        <v>850</v>
      </c>
      <c r="BM5" s="25">
        <v>850</v>
      </c>
      <c r="BN5" s="25">
        <v>1436.6</v>
      </c>
      <c r="BO5" s="25">
        <v>1171.2</v>
      </c>
      <c r="BP5" s="25">
        <v>1241.3</v>
      </c>
      <c r="BQ5" s="25">
        <v>1222.0999999999999</v>
      </c>
      <c r="BR5" s="25">
        <v>584.5</v>
      </c>
      <c r="BS5" s="25">
        <v>544.79999999999995</v>
      </c>
      <c r="BT5" s="25">
        <v>852.40000000000009</v>
      </c>
      <c r="BU5" s="25">
        <v>558.29999999999995</v>
      </c>
      <c r="BV5" s="25">
        <v>567.4</v>
      </c>
      <c r="BW5" s="25">
        <v>550.5</v>
      </c>
      <c r="BX5" s="25">
        <v>796.40000000000009</v>
      </c>
      <c r="BY5" s="25">
        <v>1047</v>
      </c>
      <c r="BZ5" s="25">
        <v>1125.3</v>
      </c>
      <c r="CA5" s="25">
        <v>1154.3</v>
      </c>
      <c r="CB5" s="25">
        <v>1158.1999999999998</v>
      </c>
      <c r="CC5" s="25">
        <v>1158.1999999999998</v>
      </c>
      <c r="CD5" s="25">
        <v>1053.0999999999999</v>
      </c>
      <c r="CE5" s="25">
        <v>1063.8</v>
      </c>
      <c r="CF5" s="25">
        <v>1067.3</v>
      </c>
      <c r="CG5" s="25">
        <v>1081.8999999999999</v>
      </c>
      <c r="CH5" s="25">
        <v>1032</v>
      </c>
      <c r="CI5" s="25">
        <v>883.3</v>
      </c>
      <c r="CJ5" s="25">
        <v>923.5</v>
      </c>
      <c r="CK5" s="25">
        <v>950.40000000000009</v>
      </c>
      <c r="CL5" s="25">
        <v>352.20000000000005</v>
      </c>
      <c r="CM5" s="25">
        <v>289.10000000000002</v>
      </c>
      <c r="CN5" s="25">
        <v>175.10000000000002</v>
      </c>
      <c r="CO5" s="25">
        <v>56.699999999999989</v>
      </c>
      <c r="CP5" s="25">
        <v>37.400000000000006</v>
      </c>
      <c r="CQ5" s="25">
        <v>11.5</v>
      </c>
      <c r="CR5" s="25">
        <v>-97</v>
      </c>
      <c r="CS5" s="25">
        <v>-105.69999999999999</v>
      </c>
      <c r="CT5" s="26"/>
      <c r="CU5" s="26"/>
      <c r="CV5" s="26"/>
      <c r="CW5" s="27"/>
      <c r="CX5" s="132">
        <f t="array" ref="CX5">SUMPRODUCT(B5:CW5*0.25)</f>
        <v>5865.1499999999987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134.78</v>
      </c>
      <c r="C8" s="138">
        <v>135.41</v>
      </c>
      <c r="D8" s="138">
        <v>134.94</v>
      </c>
      <c r="E8" s="138">
        <v>131.1</v>
      </c>
      <c r="F8" s="138">
        <v>129.12</v>
      </c>
      <c r="G8" s="138">
        <v>124.4</v>
      </c>
      <c r="H8" s="138">
        <v>118.16</v>
      </c>
      <c r="I8" s="138">
        <v>119.32</v>
      </c>
      <c r="J8" s="138">
        <v>117.82</v>
      </c>
      <c r="K8" s="138">
        <v>120.92</v>
      </c>
      <c r="L8" s="138">
        <v>113.08</v>
      </c>
      <c r="M8" s="138">
        <v>118</v>
      </c>
      <c r="N8" s="138">
        <v>118.67</v>
      </c>
      <c r="O8" s="138">
        <v>116.5</v>
      </c>
      <c r="P8" s="138">
        <v>119.71</v>
      </c>
      <c r="Q8" s="138">
        <v>114.11</v>
      </c>
      <c r="R8" s="138">
        <v>112.34</v>
      </c>
      <c r="S8" s="138">
        <v>114.41</v>
      </c>
      <c r="T8" s="138">
        <v>111.28</v>
      </c>
      <c r="U8" s="138">
        <v>108.13</v>
      </c>
      <c r="V8" s="138">
        <v>102.03</v>
      </c>
      <c r="W8" s="138">
        <v>116</v>
      </c>
      <c r="X8" s="138">
        <v>120.93</v>
      </c>
      <c r="Y8" s="138">
        <v>122.46</v>
      </c>
      <c r="Z8" s="138">
        <v>120.93</v>
      </c>
      <c r="AA8" s="138">
        <v>132.13999999999999</v>
      </c>
      <c r="AB8" s="138">
        <v>132.68</v>
      </c>
      <c r="AC8" s="138">
        <v>132.34</v>
      </c>
      <c r="AD8" s="138">
        <v>131.81</v>
      </c>
      <c r="AE8" s="138">
        <v>132.75</v>
      </c>
      <c r="AF8" s="138">
        <v>128.96</v>
      </c>
      <c r="AG8" s="138">
        <v>124.19</v>
      </c>
      <c r="AH8" s="138">
        <v>115.79</v>
      </c>
      <c r="AI8" s="138">
        <v>104.06</v>
      </c>
      <c r="AJ8" s="138">
        <v>65.849999999999994</v>
      </c>
      <c r="AK8" s="138">
        <v>0.02</v>
      </c>
      <c r="AL8" s="138">
        <v>0</v>
      </c>
      <c r="AM8" s="138">
        <v>0</v>
      </c>
      <c r="AN8" s="138">
        <v>-0.1</v>
      </c>
      <c r="AO8" s="138">
        <v>-1.01</v>
      </c>
      <c r="AP8" s="138">
        <v>-5</v>
      </c>
      <c r="AQ8" s="138">
        <v>-10.01</v>
      </c>
      <c r="AR8" s="138">
        <v>-11</v>
      </c>
      <c r="AS8" s="138">
        <v>-10</v>
      </c>
      <c r="AT8" s="138">
        <v>-1</v>
      </c>
      <c r="AU8" s="138">
        <v>-1</v>
      </c>
      <c r="AV8" s="138">
        <v>-1</v>
      </c>
      <c r="AW8" s="138">
        <v>-1</v>
      </c>
      <c r="AX8" s="138">
        <v>-0.1</v>
      </c>
      <c r="AY8" s="138">
        <v>-0.1</v>
      </c>
      <c r="AZ8" s="138">
        <v>-1</v>
      </c>
      <c r="BA8" s="138">
        <v>-1</v>
      </c>
      <c r="BB8" s="138">
        <v>-0.1</v>
      </c>
      <c r="BC8" s="138">
        <v>-0.1</v>
      </c>
      <c r="BD8" s="138">
        <v>-0.1</v>
      </c>
      <c r="BE8" s="138">
        <v>-0.1</v>
      </c>
      <c r="BF8" s="138">
        <v>-0.1</v>
      </c>
      <c r="BG8" s="138">
        <v>-0.1</v>
      </c>
      <c r="BH8" s="138">
        <v>-0.02</v>
      </c>
      <c r="BI8" s="138">
        <v>-0.01</v>
      </c>
      <c r="BJ8" s="138">
        <v>0</v>
      </c>
      <c r="BK8" s="138">
        <v>0</v>
      </c>
      <c r="BL8" s="138">
        <v>0.01</v>
      </c>
      <c r="BM8" s="138">
        <v>0.01</v>
      </c>
      <c r="BN8" s="138">
        <v>100.03</v>
      </c>
      <c r="BO8" s="138">
        <v>110</v>
      </c>
      <c r="BP8" s="138">
        <v>119.32</v>
      </c>
      <c r="BQ8" s="138">
        <v>130.68</v>
      </c>
      <c r="BR8" s="138">
        <v>117.88</v>
      </c>
      <c r="BS8" s="138">
        <v>131.29</v>
      </c>
      <c r="BT8" s="138">
        <v>140.06</v>
      </c>
      <c r="BU8" s="138">
        <v>165.71</v>
      </c>
      <c r="BV8" s="138">
        <v>150.87</v>
      </c>
      <c r="BW8" s="138">
        <v>172.86</v>
      </c>
      <c r="BX8" s="138">
        <v>173.96</v>
      </c>
      <c r="BY8" s="138">
        <v>184.84</v>
      </c>
      <c r="BZ8" s="138">
        <v>161.44</v>
      </c>
      <c r="CA8" s="138">
        <v>183.05</v>
      </c>
      <c r="CB8" s="138">
        <v>167.11</v>
      </c>
      <c r="CC8" s="138">
        <v>179.53</v>
      </c>
      <c r="CD8" s="138">
        <v>168.9</v>
      </c>
      <c r="CE8" s="138">
        <v>169.06</v>
      </c>
      <c r="CF8" s="138">
        <v>192.88</v>
      </c>
      <c r="CG8" s="138">
        <v>191.16</v>
      </c>
      <c r="CH8" s="138">
        <v>195.45</v>
      </c>
      <c r="CI8" s="138">
        <v>185.82</v>
      </c>
      <c r="CJ8" s="138">
        <v>184.45</v>
      </c>
      <c r="CK8" s="138">
        <v>183.27</v>
      </c>
      <c r="CL8" s="138">
        <v>164.28</v>
      </c>
      <c r="CM8" s="138">
        <v>149.62</v>
      </c>
      <c r="CN8" s="138">
        <v>142.30000000000001</v>
      </c>
      <c r="CO8" s="138">
        <v>145</v>
      </c>
      <c r="CP8" s="138">
        <v>139.86000000000001</v>
      </c>
      <c r="CQ8" s="138">
        <v>136.21</v>
      </c>
      <c r="CR8" s="138">
        <v>131.94999999999999</v>
      </c>
      <c r="CS8" s="138">
        <v>128.93</v>
      </c>
      <c r="CT8" s="139"/>
      <c r="CU8" s="139"/>
      <c r="CV8" s="139"/>
      <c r="CW8" s="140"/>
      <c r="CX8" s="141">
        <f>IF(SUM(B8:CW8)&lt;&gt;0,AVERAGEIF(B8:CW8,"&lt;&gt;"""),"")</f>
        <v>95.301874999999953</v>
      </c>
    </row>
    <row r="9" spans="1:102" ht="24.95" customHeight="1" thickBot="1" x14ac:dyDescent="0.25">
      <c r="A9" s="133" t="s">
        <v>6</v>
      </c>
      <c r="B9" s="42">
        <v>134.0575</v>
      </c>
      <c r="C9" s="43">
        <v>134.0575</v>
      </c>
      <c r="D9" s="43">
        <v>134.0575</v>
      </c>
      <c r="E9" s="43">
        <v>134.0575</v>
      </c>
      <c r="F9" s="43">
        <v>122.75</v>
      </c>
      <c r="G9" s="43">
        <v>122.75</v>
      </c>
      <c r="H9" s="43">
        <v>122.75</v>
      </c>
      <c r="I9" s="43">
        <v>122.75</v>
      </c>
      <c r="J9" s="43">
        <v>117.455</v>
      </c>
      <c r="K9" s="43">
        <v>117.455</v>
      </c>
      <c r="L9" s="43">
        <v>117.455</v>
      </c>
      <c r="M9" s="43">
        <v>117.455</v>
      </c>
      <c r="N9" s="43">
        <v>117.2475</v>
      </c>
      <c r="O9" s="43">
        <v>117.2475</v>
      </c>
      <c r="P9" s="43">
        <v>117.2475</v>
      </c>
      <c r="Q9" s="43">
        <v>117.2475</v>
      </c>
      <c r="R9" s="43">
        <v>111.54</v>
      </c>
      <c r="S9" s="43">
        <v>111.54</v>
      </c>
      <c r="T9" s="43">
        <v>111.54</v>
      </c>
      <c r="U9" s="43">
        <v>111.54</v>
      </c>
      <c r="V9" s="43">
        <v>115.355</v>
      </c>
      <c r="W9" s="43">
        <v>115.355</v>
      </c>
      <c r="X9" s="43">
        <v>115.355</v>
      </c>
      <c r="Y9" s="43">
        <v>115.355</v>
      </c>
      <c r="Z9" s="43">
        <v>129.52250000000001</v>
      </c>
      <c r="AA9" s="43">
        <v>129.52250000000001</v>
      </c>
      <c r="AB9" s="43">
        <v>129.52250000000001</v>
      </c>
      <c r="AC9" s="43">
        <v>129.52250000000001</v>
      </c>
      <c r="AD9" s="43">
        <v>129.42750000000001</v>
      </c>
      <c r="AE9" s="43">
        <v>129.42750000000001</v>
      </c>
      <c r="AF9" s="43">
        <v>129.42750000000001</v>
      </c>
      <c r="AG9" s="43">
        <v>129.42750000000001</v>
      </c>
      <c r="AH9" s="43">
        <v>71.430000000000007</v>
      </c>
      <c r="AI9" s="43">
        <v>71.430000000000007</v>
      </c>
      <c r="AJ9" s="43">
        <v>71.430000000000007</v>
      </c>
      <c r="AK9" s="43">
        <v>71.430000000000007</v>
      </c>
      <c r="AL9" s="43">
        <v>-0.27750000000000002</v>
      </c>
      <c r="AM9" s="43">
        <v>-0.27750000000000002</v>
      </c>
      <c r="AN9" s="43">
        <v>-0.27750000000000002</v>
      </c>
      <c r="AO9" s="43">
        <v>-0.27750000000000002</v>
      </c>
      <c r="AP9" s="43">
        <v>-9.0024999999999995</v>
      </c>
      <c r="AQ9" s="43">
        <v>-9.0024999999999995</v>
      </c>
      <c r="AR9" s="43">
        <v>-9.0024999999999995</v>
      </c>
      <c r="AS9" s="43">
        <v>-9.0024999999999995</v>
      </c>
      <c r="AT9" s="43">
        <v>-1</v>
      </c>
      <c r="AU9" s="43">
        <v>-1</v>
      </c>
      <c r="AV9" s="43">
        <v>-1</v>
      </c>
      <c r="AW9" s="43">
        <v>-1</v>
      </c>
      <c r="AX9" s="43">
        <v>-0.55000000000000004</v>
      </c>
      <c r="AY9" s="43">
        <v>-0.55000000000000004</v>
      </c>
      <c r="AZ9" s="43">
        <v>-0.55000000000000004</v>
      </c>
      <c r="BA9" s="43">
        <v>-0.55000000000000004</v>
      </c>
      <c r="BB9" s="43">
        <v>-0.1</v>
      </c>
      <c r="BC9" s="43">
        <v>-0.1</v>
      </c>
      <c r="BD9" s="43">
        <v>-0.1</v>
      </c>
      <c r="BE9" s="43">
        <v>-0.1</v>
      </c>
      <c r="BF9" s="43">
        <v>-5.7500000000000002E-2</v>
      </c>
      <c r="BG9" s="43">
        <v>-5.7500000000000002E-2</v>
      </c>
      <c r="BH9" s="43">
        <v>-5.7500000000000002E-2</v>
      </c>
      <c r="BI9" s="43">
        <v>-5.7500000000000002E-2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115.00749999999999</v>
      </c>
      <c r="BO9" s="43">
        <v>115.00749999999999</v>
      </c>
      <c r="BP9" s="43">
        <v>115.00749999999999</v>
      </c>
      <c r="BQ9" s="43">
        <v>115.00749999999999</v>
      </c>
      <c r="BR9" s="43">
        <v>138.73500000000001</v>
      </c>
      <c r="BS9" s="43">
        <v>138.73500000000001</v>
      </c>
      <c r="BT9" s="43">
        <v>138.73500000000001</v>
      </c>
      <c r="BU9" s="43">
        <v>138.73500000000001</v>
      </c>
      <c r="BV9" s="43">
        <v>170.63249999999999</v>
      </c>
      <c r="BW9" s="43">
        <v>170.63249999999999</v>
      </c>
      <c r="BX9" s="43">
        <v>170.63249999999999</v>
      </c>
      <c r="BY9" s="43">
        <v>170.63249999999999</v>
      </c>
      <c r="BZ9" s="43">
        <v>172.7825</v>
      </c>
      <c r="CA9" s="43">
        <v>172.7825</v>
      </c>
      <c r="CB9" s="43">
        <v>172.7825</v>
      </c>
      <c r="CC9" s="43">
        <v>172.7825</v>
      </c>
      <c r="CD9" s="43">
        <v>180.5</v>
      </c>
      <c r="CE9" s="43">
        <v>180.5</v>
      </c>
      <c r="CF9" s="43">
        <v>180.5</v>
      </c>
      <c r="CG9" s="43">
        <v>180.5</v>
      </c>
      <c r="CH9" s="43">
        <v>187.2475</v>
      </c>
      <c r="CI9" s="43">
        <v>187.2475</v>
      </c>
      <c r="CJ9" s="43">
        <v>187.2475</v>
      </c>
      <c r="CK9" s="43">
        <v>187.2475</v>
      </c>
      <c r="CL9" s="43">
        <v>150.30000000000001</v>
      </c>
      <c r="CM9" s="43">
        <v>150.30000000000001</v>
      </c>
      <c r="CN9" s="43">
        <v>150.30000000000001</v>
      </c>
      <c r="CO9" s="43">
        <v>150.30000000000001</v>
      </c>
      <c r="CP9" s="43">
        <v>134.23750000000001</v>
      </c>
      <c r="CQ9" s="43">
        <v>134.23750000000001</v>
      </c>
      <c r="CR9" s="43">
        <v>134.23750000000001</v>
      </c>
      <c r="CS9" s="43">
        <v>134.23750000000001</v>
      </c>
      <c r="CT9" s="44"/>
      <c r="CU9" s="44"/>
      <c r="CV9" s="44"/>
      <c r="CW9" s="45"/>
      <c r="CX9" s="142">
        <f>IF(SUM(B9:CW9)&lt;&gt;0,AVERAGEIF(B9:CW9,"&lt;&gt;"""),"")</f>
        <v>95.301874999999939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151</v>
      </c>
      <c r="C14" s="149">
        <v>349.5</v>
      </c>
      <c r="D14" s="149">
        <v>516.9</v>
      </c>
      <c r="E14" s="149">
        <v>693.7</v>
      </c>
      <c r="F14" s="149">
        <v>813.4</v>
      </c>
      <c r="G14" s="149">
        <v>1001.7</v>
      </c>
      <c r="H14" s="149">
        <v>1072.8</v>
      </c>
      <c r="I14" s="149">
        <v>998.5</v>
      </c>
      <c r="J14" s="149">
        <v>856.7</v>
      </c>
      <c r="K14" s="149">
        <v>752.9</v>
      </c>
      <c r="L14" s="149">
        <v>882.9</v>
      </c>
      <c r="M14" s="149">
        <v>777.1</v>
      </c>
      <c r="N14" s="149">
        <v>837.9</v>
      </c>
      <c r="O14" s="149">
        <v>904</v>
      </c>
      <c r="P14" s="149">
        <v>800.9</v>
      </c>
      <c r="Q14" s="149">
        <v>803.8</v>
      </c>
      <c r="R14" s="149">
        <v>1149.5</v>
      </c>
      <c r="S14" s="149">
        <v>1091.3</v>
      </c>
      <c r="T14" s="149">
        <v>1163</v>
      </c>
      <c r="U14" s="149">
        <v>1282.3</v>
      </c>
      <c r="V14" s="149">
        <v>1375.7</v>
      </c>
      <c r="W14" s="149">
        <v>1430</v>
      </c>
      <c r="X14" s="149">
        <v>1245.0999999999999</v>
      </c>
      <c r="Y14" s="149">
        <v>1280.2</v>
      </c>
      <c r="Z14" s="149">
        <v>1513.3</v>
      </c>
      <c r="AA14" s="149">
        <v>1354.4</v>
      </c>
      <c r="AB14" s="149">
        <v>1226.5</v>
      </c>
      <c r="AC14" s="149">
        <v>1023.2</v>
      </c>
      <c r="AD14" s="149">
        <v>1022.4</v>
      </c>
      <c r="AE14" s="149">
        <v>591.20000000000005</v>
      </c>
      <c r="AF14" s="149">
        <v>223.7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212.6</v>
      </c>
      <c r="CQ14" s="149">
        <v>238.5</v>
      </c>
      <c r="CR14" s="149">
        <v>347</v>
      </c>
      <c r="CS14" s="149">
        <v>355.7</v>
      </c>
      <c r="CT14" s="150"/>
      <c r="CU14" s="150"/>
      <c r="CV14" s="150"/>
      <c r="CW14" s="151"/>
      <c r="CX14" s="152">
        <f t="array" ref="CX14">SUMPRODUCT(B14:CW14*0.25)</f>
        <v>7584.8249999999998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250</v>
      </c>
      <c r="C16" s="155">
        <v>250</v>
      </c>
      <c r="D16" s="155">
        <v>250</v>
      </c>
      <c r="E16" s="155">
        <v>250</v>
      </c>
      <c r="F16" s="155">
        <v>250</v>
      </c>
      <c r="G16" s="155">
        <v>250</v>
      </c>
      <c r="H16" s="155">
        <v>250</v>
      </c>
      <c r="I16" s="155">
        <v>250</v>
      </c>
      <c r="J16" s="155">
        <v>250</v>
      </c>
      <c r="K16" s="155">
        <v>250</v>
      </c>
      <c r="L16" s="155">
        <v>250</v>
      </c>
      <c r="M16" s="155">
        <v>250</v>
      </c>
      <c r="N16" s="155">
        <v>54</v>
      </c>
      <c r="O16" s="155">
        <v>54</v>
      </c>
      <c r="P16" s="155">
        <v>54</v>
      </c>
      <c r="Q16" s="155">
        <v>54</v>
      </c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250</v>
      </c>
      <c r="BS16" s="155">
        <v>250</v>
      </c>
      <c r="BT16" s="155">
        <v>250</v>
      </c>
      <c r="BU16" s="155">
        <v>250</v>
      </c>
      <c r="BV16" s="155">
        <v>250</v>
      </c>
      <c r="BW16" s="155">
        <v>250</v>
      </c>
      <c r="BX16" s="155">
        <v>250</v>
      </c>
      <c r="BY16" s="155">
        <v>250</v>
      </c>
      <c r="BZ16" s="155"/>
      <c r="CA16" s="155"/>
      <c r="CB16" s="155"/>
      <c r="CC16" s="155"/>
      <c r="CD16" s="155">
        <v>43.2</v>
      </c>
      <c r="CE16" s="155">
        <v>43.2</v>
      </c>
      <c r="CF16" s="155">
        <v>43.2</v>
      </c>
      <c r="CG16" s="155">
        <v>43.2</v>
      </c>
      <c r="CH16" s="155">
        <v>250</v>
      </c>
      <c r="CI16" s="155">
        <v>250</v>
      </c>
      <c r="CJ16" s="155">
        <v>250</v>
      </c>
      <c r="CK16" s="155">
        <v>250</v>
      </c>
      <c r="CL16" s="155">
        <v>250</v>
      </c>
      <c r="CM16" s="155">
        <v>250</v>
      </c>
      <c r="CN16" s="155">
        <v>250</v>
      </c>
      <c r="CO16" s="155">
        <v>250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1847.1999999999998</v>
      </c>
    </row>
    <row r="17" spans="1:102" ht="30" customHeight="1" thickBot="1" x14ac:dyDescent="0.25">
      <c r="A17" s="105" t="s">
        <v>54</v>
      </c>
      <c r="B17" s="159">
        <f>SUM(B12:B16)</f>
        <v>401</v>
      </c>
      <c r="C17" s="160">
        <f t="shared" ref="C17:BN17" si="0">SUM(C12:C16)</f>
        <v>599.5</v>
      </c>
      <c r="D17" s="160">
        <f t="shared" si="0"/>
        <v>766.9</v>
      </c>
      <c r="E17" s="160">
        <f t="shared" si="0"/>
        <v>943.7</v>
      </c>
      <c r="F17" s="160">
        <f t="shared" si="0"/>
        <v>1063.4000000000001</v>
      </c>
      <c r="G17" s="160">
        <f t="shared" si="0"/>
        <v>1251.7</v>
      </c>
      <c r="H17" s="160">
        <f t="shared" si="0"/>
        <v>1322.8</v>
      </c>
      <c r="I17" s="160">
        <f t="shared" si="0"/>
        <v>1248.5</v>
      </c>
      <c r="J17" s="160">
        <f t="shared" si="0"/>
        <v>1106.7</v>
      </c>
      <c r="K17" s="160">
        <f t="shared" si="0"/>
        <v>1002.9</v>
      </c>
      <c r="L17" s="160">
        <f t="shared" si="0"/>
        <v>1132.9000000000001</v>
      </c>
      <c r="M17" s="160">
        <f t="shared" si="0"/>
        <v>1027.0999999999999</v>
      </c>
      <c r="N17" s="160">
        <f t="shared" si="0"/>
        <v>891.9</v>
      </c>
      <c r="O17" s="160">
        <f t="shared" si="0"/>
        <v>958</v>
      </c>
      <c r="P17" s="160">
        <f t="shared" si="0"/>
        <v>854.9</v>
      </c>
      <c r="Q17" s="160">
        <f t="shared" si="0"/>
        <v>857.8</v>
      </c>
      <c r="R17" s="160">
        <f t="shared" si="0"/>
        <v>1149.5</v>
      </c>
      <c r="S17" s="160">
        <f t="shared" si="0"/>
        <v>1091.3</v>
      </c>
      <c r="T17" s="160">
        <f t="shared" si="0"/>
        <v>1163</v>
      </c>
      <c r="U17" s="160">
        <f t="shared" si="0"/>
        <v>1282.3</v>
      </c>
      <c r="V17" s="160">
        <f t="shared" si="0"/>
        <v>1375.7</v>
      </c>
      <c r="W17" s="160">
        <f t="shared" si="0"/>
        <v>1430</v>
      </c>
      <c r="X17" s="160">
        <f t="shared" si="0"/>
        <v>1245.0999999999999</v>
      </c>
      <c r="Y17" s="160">
        <f t="shared" si="0"/>
        <v>1280.2</v>
      </c>
      <c r="Z17" s="160">
        <f t="shared" si="0"/>
        <v>1513.3</v>
      </c>
      <c r="AA17" s="160">
        <f t="shared" si="0"/>
        <v>1354.4</v>
      </c>
      <c r="AB17" s="160">
        <f t="shared" si="0"/>
        <v>1226.5</v>
      </c>
      <c r="AC17" s="160">
        <f t="shared" si="0"/>
        <v>1023.2</v>
      </c>
      <c r="AD17" s="160">
        <f t="shared" si="0"/>
        <v>1022.4</v>
      </c>
      <c r="AE17" s="160">
        <f t="shared" si="0"/>
        <v>591.20000000000005</v>
      </c>
      <c r="AF17" s="160">
        <f t="shared" si="0"/>
        <v>223.7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250</v>
      </c>
      <c r="BS17" s="160">
        <f t="shared" si="1"/>
        <v>250</v>
      </c>
      <c r="BT17" s="160">
        <f t="shared" si="1"/>
        <v>250</v>
      </c>
      <c r="BU17" s="160">
        <f t="shared" si="1"/>
        <v>250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43.2</v>
      </c>
      <c r="CE17" s="160">
        <f t="shared" si="1"/>
        <v>43.2</v>
      </c>
      <c r="CF17" s="160">
        <f t="shared" si="1"/>
        <v>43.2</v>
      </c>
      <c r="CG17" s="160">
        <f t="shared" si="1"/>
        <v>43.2</v>
      </c>
      <c r="CH17" s="160">
        <f t="shared" si="1"/>
        <v>250</v>
      </c>
      <c r="CI17" s="160">
        <f t="shared" si="1"/>
        <v>250</v>
      </c>
      <c r="CJ17" s="160">
        <f t="shared" si="1"/>
        <v>250</v>
      </c>
      <c r="CK17" s="160">
        <f t="shared" si="1"/>
        <v>250</v>
      </c>
      <c r="CL17" s="160">
        <f t="shared" si="1"/>
        <v>250</v>
      </c>
      <c r="CM17" s="160">
        <f t="shared" si="1"/>
        <v>250</v>
      </c>
      <c r="CN17" s="160">
        <f t="shared" si="1"/>
        <v>250</v>
      </c>
      <c r="CO17" s="160">
        <f t="shared" si="1"/>
        <v>250</v>
      </c>
      <c r="CP17" s="160">
        <f t="shared" si="1"/>
        <v>212.6</v>
      </c>
      <c r="CQ17" s="160">
        <f t="shared" si="1"/>
        <v>238.5</v>
      </c>
      <c r="CR17" s="160">
        <f t="shared" si="1"/>
        <v>347</v>
      </c>
      <c r="CS17" s="160">
        <f t="shared" si="1"/>
        <v>355.7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9432.0249999999996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188.6</v>
      </c>
      <c r="AH22" s="149">
        <v>586.5</v>
      </c>
      <c r="AI22" s="149">
        <v>780.2</v>
      </c>
      <c r="AJ22" s="149">
        <v>748.3</v>
      </c>
      <c r="AK22" s="149">
        <v>1075</v>
      </c>
      <c r="AL22" s="149">
        <v>600</v>
      </c>
      <c r="AM22" s="149">
        <v>600</v>
      </c>
      <c r="AN22" s="149">
        <v>600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600</v>
      </c>
      <c r="AY22" s="149">
        <v>600</v>
      </c>
      <c r="AZ22" s="149">
        <v>600</v>
      </c>
      <c r="BA22" s="149">
        <v>600</v>
      </c>
      <c r="BB22" s="149">
        <v>600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600</v>
      </c>
      <c r="BK22" s="149">
        <v>600</v>
      </c>
      <c r="BL22" s="149">
        <v>600</v>
      </c>
      <c r="BM22" s="149">
        <v>600</v>
      </c>
      <c r="BN22" s="149">
        <v>1186.5999999999999</v>
      </c>
      <c r="BO22" s="149">
        <v>921.2</v>
      </c>
      <c r="BP22" s="149">
        <v>991.3</v>
      </c>
      <c r="BQ22" s="149">
        <v>972.1</v>
      </c>
      <c r="BR22" s="149">
        <v>834.5</v>
      </c>
      <c r="BS22" s="149">
        <v>794.8</v>
      </c>
      <c r="BT22" s="149">
        <v>1102.4000000000001</v>
      </c>
      <c r="BU22" s="149">
        <v>808.3</v>
      </c>
      <c r="BV22" s="149">
        <v>817.4</v>
      </c>
      <c r="BW22" s="149">
        <v>800.5</v>
      </c>
      <c r="BX22" s="149">
        <v>1046.4000000000001</v>
      </c>
      <c r="BY22" s="149">
        <v>1297</v>
      </c>
      <c r="BZ22" s="149">
        <v>1117.2</v>
      </c>
      <c r="CA22" s="149">
        <v>1146.2</v>
      </c>
      <c r="CB22" s="149">
        <v>1150.0999999999999</v>
      </c>
      <c r="CC22" s="149">
        <v>1150.0999999999999</v>
      </c>
      <c r="CD22" s="149">
        <v>1096.3</v>
      </c>
      <c r="CE22" s="149">
        <v>1107</v>
      </c>
      <c r="CF22" s="149">
        <v>1110.5</v>
      </c>
      <c r="CG22" s="149">
        <v>1125.0999999999999</v>
      </c>
      <c r="CH22" s="149">
        <v>1282</v>
      </c>
      <c r="CI22" s="149">
        <v>1133.3</v>
      </c>
      <c r="CJ22" s="149">
        <v>1173.5</v>
      </c>
      <c r="CK22" s="149">
        <v>1200.4000000000001</v>
      </c>
      <c r="CL22" s="149">
        <v>602.20000000000005</v>
      </c>
      <c r="CM22" s="149">
        <v>539.1</v>
      </c>
      <c r="CN22" s="149">
        <v>425.1</v>
      </c>
      <c r="CO22" s="149">
        <v>306.7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11853.974999999997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185.1</v>
      </c>
      <c r="S24" s="155">
        <v>185.1</v>
      </c>
      <c r="T24" s="155">
        <v>185.1</v>
      </c>
      <c r="U24" s="155">
        <v>185.1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/>
      <c r="BS24" s="155"/>
      <c r="BT24" s="155"/>
      <c r="BU24" s="155"/>
      <c r="BV24" s="155"/>
      <c r="BW24" s="155"/>
      <c r="BX24" s="155"/>
      <c r="BY24" s="155"/>
      <c r="BZ24" s="155">
        <v>8.1</v>
      </c>
      <c r="CA24" s="155">
        <v>8.1</v>
      </c>
      <c r="CB24" s="155">
        <v>8.1</v>
      </c>
      <c r="CC24" s="155">
        <v>8.1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3443.2000000000003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185.1</v>
      </c>
      <c r="S25" s="160">
        <f t="shared" si="2"/>
        <v>185.1</v>
      </c>
      <c r="T25" s="160">
        <f t="shared" si="2"/>
        <v>185.1</v>
      </c>
      <c r="U25" s="160">
        <f t="shared" si="2"/>
        <v>185.1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438.6</v>
      </c>
      <c r="AH25" s="160">
        <f t="shared" si="2"/>
        <v>836.5</v>
      </c>
      <c r="AI25" s="160">
        <f t="shared" si="2"/>
        <v>1030.2</v>
      </c>
      <c r="AJ25" s="160">
        <f t="shared" si="2"/>
        <v>998.3</v>
      </c>
      <c r="AK25" s="160">
        <f t="shared" si="2"/>
        <v>1325</v>
      </c>
      <c r="AL25" s="160">
        <f t="shared" si="2"/>
        <v>850</v>
      </c>
      <c r="AM25" s="160">
        <f t="shared" si="2"/>
        <v>850</v>
      </c>
      <c r="AN25" s="160">
        <f t="shared" si="2"/>
        <v>850</v>
      </c>
      <c r="AO25" s="160">
        <f t="shared" si="2"/>
        <v>850</v>
      </c>
      <c r="AP25" s="160">
        <f t="shared" si="2"/>
        <v>850</v>
      </c>
      <c r="AQ25" s="160">
        <f t="shared" si="2"/>
        <v>850</v>
      </c>
      <c r="AR25" s="160">
        <f t="shared" si="2"/>
        <v>850</v>
      </c>
      <c r="AS25" s="160">
        <f t="shared" si="2"/>
        <v>850</v>
      </c>
      <c r="AT25" s="160">
        <f t="shared" si="2"/>
        <v>850</v>
      </c>
      <c r="AU25" s="160">
        <f t="shared" si="2"/>
        <v>850</v>
      </c>
      <c r="AV25" s="160">
        <f t="shared" si="2"/>
        <v>850</v>
      </c>
      <c r="AW25" s="160">
        <f t="shared" si="2"/>
        <v>850</v>
      </c>
      <c r="AX25" s="160">
        <f t="shared" si="2"/>
        <v>850</v>
      </c>
      <c r="AY25" s="160">
        <f t="shared" si="2"/>
        <v>850</v>
      </c>
      <c r="AZ25" s="160">
        <f t="shared" si="2"/>
        <v>850</v>
      </c>
      <c r="BA25" s="160">
        <f t="shared" si="2"/>
        <v>850</v>
      </c>
      <c r="BB25" s="160">
        <f t="shared" si="2"/>
        <v>850</v>
      </c>
      <c r="BC25" s="160">
        <f t="shared" si="2"/>
        <v>850</v>
      </c>
      <c r="BD25" s="160">
        <f t="shared" si="2"/>
        <v>850</v>
      </c>
      <c r="BE25" s="160">
        <f t="shared" si="2"/>
        <v>850</v>
      </c>
      <c r="BF25" s="160">
        <f t="shared" si="2"/>
        <v>850</v>
      </c>
      <c r="BG25" s="160">
        <f t="shared" si="2"/>
        <v>850</v>
      </c>
      <c r="BH25" s="160">
        <f t="shared" si="2"/>
        <v>850</v>
      </c>
      <c r="BI25" s="160">
        <f t="shared" si="2"/>
        <v>850</v>
      </c>
      <c r="BJ25" s="160">
        <f t="shared" si="2"/>
        <v>850</v>
      </c>
      <c r="BK25" s="160">
        <f t="shared" si="2"/>
        <v>850</v>
      </c>
      <c r="BL25" s="160">
        <f t="shared" si="2"/>
        <v>850</v>
      </c>
      <c r="BM25" s="160">
        <f t="shared" si="2"/>
        <v>850</v>
      </c>
      <c r="BN25" s="160">
        <f t="shared" si="2"/>
        <v>1436.6</v>
      </c>
      <c r="BO25" s="160">
        <f t="shared" ref="BO25:CW25" si="3">SUM(BO20:BO24)</f>
        <v>1171.2</v>
      </c>
      <c r="BP25" s="160">
        <f t="shared" si="3"/>
        <v>1241.3</v>
      </c>
      <c r="BQ25" s="160">
        <f t="shared" si="3"/>
        <v>1222.0999999999999</v>
      </c>
      <c r="BR25" s="160">
        <f t="shared" si="3"/>
        <v>834.5</v>
      </c>
      <c r="BS25" s="160">
        <f t="shared" si="3"/>
        <v>794.8</v>
      </c>
      <c r="BT25" s="160">
        <f t="shared" si="3"/>
        <v>1102.4000000000001</v>
      </c>
      <c r="BU25" s="160">
        <f t="shared" si="3"/>
        <v>808.3</v>
      </c>
      <c r="BV25" s="160">
        <f t="shared" si="3"/>
        <v>817.4</v>
      </c>
      <c r="BW25" s="160">
        <f t="shared" si="3"/>
        <v>800.5</v>
      </c>
      <c r="BX25" s="160">
        <f t="shared" si="3"/>
        <v>1046.4000000000001</v>
      </c>
      <c r="BY25" s="160">
        <f t="shared" si="3"/>
        <v>1297</v>
      </c>
      <c r="BZ25" s="160">
        <f t="shared" si="3"/>
        <v>1125.3</v>
      </c>
      <c r="CA25" s="160">
        <f t="shared" si="3"/>
        <v>1154.3</v>
      </c>
      <c r="CB25" s="160">
        <f t="shared" si="3"/>
        <v>1158.1999999999998</v>
      </c>
      <c r="CC25" s="160">
        <f t="shared" si="3"/>
        <v>1158.1999999999998</v>
      </c>
      <c r="CD25" s="160">
        <f t="shared" si="3"/>
        <v>1096.3</v>
      </c>
      <c r="CE25" s="160">
        <f t="shared" si="3"/>
        <v>1107</v>
      </c>
      <c r="CF25" s="160">
        <f t="shared" si="3"/>
        <v>1110.5</v>
      </c>
      <c r="CG25" s="160">
        <f t="shared" si="3"/>
        <v>1125.0999999999999</v>
      </c>
      <c r="CH25" s="160">
        <f t="shared" si="3"/>
        <v>1282</v>
      </c>
      <c r="CI25" s="160">
        <f t="shared" si="3"/>
        <v>1133.3</v>
      </c>
      <c r="CJ25" s="160">
        <f t="shared" si="3"/>
        <v>1173.5</v>
      </c>
      <c r="CK25" s="160">
        <f t="shared" si="3"/>
        <v>1200.4000000000001</v>
      </c>
      <c r="CL25" s="160">
        <f t="shared" si="3"/>
        <v>602.20000000000005</v>
      </c>
      <c r="CM25" s="160">
        <f t="shared" si="3"/>
        <v>539.1</v>
      </c>
      <c r="CN25" s="160">
        <f t="shared" si="3"/>
        <v>425.1</v>
      </c>
      <c r="CO25" s="160">
        <f t="shared" si="3"/>
        <v>306.7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15297.174999999997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2026-04-09T11:14:05Z</dcterms:created>
  <dcterms:modified xsi:type="dcterms:W3CDTF">2026-04-09T11:14:07Z</dcterms:modified>
</cp:coreProperties>
</file>