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<sst xmlns="http://schemas.openxmlformats.org/spreadsheetml/2006/main" count="119" uniqueCount="54">
  <si>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30/07/2025 16:29:09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</si>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</sst>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FBF-4BCF-9A0E-943FFB8185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75</c:v>
                </c:pt>
                <c:pt idx="13">
                  <c:v>75</c:v>
                </c:pt>
                <c:pt idx="14">
                  <c:v>103</c:v>
                </c:pt>
                <c:pt idx="15">
                  <c:v>103</c:v>
                </c:pt>
                <c:pt idx="16">
                  <c:v>28</c:v>
                </c:pt>
                <c:pt idx="17">
                  <c:v>28</c:v>
                </c:pt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BF-4BCF-9A0E-943FFB8185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0.433</c:v>
                </c:pt>
                <c:pt idx="5">
                  <c:v>2.3380000000000001</c:v>
                </c:pt>
                <c:pt idx="6">
                  <c:v>0.72099999999999997</c:v>
                </c:pt>
                <c:pt idx="7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BF-4BCF-9A0E-943FFB8185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3.4870000000000001</c:v>
                </c:pt>
                <c:pt idx="1">
                  <c:v>3.2479999999999998</c:v>
                </c:pt>
                <c:pt idx="2">
                  <c:v>2.73</c:v>
                </c:pt>
                <c:pt idx="3">
                  <c:v>2.9699999999999998</c:v>
                </c:pt>
                <c:pt idx="4">
                  <c:v>2.23</c:v>
                </c:pt>
                <c:pt idx="5">
                  <c:v>25.248999999999999</c:v>
                </c:pt>
                <c:pt idx="6">
                  <c:v>1.98</c:v>
                </c:pt>
                <c:pt idx="7">
                  <c:v>5.5739999999999998</c:v>
                </c:pt>
                <c:pt idx="8">
                  <c:v>2.48</c:v>
                </c:pt>
                <c:pt idx="9">
                  <c:v>1.99</c:v>
                </c:pt>
                <c:pt idx="10">
                  <c:v>2.23</c:v>
                </c:pt>
                <c:pt idx="11">
                  <c:v>4.4109999999999996</c:v>
                </c:pt>
                <c:pt idx="12">
                  <c:v>4.4290000000000003</c:v>
                </c:pt>
                <c:pt idx="13">
                  <c:v>3.1109999999999998</c:v>
                </c:pt>
                <c:pt idx="14">
                  <c:v>5.2549999999999999</c:v>
                </c:pt>
                <c:pt idx="15">
                  <c:v>4.2159999999999993</c:v>
                </c:pt>
                <c:pt idx="16">
                  <c:v>3.5009999999999999</c:v>
                </c:pt>
                <c:pt idx="17">
                  <c:v>5.266</c:v>
                </c:pt>
                <c:pt idx="18">
                  <c:v>5.7379999999999995</c:v>
                </c:pt>
                <c:pt idx="19">
                  <c:v>4.8470000000000004</c:v>
                </c:pt>
                <c:pt idx="20">
                  <c:v>5.3250000000000002</c:v>
                </c:pt>
                <c:pt idx="21">
                  <c:v>4.843</c:v>
                </c:pt>
                <c:pt idx="22">
                  <c:v>5.6229999999999993</c:v>
                </c:pt>
                <c:pt idx="23">
                  <c:v>3.0229999999999997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BF-4BCF-9A0E-943FFB8185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FBF-4BCF-9A0E-943FFB8185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BF-4BCF-9A0E-943FFB8185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FBF-4BCF-9A0E-943FFB8185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FBF-4BCF-9A0E-943FFB8185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FBF-4BCF-9A0E-943FFB8185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56.805999999999997</c:v>
                </c:pt>
                <c:pt idx="1">
                  <c:v>10</c:v>
                </c:pt>
                <c:pt idx="2">
                  <c:v>25.88</c:v>
                </c:pt>
                <c:pt idx="3">
                  <c:v>13.5</c:v>
                </c:pt>
                <c:pt idx="4">
                  <c:v>22.574000000000002</c:v>
                </c:pt>
                <c:pt idx="6">
                  <c:v>66.331000000000003</c:v>
                </c:pt>
                <c:pt idx="7">
                  <c:v>76.006</c:v>
                </c:pt>
                <c:pt idx="8">
                  <c:v>27.794</c:v>
                </c:pt>
                <c:pt idx="16">
                  <c:v>1.5269999999999999</c:v>
                </c:pt>
                <c:pt idx="17">
                  <c:v>22.414999999999999</c:v>
                </c:pt>
                <c:pt idx="18">
                  <c:v>15.452</c:v>
                </c:pt>
                <c:pt idx="19">
                  <c:v>24.901999999999997</c:v>
                </c:pt>
                <c:pt idx="20">
                  <c:v>28.882999999999999</c:v>
                </c:pt>
                <c:pt idx="21">
                  <c:v>38.564999999999998</c:v>
                </c:pt>
                <c:pt idx="23">
                  <c:v>31.926000000000002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BF-4BCF-9A0E-943FFB8185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16.7</c:v>
                </c:pt>
                <c:pt idx="9">
                  <c:v>57.1</c:v>
                </c:pt>
                <c:pt idx="10">
                  <c:v>60</c:v>
                </c:pt>
                <c:pt idx="11">
                  <c:v>61.2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BF-4BCF-9A0E-943FFB8185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1.4E-2</c:v>
                </c:pt>
                <c:pt idx="1">
                  <c:v>6.6000000000000003E-2</c:v>
                </c:pt>
                <c:pt idx="4">
                  <c:v>0.19500000000000001</c:v>
                </c:pt>
                <c:pt idx="5">
                  <c:v>0.21</c:v>
                </c:pt>
                <c:pt idx="6">
                  <c:v>0.45200000000000001</c:v>
                </c:pt>
                <c:pt idx="7">
                  <c:v>1.4859999999999998</c:v>
                </c:pt>
                <c:pt idx="15">
                  <c:v>0.13400000000000001</c:v>
                </c:pt>
                <c:pt idx="16">
                  <c:v>0.27600000000000002</c:v>
                </c:pt>
                <c:pt idx="17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BF-4BCF-9A0E-943FFB8185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FBF-4BCF-9A0E-943FFB8185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FBF-4BCF-9A0E-943FFB818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94.31</c:v>
                </c:pt>
                <c:pt idx="1">
                  <c:v>103.42</c:v>
                </c:pt>
                <c:pt idx="2">
                  <c:v>87.96</c:v>
                </c:pt>
                <c:pt idx="3">
                  <c:v>82.38</c:v>
                </c:pt>
                <c:pt idx="4">
                  <c:v>78.959999999999994</c:v>
                </c:pt>
                <c:pt idx="5">
                  <c:v>96.18</c:v>
                </c:pt>
                <c:pt idx="6">
                  <c:v>106.33</c:v>
                </c:pt>
                <c:pt idx="7">
                  <c:v>103.18</c:v>
                </c:pt>
                <c:pt idx="8">
                  <c:v>88.64</c:v>
                </c:pt>
                <c:pt idx="9">
                  <c:v>77.260000000000005</c:v>
                </c:pt>
                <c:pt idx="10">
                  <c:v>67.430000000000007</c:v>
                </c:pt>
                <c:pt idx="11">
                  <c:v>69.36</c:v>
                </c:pt>
                <c:pt idx="12">
                  <c:v>58.61</c:v>
                </c:pt>
                <c:pt idx="13">
                  <c:v>47.98</c:v>
                </c:pt>
                <c:pt idx="14">
                  <c:v>55.03</c:v>
                </c:pt>
                <c:pt idx="15">
                  <c:v>69.099999999999994</c:v>
                </c:pt>
                <c:pt idx="16">
                  <c:v>95</c:v>
                </c:pt>
                <c:pt idx="17">
                  <c:v>97.27</c:v>
                </c:pt>
                <c:pt idx="18">
                  <c:v>146.63999999999999</c:v>
                </c:pt>
                <c:pt idx="19">
                  <c:v>132</c:v>
                </c:pt>
                <c:pt idx="20">
                  <c:v>124.46</c:v>
                </c:pt>
                <c:pt idx="21">
                  <c:v>94.68</c:v>
                </c:pt>
                <c:pt idx="22">
                  <c:v>138.54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BF-4BCF-9A0E-943FFB818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34B-4D18-B118-6DB927F8C7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9">
                  <c:v>2.7</c:v>
                </c:pt>
                <c:pt idx="10">
                  <c:v>2.6</c:v>
                </c:pt>
                <c:pt idx="2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4B-4D18-B118-6DB927F8C7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4.3599999999999994</c:v>
                </c:pt>
                <c:pt idx="1">
                  <c:v>2.9800000000000004</c:v>
                </c:pt>
                <c:pt idx="2">
                  <c:v>5.6040000000000001</c:v>
                </c:pt>
                <c:pt idx="3">
                  <c:v>2.1080000000000001</c:v>
                </c:pt>
                <c:pt idx="4">
                  <c:v>2.12</c:v>
                </c:pt>
                <c:pt idx="5">
                  <c:v>3.4000000000000004</c:v>
                </c:pt>
                <c:pt idx="6">
                  <c:v>6.8419999999999996</c:v>
                </c:pt>
                <c:pt idx="7">
                  <c:v>7.4630000000000001</c:v>
                </c:pt>
                <c:pt idx="8">
                  <c:v>9.234</c:v>
                </c:pt>
                <c:pt idx="9">
                  <c:v>7.4169999999999998</c:v>
                </c:pt>
                <c:pt idx="10">
                  <c:v>7.3339999999999996</c:v>
                </c:pt>
                <c:pt idx="11">
                  <c:v>14.02</c:v>
                </c:pt>
                <c:pt idx="12">
                  <c:v>2.8499999999999996</c:v>
                </c:pt>
                <c:pt idx="13">
                  <c:v>2.8099999999999996</c:v>
                </c:pt>
                <c:pt idx="14">
                  <c:v>12.56</c:v>
                </c:pt>
                <c:pt idx="15">
                  <c:v>5.28</c:v>
                </c:pt>
                <c:pt idx="16">
                  <c:v>5.2</c:v>
                </c:pt>
                <c:pt idx="17">
                  <c:v>2.8810000000000002</c:v>
                </c:pt>
                <c:pt idx="18">
                  <c:v>1.0529999999999999</c:v>
                </c:pt>
                <c:pt idx="19">
                  <c:v>5.3340000000000005</c:v>
                </c:pt>
                <c:pt idx="20">
                  <c:v>17.814</c:v>
                </c:pt>
                <c:pt idx="21">
                  <c:v>18.611999999999998</c:v>
                </c:pt>
                <c:pt idx="22">
                  <c:v>7.1110000000000007</c:v>
                </c:pt>
                <c:pt idx="23">
                  <c:v>2.9119999999999999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4B-4D18-B118-6DB927F8C7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13.504999999999999</c:v>
                </c:pt>
                <c:pt idx="1">
                  <c:v>5.181</c:v>
                </c:pt>
                <c:pt idx="2">
                  <c:v>13.813000000000001</c:v>
                </c:pt>
                <c:pt idx="3">
                  <c:v>8.9819999999999993</c:v>
                </c:pt>
                <c:pt idx="4">
                  <c:v>2.6459999999999999</c:v>
                </c:pt>
                <c:pt idx="5">
                  <c:v>1.1720000000000002</c:v>
                </c:pt>
                <c:pt idx="6">
                  <c:v>3.8970000000000002</c:v>
                </c:pt>
                <c:pt idx="7">
                  <c:v>4.657</c:v>
                </c:pt>
                <c:pt idx="8">
                  <c:v>21.902999999999999</c:v>
                </c:pt>
                <c:pt idx="9">
                  <c:v>20.317999999999998</c:v>
                </c:pt>
                <c:pt idx="10">
                  <c:v>20.294</c:v>
                </c:pt>
                <c:pt idx="11">
                  <c:v>33.545999999999999</c:v>
                </c:pt>
                <c:pt idx="12">
                  <c:v>12.009</c:v>
                </c:pt>
                <c:pt idx="13">
                  <c:v>4.04</c:v>
                </c:pt>
                <c:pt idx="14">
                  <c:v>27.600999999999999</c:v>
                </c:pt>
                <c:pt idx="15">
                  <c:v>30.451000000000001</c:v>
                </c:pt>
                <c:pt idx="16">
                  <c:v>25.131999999999998</c:v>
                </c:pt>
                <c:pt idx="17">
                  <c:v>19.837</c:v>
                </c:pt>
                <c:pt idx="18">
                  <c:v>10.077</c:v>
                </c:pt>
                <c:pt idx="19">
                  <c:v>9.6669999999999998</c:v>
                </c:pt>
                <c:pt idx="20">
                  <c:v>2.2610000000000001</c:v>
                </c:pt>
                <c:pt idx="21">
                  <c:v>3.0990000000000002</c:v>
                </c:pt>
                <c:pt idx="22">
                  <c:v>27.316000000000003</c:v>
                </c:pt>
                <c:pt idx="23">
                  <c:v>10.202999999999999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4B-4D18-B118-6DB927F8C7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34B-4D18-B118-6DB927F8C7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34B-4D18-B118-6DB927F8C7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34B-4D18-B118-6DB927F8C7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34B-4D18-B118-6DB927F8C7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34B-4D18-B118-6DB927F8C7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0.153</c:v>
                </c:pt>
                <c:pt idx="6">
                  <c:v>37.235999999999997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4B-4D18-B118-6DB927F8C73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18.5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15.6</c:v>
                </c:pt>
                <c:pt idx="5">
                  <c:v>23.2</c:v>
                </c:pt>
                <c:pt idx="6">
                  <c:v>21.4</c:v>
                </c:pt>
                <c:pt idx="7">
                  <c:v>71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39.4</c:v>
                </c:pt>
                <c:pt idx="13">
                  <c:v>55.1</c:v>
                </c:pt>
                <c:pt idx="14">
                  <c:v>4.9000000000000004</c:v>
                </c:pt>
                <c:pt idx="15">
                  <c:v>4.8</c:v>
                </c:pt>
                <c:pt idx="16">
                  <c:v>0</c:v>
                </c:pt>
                <c:pt idx="17">
                  <c:v>25.9</c:v>
                </c:pt>
                <c:pt idx="18">
                  <c:v>4.5</c:v>
                </c:pt>
                <c:pt idx="19">
                  <c:v>6.1</c:v>
                </c:pt>
                <c:pt idx="20">
                  <c:v>0</c:v>
                </c:pt>
                <c:pt idx="21">
                  <c:v>0</c:v>
                </c:pt>
                <c:pt idx="22">
                  <c:v>18.7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4B-4D18-B118-6DB927F8C7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23.960999999999999</c:v>
                </c:pt>
                <c:pt idx="1">
                  <c:v>5</c:v>
                </c:pt>
                <c:pt idx="2">
                  <c:v>9.1929999999999996</c:v>
                </c:pt>
                <c:pt idx="3">
                  <c:v>5.38</c:v>
                </c:pt>
                <c:pt idx="4">
                  <c:v>5.0780000000000003</c:v>
                </c:pt>
                <c:pt idx="5">
                  <c:v>2.1999999999999999E-2</c:v>
                </c:pt>
                <c:pt idx="6">
                  <c:v>0.109</c:v>
                </c:pt>
                <c:pt idx="7">
                  <c:v>0.51500000000000001</c:v>
                </c:pt>
                <c:pt idx="8">
                  <c:v>15.873999999999999</c:v>
                </c:pt>
                <c:pt idx="9">
                  <c:v>28.700000000000003</c:v>
                </c:pt>
                <c:pt idx="10">
                  <c:v>32.019999999999996</c:v>
                </c:pt>
                <c:pt idx="11">
                  <c:v>18.094999999999999</c:v>
                </c:pt>
                <c:pt idx="12">
                  <c:v>25.170999999999999</c:v>
                </c:pt>
                <c:pt idx="13">
                  <c:v>16.192</c:v>
                </c:pt>
                <c:pt idx="14">
                  <c:v>63.194000000000003</c:v>
                </c:pt>
                <c:pt idx="15">
                  <c:v>66.819000000000003</c:v>
                </c:pt>
                <c:pt idx="16">
                  <c:v>3.0720000000000001</c:v>
                </c:pt>
                <c:pt idx="17">
                  <c:v>7.3650000000000002</c:v>
                </c:pt>
                <c:pt idx="18">
                  <c:v>5.56</c:v>
                </c:pt>
                <c:pt idx="19">
                  <c:v>8.61</c:v>
                </c:pt>
                <c:pt idx="20">
                  <c:v>14.132999999999999</c:v>
                </c:pt>
                <c:pt idx="21">
                  <c:v>20.396999999999998</c:v>
                </c:pt>
                <c:pt idx="22">
                  <c:v>27.544</c:v>
                </c:pt>
                <c:pt idx="23">
                  <c:v>16.844000000000001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4B-4D18-B118-6DB927F8C7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34B-4D18-B118-6DB927F8C7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34B-4D18-B118-6DB927F8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94.31</c:v>
                </c:pt>
                <c:pt idx="1">
                  <c:v>103.42</c:v>
                </c:pt>
                <c:pt idx="2">
                  <c:v>87.96</c:v>
                </c:pt>
                <c:pt idx="3">
                  <c:v>82.38</c:v>
                </c:pt>
                <c:pt idx="4">
                  <c:v>78.959999999999994</c:v>
                </c:pt>
                <c:pt idx="5">
                  <c:v>96.18</c:v>
                </c:pt>
                <c:pt idx="6">
                  <c:v>106.33</c:v>
                </c:pt>
                <c:pt idx="7">
                  <c:v>103.18</c:v>
                </c:pt>
                <c:pt idx="8">
                  <c:v>88.64</c:v>
                </c:pt>
                <c:pt idx="9">
                  <c:v>77.260000000000005</c:v>
                </c:pt>
                <c:pt idx="10">
                  <c:v>67.430000000000007</c:v>
                </c:pt>
                <c:pt idx="11">
                  <c:v>69.36</c:v>
                </c:pt>
                <c:pt idx="12">
                  <c:v>58.61</c:v>
                </c:pt>
                <c:pt idx="13">
                  <c:v>47.98</c:v>
                </c:pt>
                <c:pt idx="14">
                  <c:v>55.03</c:v>
                </c:pt>
                <c:pt idx="15">
                  <c:v>69.099999999999994</c:v>
                </c:pt>
                <c:pt idx="16">
                  <c:v>95</c:v>
                </c:pt>
                <c:pt idx="17">
                  <c:v>97.27</c:v>
                </c:pt>
                <c:pt idx="18">
                  <c:v>146.63999999999999</c:v>
                </c:pt>
                <c:pt idx="19">
                  <c:v>132</c:v>
                </c:pt>
                <c:pt idx="20">
                  <c:v>124.46</c:v>
                </c:pt>
                <c:pt idx="21">
                  <c:v>94.68</c:v>
                </c:pt>
                <c:pt idx="22">
                  <c:v>138.54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4B-4D18-B118-6DB927F8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60.307000000000002</v>
      </c>
      <c r="C4" s="18">
        <v>13.314</v>
      </c>
      <c r="D4" s="18">
        <v>28.61</v>
      </c>
      <c r="E4" s="18">
        <v>16.470000000000002</v>
      </c>
      <c r="F4" s="18">
        <v>25.432000000000002</v>
      </c>
      <c r="G4" s="18">
        <v>27.797000000000001</v>
      </c>
      <c r="H4" s="18">
        <v>69.484000000000023</v>
      </c>
      <c r="I4" s="18">
        <v>83.675999999999988</v>
      </c>
      <c r="J4" s="18">
        <v>46.974000000000004</v>
      </c>
      <c r="K4" s="18">
        <v>59.09</v>
      </c>
      <c r="L4" s="18">
        <v>62.230000000000004</v>
      </c>
      <c r="M4" s="18">
        <v>65.611000000000004</v>
      </c>
      <c r="N4" s="18">
        <v>79.429000000000002</v>
      </c>
      <c r="O4" s="18">
        <v>78.111000000000004</v>
      </c>
      <c r="P4" s="18">
        <v>108.255</v>
      </c>
      <c r="Q4" s="18">
        <v>107.35</v>
      </c>
      <c r="R4" s="18">
        <v>33.403999999999996</v>
      </c>
      <c r="S4" s="18">
        <v>56.021000000000001</v>
      </c>
      <c r="T4" s="18">
        <v>21.189999999999998</v>
      </c>
      <c r="U4" s="18">
        <v>29.748999999999999</v>
      </c>
      <c r="V4" s="18">
        <v>34.207999999999998</v>
      </c>
      <c r="W4" s="18">
        <v>43.408000000000001</v>
      </c>
      <c r="X4" s="18">
        <v>80.623000000000005</v>
      </c>
      <c r="Y4" s="18">
        <v>34.948999999999998</v>
      </c>
      <c r="Z4" s="19"/>
      <c r="AA4" s="20">
        <f>SUM(B4:Z4)</f>
        <v>1265.692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94.31</v>
      </c>
      <c r="C7" s="28">
        <v>103.42</v>
      </c>
      <c r="D7" s="28">
        <v>87.96</v>
      </c>
      <c r="E7" s="28">
        <v>82.38</v>
      </c>
      <c r="F7" s="28">
        <v>78.959999999999994</v>
      </c>
      <c r="G7" s="28">
        <v>96.18</v>
      </c>
      <c r="H7" s="28">
        <v>106.33</v>
      </c>
      <c r="I7" s="28">
        <v>103.18</v>
      </c>
      <c r="J7" s="28">
        <v>88.64</v>
      </c>
      <c r="K7" s="28">
        <v>77.260000000000005</v>
      </c>
      <c r="L7" s="28">
        <v>67.430000000000007</v>
      </c>
      <c r="M7" s="28">
        <v>69.36</v>
      </c>
      <c r="N7" s="28">
        <v>58.61</v>
      </c>
      <c r="O7" s="28">
        <v>47.98</v>
      </c>
      <c r="P7" s="28">
        <v>55.03</v>
      </c>
      <c r="Q7" s="28">
        <v>69.099999999999994</v>
      </c>
      <c r="R7" s="28">
        <v>95</v>
      </c>
      <c r="S7" s="28">
        <v>97.27</v>
      </c>
      <c r="T7" s="28">
        <v>146.63999999999999</v>
      </c>
      <c r="U7" s="28">
        <v>132</v>
      </c>
      <c r="V7" s="28">
        <v>124.46</v>
      </c>
      <c r="W7" s="28">
        <v>94.68</v>
      </c>
      <c r="X7" s="28">
        <v>138.54</v>
      </c>
      <c r="Y7" s="28">
        <v>100</v>
      </c>
      <c r="Z7" s="29"/>
      <c r="AA7" s="30">
        <f>IF(SUM(B7:Z7)&lt;&gt;0,AVERAGEIF(B7:Z7,"&lt;&gt;"""),"")</f>
        <v>92.279999999999987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56.805999999999997</v>
      </c>
      <c r="C12" s="52">
        <v>10</v>
      </c>
      <c r="D12" s="52">
        <v>25.88</v>
      </c>
      <c r="E12" s="52">
        <v>13.5</v>
      </c>
      <c r="F12" s="52">
        <v>22.574000000000002</v>
      </c>
      <c r="G12" s="52"/>
      <c r="H12" s="52">
        <v>66.331000000000003</v>
      </c>
      <c r="I12" s="52">
        <v>76.006</v>
      </c>
      <c r="J12" s="52">
        <v>27.794</v>
      </c>
      <c r="K12" s="52"/>
      <c r="L12" s="52"/>
      <c r="M12" s="52"/>
      <c r="N12" s="52"/>
      <c r="O12" s="52"/>
      <c r="P12" s="52"/>
      <c r="Q12" s="52"/>
      <c r="R12" s="52">
        <v>1.5269999999999999</v>
      </c>
      <c r="S12" s="52">
        <v>22.414999999999999</v>
      </c>
      <c r="T12" s="52">
        <v>15.452</v>
      </c>
      <c r="U12" s="52">
        <v>24.901999999999997</v>
      </c>
      <c r="V12" s="52">
        <v>28.882999999999999</v>
      </c>
      <c r="W12" s="52">
        <v>38.564999999999998</v>
      </c>
      <c r="X12" s="52"/>
      <c r="Y12" s="52">
        <v>31.926000000000002</v>
      </c>
      <c r="Z12" s="53"/>
      <c r="AA12" s="54">
        <f t="shared" si="0"/>
        <v>462.56099999999992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1.4E-2</v>
      </c>
      <c r="C14" s="57">
        <v>6.6000000000000003E-2</v>
      </c>
      <c r="D14" s="57"/>
      <c r="E14" s="57"/>
      <c r="F14" s="57">
        <v>0.19500000000000001</v>
      </c>
      <c r="G14" s="57">
        <v>0.21</v>
      </c>
      <c r="H14" s="57">
        <v>0.45200000000000001</v>
      </c>
      <c r="I14" s="57">
        <v>1.4859999999999998</v>
      </c>
      <c r="J14" s="57"/>
      <c r="K14" s="57"/>
      <c r="L14" s="57"/>
      <c r="M14" s="57"/>
      <c r="N14" s="57"/>
      <c r="O14" s="57"/>
      <c r="P14" s="57"/>
      <c r="Q14" s="57">
        <v>0.13400000000000001</v>
      </c>
      <c r="R14" s="57">
        <v>0.27600000000000002</v>
      </c>
      <c r="S14" s="57">
        <v>0.34</v>
      </c>
      <c r="T14" s="57"/>
      <c r="U14" s="57"/>
      <c r="V14" s="57"/>
      <c r="W14" s="57"/>
      <c r="X14" s="57"/>
      <c r="Y14" s="57"/>
      <c r="Z14" s="58"/>
      <c r="AA14" s="59">
        <f t="shared" si="0"/>
        <v>3.173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56.82</v>
      </c>
      <c r="C16" s="62">
        <f t="shared" si="1"/>
        <v>10.066000000000001</v>
      </c>
      <c r="D16" s="62">
        <f t="shared" si="1"/>
        <v>25.88</v>
      </c>
      <c r="E16" s="62">
        <f t="shared" si="1"/>
        <v>13.5</v>
      </c>
      <c r="F16" s="62">
        <f t="shared" si="1"/>
        <v>22.769000000000002</v>
      </c>
      <c r="G16" s="62">
        <f t="shared" si="1"/>
        <v>0.21</v>
      </c>
      <c r="H16" s="62">
        <f t="shared" si="1"/>
        <v>66.783000000000001</v>
      </c>
      <c r="I16" s="62">
        <f t="shared" si="1"/>
        <v>77.492000000000004</v>
      </c>
      <c r="J16" s="62">
        <f t="shared" si="1"/>
        <v>27.794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0.13400000000000001</v>
      </c>
      <c r="R16" s="62">
        <f t="shared" si="1"/>
        <v>1.8029999999999999</v>
      </c>
      <c r="S16" s="62">
        <f t="shared" si="1"/>
        <v>22.754999999999999</v>
      </c>
      <c r="T16" s="62">
        <f t="shared" si="1"/>
        <v>15.452</v>
      </c>
      <c r="U16" s="62">
        <f t="shared" si="1"/>
        <v>24.901999999999997</v>
      </c>
      <c r="V16" s="62">
        <f t="shared" si="1"/>
        <v>28.882999999999999</v>
      </c>
      <c r="W16" s="62">
        <f t="shared" si="1"/>
        <v>38.564999999999998</v>
      </c>
      <c r="X16" s="62">
        <f t="shared" si="1"/>
        <v>0</v>
      </c>
      <c r="Y16" s="62">
        <f t="shared" si="1"/>
        <v>31.926000000000002</v>
      </c>
      <c r="Z16" s="63" t="str">
        <f t="shared" si="1"/>
        <v/>
      </c>
      <c r="AA16" s="64">
        <f>SUM(AA10:AA15)</f>
        <v>465.73399999999992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75</v>
      </c>
      <c r="O19" s="72">
        <v>75</v>
      </c>
      <c r="P19" s="72">
        <v>103</v>
      </c>
      <c r="Q19" s="72">
        <v>103</v>
      </c>
      <c r="R19" s="72">
        <v>28</v>
      </c>
      <c r="S19" s="72">
        <v>28</v>
      </c>
      <c r="T19" s="72"/>
      <c r="U19" s="72"/>
      <c r="V19" s="72"/>
      <c r="W19" s="72"/>
      <c r="X19" s="72">
        <v>75</v>
      </c>
      <c r="Y19" s="72"/>
      <c r="Z19" s="73"/>
      <c r="AA19" s="74">
        <f t="shared" ref="AA19:AA25" si="2">SUM(B19:Z19)</f>
        <v>487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0.433</v>
      </c>
      <c r="G20" s="77">
        <v>2.3380000000000001</v>
      </c>
      <c r="H20" s="77">
        <v>0.72099999999999997</v>
      </c>
      <c r="I20" s="77">
        <v>0.61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4.1020000000000003</v>
      </c>
    </row>
    <row r="21" spans="1:27" ht="24.95" customHeight="1" x14ac:dyDescent="0.2">
      <c r="A21" s="75" t="s">
        <v>16</v>
      </c>
      <c r="B21" s="80">
        <v>3.4870000000000001</v>
      </c>
      <c r="C21" s="81">
        <v>3.2479999999999998</v>
      </c>
      <c r="D21" s="81">
        <v>2.73</v>
      </c>
      <c r="E21" s="81">
        <v>2.9699999999999998</v>
      </c>
      <c r="F21" s="81">
        <v>2.23</v>
      </c>
      <c r="G21" s="81">
        <v>25.248999999999999</v>
      </c>
      <c r="H21" s="81">
        <v>1.98</v>
      </c>
      <c r="I21" s="81">
        <v>5.5739999999999998</v>
      </c>
      <c r="J21" s="81">
        <v>2.48</v>
      </c>
      <c r="K21" s="81">
        <v>1.99</v>
      </c>
      <c r="L21" s="81">
        <v>2.23</v>
      </c>
      <c r="M21" s="81">
        <v>4.4109999999999996</v>
      </c>
      <c r="N21" s="81">
        <v>4.4290000000000003</v>
      </c>
      <c r="O21" s="81">
        <v>3.1109999999999998</v>
      </c>
      <c r="P21" s="81">
        <v>5.2549999999999999</v>
      </c>
      <c r="Q21" s="81">
        <v>4.2159999999999993</v>
      </c>
      <c r="R21" s="81">
        <v>3.5009999999999999</v>
      </c>
      <c r="S21" s="81">
        <v>5.266</v>
      </c>
      <c r="T21" s="81">
        <v>5.7379999999999995</v>
      </c>
      <c r="U21" s="81">
        <v>4.8470000000000004</v>
      </c>
      <c r="V21" s="81">
        <v>5.3250000000000002</v>
      </c>
      <c r="W21" s="81">
        <v>4.843</v>
      </c>
      <c r="X21" s="81">
        <v>5.6229999999999993</v>
      </c>
      <c r="Y21" s="81">
        <v>3.0229999999999997</v>
      </c>
      <c r="Z21" s="78"/>
      <c r="AA21" s="79">
        <f t="shared" si="2"/>
        <v>113.756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3.4870000000000001</v>
      </c>
      <c r="C26" s="88">
        <f t="shared" si="3"/>
        <v>3.2479999999999998</v>
      </c>
      <c r="D26" s="88">
        <f t="shared" si="3"/>
        <v>2.73</v>
      </c>
      <c r="E26" s="88">
        <f t="shared" si="3"/>
        <v>2.9699999999999998</v>
      </c>
      <c r="F26" s="88">
        <f t="shared" si="3"/>
        <v>2.6629999999999998</v>
      </c>
      <c r="G26" s="88">
        <f t="shared" si="3"/>
        <v>27.587</v>
      </c>
      <c r="H26" s="88">
        <f t="shared" si="3"/>
        <v>2.7010000000000001</v>
      </c>
      <c r="I26" s="88">
        <f t="shared" si="3"/>
        <v>6.1840000000000002</v>
      </c>
      <c r="J26" s="88">
        <f t="shared" si="3"/>
        <v>2.48</v>
      </c>
      <c r="K26" s="88">
        <f t="shared" si="3"/>
        <v>1.99</v>
      </c>
      <c r="L26" s="88">
        <f t="shared" si="3"/>
        <v>2.23</v>
      </c>
      <c r="M26" s="88">
        <f t="shared" si="3"/>
        <v>4.4109999999999996</v>
      </c>
      <c r="N26" s="88">
        <f t="shared" si="3"/>
        <v>79.429000000000002</v>
      </c>
      <c r="O26" s="88">
        <f t="shared" si="3"/>
        <v>78.111000000000004</v>
      </c>
      <c r="P26" s="88">
        <f t="shared" si="3"/>
        <v>108.255</v>
      </c>
      <c r="Q26" s="88">
        <f t="shared" si="3"/>
        <v>107.21599999999999</v>
      </c>
      <c r="R26" s="88">
        <f t="shared" si="3"/>
        <v>31.501000000000001</v>
      </c>
      <c r="S26" s="88">
        <f t="shared" si="3"/>
        <v>33.265999999999998</v>
      </c>
      <c r="T26" s="88">
        <f t="shared" si="3"/>
        <v>5.7379999999999995</v>
      </c>
      <c r="U26" s="88">
        <f t="shared" si="3"/>
        <v>4.8470000000000004</v>
      </c>
      <c r="V26" s="88">
        <f t="shared" si="3"/>
        <v>5.3250000000000002</v>
      </c>
      <c r="W26" s="88">
        <f t="shared" si="3"/>
        <v>4.843</v>
      </c>
      <c r="X26" s="88">
        <f t="shared" si="3"/>
        <v>80.623000000000005</v>
      </c>
      <c r="Y26" s="88">
        <f t="shared" si="3"/>
        <v>3.0229999999999997</v>
      </c>
      <c r="Z26" s="89" t="str">
        <f t="shared" si="3"/>
        <v/>
      </c>
      <c r="AA26" s="90">
        <f>SUM(AA19:AA25)</f>
        <v>604.85799999999995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60.307000000000002</v>
      </c>
      <c r="C30" s="77">
        <v>13.314</v>
      </c>
      <c r="D30" s="77">
        <v>28.61</v>
      </c>
      <c r="E30" s="77">
        <v>16.47</v>
      </c>
      <c r="F30" s="77">
        <v>25.431999999999999</v>
      </c>
      <c r="G30" s="77">
        <v>27.797000000000001</v>
      </c>
      <c r="H30" s="77">
        <v>69.483999999999995</v>
      </c>
      <c r="I30" s="77">
        <v>83.676000000000002</v>
      </c>
      <c r="J30" s="77">
        <v>30.274000000000001</v>
      </c>
      <c r="K30" s="77">
        <v>1.99</v>
      </c>
      <c r="L30" s="77">
        <v>2.23</v>
      </c>
      <c r="M30" s="77">
        <v>4.4109999999999996</v>
      </c>
      <c r="N30" s="77">
        <v>79.429000000000002</v>
      </c>
      <c r="O30" s="77">
        <v>78.111000000000004</v>
      </c>
      <c r="P30" s="77">
        <v>108.255</v>
      </c>
      <c r="Q30" s="77">
        <v>107.35</v>
      </c>
      <c r="R30" s="77">
        <v>33.304000000000002</v>
      </c>
      <c r="S30" s="77">
        <v>56.021000000000001</v>
      </c>
      <c r="T30" s="77">
        <v>21.19</v>
      </c>
      <c r="U30" s="77">
        <v>29.748999999999999</v>
      </c>
      <c r="V30" s="77">
        <v>34.207999999999998</v>
      </c>
      <c r="W30" s="77">
        <v>43.408000000000001</v>
      </c>
      <c r="X30" s="77">
        <v>80.623000000000005</v>
      </c>
      <c r="Y30" s="77">
        <v>34.948999999999998</v>
      </c>
      <c r="Z30" s="78"/>
      <c r="AA30" s="79">
        <f>SUM(B30:Z30)</f>
        <v>1070.5920000000001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60.307000000000002</v>
      </c>
      <c r="C32" s="62">
        <f t="shared" ref="C32:Z32" si="4">IF(LEN(C$2)&gt;0,SUM(C29:C31),"")</f>
        <v>13.314</v>
      </c>
      <c r="D32" s="62">
        <f t="shared" si="4"/>
        <v>28.61</v>
      </c>
      <c r="E32" s="62">
        <f t="shared" si="4"/>
        <v>16.47</v>
      </c>
      <c r="F32" s="62">
        <f t="shared" si="4"/>
        <v>25.431999999999999</v>
      </c>
      <c r="G32" s="62">
        <f t="shared" si="4"/>
        <v>27.797000000000001</v>
      </c>
      <c r="H32" s="62">
        <f t="shared" si="4"/>
        <v>69.483999999999995</v>
      </c>
      <c r="I32" s="62">
        <f t="shared" si="4"/>
        <v>83.676000000000002</v>
      </c>
      <c r="J32" s="62">
        <f t="shared" si="4"/>
        <v>30.274000000000001</v>
      </c>
      <c r="K32" s="62">
        <f t="shared" si="4"/>
        <v>1.99</v>
      </c>
      <c r="L32" s="62">
        <f t="shared" si="4"/>
        <v>2.23</v>
      </c>
      <c r="M32" s="62">
        <f t="shared" si="4"/>
        <v>4.4109999999999996</v>
      </c>
      <c r="N32" s="62">
        <f t="shared" si="4"/>
        <v>79.429000000000002</v>
      </c>
      <c r="O32" s="62">
        <f t="shared" si="4"/>
        <v>78.111000000000004</v>
      </c>
      <c r="P32" s="62">
        <f t="shared" si="4"/>
        <v>108.255</v>
      </c>
      <c r="Q32" s="62">
        <f t="shared" si="4"/>
        <v>107.35</v>
      </c>
      <c r="R32" s="62">
        <f t="shared" si="4"/>
        <v>33.304000000000002</v>
      </c>
      <c r="S32" s="62">
        <f t="shared" si="4"/>
        <v>56.021000000000001</v>
      </c>
      <c r="T32" s="62">
        <f t="shared" si="4"/>
        <v>21.19</v>
      </c>
      <c r="U32" s="62">
        <f t="shared" si="4"/>
        <v>29.748999999999999</v>
      </c>
      <c r="V32" s="62">
        <f t="shared" si="4"/>
        <v>34.207999999999998</v>
      </c>
      <c r="W32" s="62">
        <f t="shared" si="4"/>
        <v>43.408000000000001</v>
      </c>
      <c r="X32" s="62">
        <f t="shared" si="4"/>
        <v>80.623000000000005</v>
      </c>
      <c r="Y32" s="62">
        <f t="shared" si="4"/>
        <v>34.948999999999998</v>
      </c>
      <c r="Z32" s="63" t="str">
        <f t="shared" si="4"/>
        <v/>
      </c>
      <c r="AA32" s="64">
        <f>SUM(AA29:AA31)</f>
        <v>1070.5920000000001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>
        <v>16.7</v>
      </c>
      <c r="K37" s="99">
        <v>57.1</v>
      </c>
      <c r="L37" s="99">
        <v>60</v>
      </c>
      <c r="M37" s="99">
        <v>61.2</v>
      </c>
      <c r="N37" s="99"/>
      <c r="O37" s="99"/>
      <c r="P37" s="99"/>
      <c r="Q37" s="99"/>
      <c r="R37" s="99">
        <v>0.1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195.1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16.7</v>
      </c>
      <c r="K40" s="88">
        <f t="shared" si="6"/>
        <v>57.1</v>
      </c>
      <c r="L40" s="88">
        <f t="shared" si="6"/>
        <v>60</v>
      </c>
      <c r="M40" s="88">
        <f t="shared" si="6"/>
        <v>61.2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0.1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195.1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>
        <v>16.7</v>
      </c>
      <c r="K45" s="99">
        <v>57.1</v>
      </c>
      <c r="L45" s="99">
        <v>60</v>
      </c>
      <c r="M45" s="99">
        <v>61.2</v>
      </c>
      <c r="N45" s="99"/>
      <c r="O45" s="99"/>
      <c r="P45" s="99"/>
      <c r="Q45" s="99"/>
      <c r="R45" s="99">
        <v>0.1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195.1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16.7</v>
      </c>
      <c r="K49" s="88">
        <f t="shared" si="8"/>
        <v>57.1</v>
      </c>
      <c r="L49" s="88">
        <f t="shared" si="8"/>
        <v>60</v>
      </c>
      <c r="M49" s="88">
        <f t="shared" si="8"/>
        <v>61.2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0.1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195.1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60.307000000000002</v>
      </c>
      <c r="C52" s="88">
        <f t="shared" si="10"/>
        <v>13.314</v>
      </c>
      <c r="D52" s="88">
        <f t="shared" si="10"/>
        <v>28.61</v>
      </c>
      <c r="E52" s="88">
        <f t="shared" si="10"/>
        <v>16.47</v>
      </c>
      <c r="F52" s="88">
        <f t="shared" si="10"/>
        <v>25.432000000000002</v>
      </c>
      <c r="G52" s="88">
        <f t="shared" si="10"/>
        <v>27.797000000000001</v>
      </c>
      <c r="H52" s="88">
        <f t="shared" si="10"/>
        <v>69.483999999999995</v>
      </c>
      <c r="I52" s="88">
        <f t="shared" si="10"/>
        <v>83.676000000000002</v>
      </c>
      <c r="J52" s="88">
        <f t="shared" si="10"/>
        <v>46.974000000000004</v>
      </c>
      <c r="K52" s="88">
        <f t="shared" si="10"/>
        <v>59.09</v>
      </c>
      <c r="L52" s="88">
        <f t="shared" si="10"/>
        <v>62.23</v>
      </c>
      <c r="M52" s="88">
        <f t="shared" si="10"/>
        <v>65.611000000000004</v>
      </c>
      <c r="N52" s="88">
        <f t="shared" si="10"/>
        <v>79.429000000000002</v>
      </c>
      <c r="O52" s="88">
        <f t="shared" si="10"/>
        <v>78.111000000000004</v>
      </c>
      <c r="P52" s="88">
        <f t="shared" si="10"/>
        <v>108.255</v>
      </c>
      <c r="Q52" s="88">
        <f t="shared" si="10"/>
        <v>107.35</v>
      </c>
      <c r="R52" s="88">
        <f t="shared" si="10"/>
        <v>33.404000000000003</v>
      </c>
      <c r="S52" s="88">
        <f t="shared" si="10"/>
        <v>56.021000000000001</v>
      </c>
      <c r="T52" s="88">
        <f t="shared" si="10"/>
        <v>21.189999999999998</v>
      </c>
      <c r="U52" s="88">
        <f t="shared" si="10"/>
        <v>29.748999999999999</v>
      </c>
      <c r="V52" s="88">
        <f t="shared" si="10"/>
        <v>34.207999999999998</v>
      </c>
      <c r="W52" s="88">
        <f t="shared" si="10"/>
        <v>43.408000000000001</v>
      </c>
      <c r="X52" s="88">
        <f t="shared" si="10"/>
        <v>80.623000000000005</v>
      </c>
      <c r="Y52" s="88">
        <f t="shared" si="10"/>
        <v>34.948999999999998</v>
      </c>
      <c r="Z52" s="89" t="str">
        <f t="shared" si="10"/>
        <v/>
      </c>
      <c r="AA52" s="104">
        <f>SUM(B52:Z52)</f>
        <v>1265.692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60.325999999999993</v>
      </c>
      <c r="C4" s="18">
        <v>13.314</v>
      </c>
      <c r="D4" s="18">
        <v>28.61</v>
      </c>
      <c r="E4" s="18">
        <v>16.47</v>
      </c>
      <c r="F4" s="18">
        <v>25.443999999999999</v>
      </c>
      <c r="G4" s="18">
        <v>27.793999999999997</v>
      </c>
      <c r="H4" s="18">
        <v>69.483999999999995</v>
      </c>
      <c r="I4" s="18">
        <v>83.634999999999991</v>
      </c>
      <c r="J4" s="18">
        <v>47.010999999999996</v>
      </c>
      <c r="K4" s="18">
        <v>59.135000000000005</v>
      </c>
      <c r="L4" s="18">
        <v>62.248000000000005</v>
      </c>
      <c r="M4" s="18">
        <v>65.661000000000001</v>
      </c>
      <c r="N4" s="18">
        <v>79.429999999999993</v>
      </c>
      <c r="O4" s="18">
        <v>78.141999999999996</v>
      </c>
      <c r="P4" s="18">
        <v>108.25500000000001</v>
      </c>
      <c r="Q4" s="18">
        <v>107.35</v>
      </c>
      <c r="R4" s="18">
        <v>33.403999999999996</v>
      </c>
      <c r="S4" s="18">
        <v>55.983000000000004</v>
      </c>
      <c r="T4" s="18">
        <v>21.189999999999998</v>
      </c>
      <c r="U4" s="18">
        <v>29.710999999999999</v>
      </c>
      <c r="V4" s="18">
        <v>34.207999999999998</v>
      </c>
      <c r="W4" s="18">
        <v>43.408000000000001</v>
      </c>
      <c r="X4" s="18">
        <v>80.671000000000006</v>
      </c>
      <c r="Y4" s="18">
        <v>34.959000000000003</v>
      </c>
      <c r="Z4" s="19"/>
      <c r="AA4" s="20">
        <f>SUM(B4:Z4)</f>
        <v>1265.8430000000001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94.31</v>
      </c>
      <c r="C7" s="28">
        <v>103.42</v>
      </c>
      <c r="D7" s="28">
        <v>87.96</v>
      </c>
      <c r="E7" s="28">
        <v>82.38</v>
      </c>
      <c r="F7" s="28">
        <v>78.959999999999994</v>
      </c>
      <c r="G7" s="28">
        <v>96.18</v>
      </c>
      <c r="H7" s="28">
        <v>106.33</v>
      </c>
      <c r="I7" s="28">
        <v>103.18</v>
      </c>
      <c r="J7" s="28">
        <v>88.64</v>
      </c>
      <c r="K7" s="28">
        <v>77.260000000000005</v>
      </c>
      <c r="L7" s="28">
        <v>67.430000000000007</v>
      </c>
      <c r="M7" s="28">
        <v>69.36</v>
      </c>
      <c r="N7" s="28">
        <v>58.61</v>
      </c>
      <c r="O7" s="28">
        <v>47.98</v>
      </c>
      <c r="P7" s="28">
        <v>55.03</v>
      </c>
      <c r="Q7" s="28">
        <v>69.099999999999994</v>
      </c>
      <c r="R7" s="28">
        <v>95</v>
      </c>
      <c r="S7" s="28">
        <v>97.27</v>
      </c>
      <c r="T7" s="28">
        <v>146.63999999999999</v>
      </c>
      <c r="U7" s="28">
        <v>132</v>
      </c>
      <c r="V7" s="28">
        <v>124.46</v>
      </c>
      <c r="W7" s="28">
        <v>94.68</v>
      </c>
      <c r="X7" s="28">
        <v>138.54</v>
      </c>
      <c r="Y7" s="28">
        <v>100</v>
      </c>
      <c r="Z7" s="29"/>
      <c r="AA7" s="30">
        <f>IF(SUM(B7:Z7)&lt;&gt;0,AVERAGEIF(B7:Z7,"&lt;&gt;"""),"")</f>
        <v>92.279999999999987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0.153</v>
      </c>
      <c r="D12" s="52"/>
      <c r="E12" s="52"/>
      <c r="F12" s="52"/>
      <c r="G12" s="52"/>
      <c r="H12" s="52">
        <v>37.235999999999997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37.388999999999996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23.960999999999999</v>
      </c>
      <c r="C14" s="57">
        <v>5</v>
      </c>
      <c r="D14" s="57">
        <v>9.1929999999999996</v>
      </c>
      <c r="E14" s="57">
        <v>5.38</v>
      </c>
      <c r="F14" s="57">
        <v>5.0780000000000003</v>
      </c>
      <c r="G14" s="57">
        <v>2.1999999999999999E-2</v>
      </c>
      <c r="H14" s="57">
        <v>0.109</v>
      </c>
      <c r="I14" s="57">
        <v>0.51500000000000001</v>
      </c>
      <c r="J14" s="57">
        <v>15.873999999999999</v>
      </c>
      <c r="K14" s="57">
        <v>28.700000000000003</v>
      </c>
      <c r="L14" s="57">
        <v>32.019999999999996</v>
      </c>
      <c r="M14" s="57">
        <v>18.094999999999999</v>
      </c>
      <c r="N14" s="57">
        <v>25.170999999999999</v>
      </c>
      <c r="O14" s="57">
        <v>16.192</v>
      </c>
      <c r="P14" s="57">
        <v>63.194000000000003</v>
      </c>
      <c r="Q14" s="57">
        <v>66.819000000000003</v>
      </c>
      <c r="R14" s="57">
        <v>3.0720000000000001</v>
      </c>
      <c r="S14" s="57">
        <v>7.3650000000000002</v>
      </c>
      <c r="T14" s="57">
        <v>5.56</v>
      </c>
      <c r="U14" s="57">
        <v>8.61</v>
      </c>
      <c r="V14" s="57">
        <v>14.132999999999999</v>
      </c>
      <c r="W14" s="57">
        <v>20.396999999999998</v>
      </c>
      <c r="X14" s="57">
        <v>27.544</v>
      </c>
      <c r="Y14" s="57">
        <v>16.844000000000001</v>
      </c>
      <c r="Z14" s="58"/>
      <c r="AA14" s="59">
        <f t="shared" si="0"/>
        <v>418.84800000000001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23.960999999999999</v>
      </c>
      <c r="C16" s="62">
        <f t="shared" ref="C16:Z16" si="1">IF(LEN(C$2)&gt;0,SUM(C10:C15),"")</f>
        <v>5.1529999999999996</v>
      </c>
      <c r="D16" s="62">
        <f t="shared" si="1"/>
        <v>9.1929999999999996</v>
      </c>
      <c r="E16" s="62">
        <f t="shared" si="1"/>
        <v>5.38</v>
      </c>
      <c r="F16" s="62">
        <f t="shared" si="1"/>
        <v>5.0780000000000003</v>
      </c>
      <c r="G16" s="62">
        <f t="shared" si="1"/>
        <v>2.1999999999999999E-2</v>
      </c>
      <c r="H16" s="62">
        <f t="shared" si="1"/>
        <v>37.344999999999999</v>
      </c>
      <c r="I16" s="62">
        <f t="shared" si="1"/>
        <v>0.51500000000000001</v>
      </c>
      <c r="J16" s="62">
        <f t="shared" si="1"/>
        <v>15.873999999999999</v>
      </c>
      <c r="K16" s="62">
        <f t="shared" si="1"/>
        <v>28.700000000000003</v>
      </c>
      <c r="L16" s="62">
        <f t="shared" si="1"/>
        <v>32.019999999999996</v>
      </c>
      <c r="M16" s="62">
        <f t="shared" si="1"/>
        <v>18.094999999999999</v>
      </c>
      <c r="N16" s="62">
        <f t="shared" si="1"/>
        <v>25.170999999999999</v>
      </c>
      <c r="O16" s="62">
        <f t="shared" si="1"/>
        <v>16.192</v>
      </c>
      <c r="P16" s="62">
        <f t="shared" si="1"/>
        <v>63.194000000000003</v>
      </c>
      <c r="Q16" s="62">
        <f t="shared" si="1"/>
        <v>66.819000000000003</v>
      </c>
      <c r="R16" s="62">
        <f t="shared" si="1"/>
        <v>3.0720000000000001</v>
      </c>
      <c r="S16" s="62">
        <f t="shared" si="1"/>
        <v>7.3650000000000002</v>
      </c>
      <c r="T16" s="62">
        <f t="shared" si="1"/>
        <v>5.56</v>
      </c>
      <c r="U16" s="62">
        <f t="shared" si="1"/>
        <v>8.61</v>
      </c>
      <c r="V16" s="62">
        <f t="shared" si="1"/>
        <v>14.132999999999999</v>
      </c>
      <c r="W16" s="62">
        <f t="shared" si="1"/>
        <v>20.396999999999998</v>
      </c>
      <c r="X16" s="62">
        <f t="shared" si="1"/>
        <v>27.544</v>
      </c>
      <c r="Y16" s="62">
        <f t="shared" si="1"/>
        <v>16.844000000000001</v>
      </c>
      <c r="Z16" s="63" t="str">
        <f t="shared" si="1"/>
        <v/>
      </c>
      <c r="AA16" s="64">
        <f>SUM(AA10:AA15)</f>
        <v>456.23700000000002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2.7</v>
      </c>
      <c r="L19" s="72">
        <v>2.6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>
        <v>1.3</v>
      </c>
      <c r="X19" s="72"/>
      <c r="Y19" s="72"/>
      <c r="Z19" s="73"/>
      <c r="AA19" s="74">
        <f t="shared" ref="AA19:AA25" si="2">SUM(B19:Z19)</f>
        <v>6.6000000000000005</v>
      </c>
    </row>
    <row r="20" spans="1:27" ht="24.95" customHeight="1" x14ac:dyDescent="0.2">
      <c r="A20" s="75" t="s">
        <v>15</v>
      </c>
      <c r="B20" s="76">
        <v>4.3599999999999994</v>
      </c>
      <c r="C20" s="77">
        <v>2.9800000000000004</v>
      </c>
      <c r="D20" s="77">
        <v>5.6040000000000001</v>
      </c>
      <c r="E20" s="77">
        <v>2.1080000000000001</v>
      </c>
      <c r="F20" s="77">
        <v>2.12</v>
      </c>
      <c r="G20" s="77">
        <v>3.4000000000000004</v>
      </c>
      <c r="H20" s="77">
        <v>6.8419999999999996</v>
      </c>
      <c r="I20" s="77">
        <v>7.4630000000000001</v>
      </c>
      <c r="J20" s="77">
        <v>9.234</v>
      </c>
      <c r="K20" s="77">
        <v>7.4169999999999998</v>
      </c>
      <c r="L20" s="77">
        <v>7.3339999999999996</v>
      </c>
      <c r="M20" s="77">
        <v>14.02</v>
      </c>
      <c r="N20" s="77">
        <v>2.8499999999999996</v>
      </c>
      <c r="O20" s="77">
        <v>2.8099999999999996</v>
      </c>
      <c r="P20" s="77">
        <v>12.56</v>
      </c>
      <c r="Q20" s="77">
        <v>5.28</v>
      </c>
      <c r="R20" s="77">
        <v>5.2</v>
      </c>
      <c r="S20" s="77">
        <v>2.8810000000000002</v>
      </c>
      <c r="T20" s="77">
        <v>1.0529999999999999</v>
      </c>
      <c r="U20" s="77">
        <v>5.3340000000000005</v>
      </c>
      <c r="V20" s="77">
        <v>17.814</v>
      </c>
      <c r="W20" s="77">
        <v>18.611999999999998</v>
      </c>
      <c r="X20" s="77">
        <v>7.1110000000000007</v>
      </c>
      <c r="Y20" s="77">
        <v>2.9119999999999999</v>
      </c>
      <c r="Z20" s="78"/>
      <c r="AA20" s="79">
        <f t="shared" si="2"/>
        <v>157.29900000000001</v>
      </c>
    </row>
    <row r="21" spans="1:27" ht="24.95" customHeight="1" x14ac:dyDescent="0.2">
      <c r="A21" s="75" t="s">
        <v>16</v>
      </c>
      <c r="B21" s="80">
        <v>13.504999999999999</v>
      </c>
      <c r="C21" s="81">
        <v>5.181</v>
      </c>
      <c r="D21" s="81">
        <v>13.813000000000001</v>
      </c>
      <c r="E21" s="81">
        <v>8.9819999999999993</v>
      </c>
      <c r="F21" s="81">
        <v>2.6459999999999999</v>
      </c>
      <c r="G21" s="81">
        <v>1.1720000000000002</v>
      </c>
      <c r="H21" s="81">
        <v>3.8970000000000002</v>
      </c>
      <c r="I21" s="81">
        <v>4.657</v>
      </c>
      <c r="J21" s="81">
        <v>21.902999999999999</v>
      </c>
      <c r="K21" s="81">
        <v>20.317999999999998</v>
      </c>
      <c r="L21" s="81">
        <v>20.294</v>
      </c>
      <c r="M21" s="81">
        <v>33.545999999999999</v>
      </c>
      <c r="N21" s="81">
        <v>12.009</v>
      </c>
      <c r="O21" s="81">
        <v>4.04</v>
      </c>
      <c r="P21" s="81">
        <v>27.600999999999999</v>
      </c>
      <c r="Q21" s="81">
        <v>30.451000000000001</v>
      </c>
      <c r="R21" s="81">
        <v>25.131999999999998</v>
      </c>
      <c r="S21" s="81">
        <v>19.837</v>
      </c>
      <c r="T21" s="81">
        <v>10.077</v>
      </c>
      <c r="U21" s="81">
        <v>9.6669999999999998</v>
      </c>
      <c r="V21" s="81">
        <v>2.2610000000000001</v>
      </c>
      <c r="W21" s="81">
        <v>3.0990000000000002</v>
      </c>
      <c r="X21" s="81">
        <v>27.316000000000003</v>
      </c>
      <c r="Y21" s="81">
        <v>10.202999999999999</v>
      </c>
      <c r="Z21" s="78"/>
      <c r="AA21" s="79">
        <f t="shared" si="2"/>
        <v>331.60699999999997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17.864999999999998</v>
      </c>
      <c r="C26" s="88">
        <f t="shared" ref="C26:Z26" si="3">IF(LEN(C$2)&gt;0,SUM(C19:C25),"")</f>
        <v>8.1610000000000014</v>
      </c>
      <c r="D26" s="88">
        <f t="shared" si="3"/>
        <v>19.417000000000002</v>
      </c>
      <c r="E26" s="88">
        <f t="shared" si="3"/>
        <v>11.09</v>
      </c>
      <c r="F26" s="88">
        <f t="shared" si="3"/>
        <v>4.766</v>
      </c>
      <c r="G26" s="88">
        <f t="shared" si="3"/>
        <v>4.572000000000001</v>
      </c>
      <c r="H26" s="88">
        <f t="shared" si="3"/>
        <v>10.739000000000001</v>
      </c>
      <c r="I26" s="88">
        <f t="shared" si="3"/>
        <v>12.120000000000001</v>
      </c>
      <c r="J26" s="88">
        <f t="shared" si="3"/>
        <v>31.137</v>
      </c>
      <c r="K26" s="88">
        <f t="shared" si="3"/>
        <v>30.434999999999999</v>
      </c>
      <c r="L26" s="88">
        <f t="shared" si="3"/>
        <v>30.228000000000002</v>
      </c>
      <c r="M26" s="88">
        <f t="shared" si="3"/>
        <v>47.566000000000003</v>
      </c>
      <c r="N26" s="88">
        <f t="shared" si="3"/>
        <v>14.859</v>
      </c>
      <c r="O26" s="88">
        <f t="shared" si="3"/>
        <v>6.85</v>
      </c>
      <c r="P26" s="88">
        <f t="shared" si="3"/>
        <v>40.161000000000001</v>
      </c>
      <c r="Q26" s="88">
        <f t="shared" si="3"/>
        <v>35.731000000000002</v>
      </c>
      <c r="R26" s="88">
        <f t="shared" si="3"/>
        <v>30.331999999999997</v>
      </c>
      <c r="S26" s="88">
        <f t="shared" si="3"/>
        <v>22.718</v>
      </c>
      <c r="T26" s="88">
        <f t="shared" si="3"/>
        <v>11.129999999999999</v>
      </c>
      <c r="U26" s="88">
        <f t="shared" si="3"/>
        <v>15.001000000000001</v>
      </c>
      <c r="V26" s="88">
        <f t="shared" si="3"/>
        <v>20.074999999999999</v>
      </c>
      <c r="W26" s="88">
        <f t="shared" si="3"/>
        <v>23.010999999999999</v>
      </c>
      <c r="X26" s="88">
        <f t="shared" si="3"/>
        <v>34.427000000000007</v>
      </c>
      <c r="Y26" s="88">
        <f t="shared" si="3"/>
        <v>13.114999999999998</v>
      </c>
      <c r="Z26" s="89" t="str">
        <f t="shared" si="3"/>
        <v/>
      </c>
      <c r="AA26" s="90">
        <f>SUM(AA19:AA25)</f>
        <v>495.50599999999997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41.826000000000001</v>
      </c>
      <c r="C30" s="77">
        <v>13.314</v>
      </c>
      <c r="D30" s="77">
        <v>28.61</v>
      </c>
      <c r="E30" s="77">
        <v>16.47</v>
      </c>
      <c r="F30" s="77">
        <v>9.8439999999999994</v>
      </c>
      <c r="G30" s="77">
        <v>4.5940000000000003</v>
      </c>
      <c r="H30" s="77">
        <v>48.084000000000003</v>
      </c>
      <c r="I30" s="77">
        <v>12.635</v>
      </c>
      <c r="J30" s="77">
        <v>47.011000000000003</v>
      </c>
      <c r="K30" s="77">
        <v>59.134999999999998</v>
      </c>
      <c r="L30" s="77">
        <v>62.247999999999998</v>
      </c>
      <c r="M30" s="77">
        <v>65.661000000000001</v>
      </c>
      <c r="N30" s="77">
        <v>40.03</v>
      </c>
      <c r="O30" s="77">
        <v>23.042000000000002</v>
      </c>
      <c r="P30" s="77">
        <v>103.355</v>
      </c>
      <c r="Q30" s="77">
        <v>102.55</v>
      </c>
      <c r="R30" s="77">
        <v>33.404000000000003</v>
      </c>
      <c r="S30" s="77">
        <v>30.082999999999998</v>
      </c>
      <c r="T30" s="77">
        <v>16.690000000000001</v>
      </c>
      <c r="U30" s="77">
        <v>23.611000000000001</v>
      </c>
      <c r="V30" s="77">
        <v>34.207999999999998</v>
      </c>
      <c r="W30" s="77">
        <v>43.408000000000001</v>
      </c>
      <c r="X30" s="77">
        <v>61.970999999999997</v>
      </c>
      <c r="Y30" s="77">
        <v>29.959</v>
      </c>
      <c r="Z30" s="78"/>
      <c r="AA30" s="79">
        <f>SUM(B30:Z30)</f>
        <v>951.74299999999994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41.826000000000001</v>
      </c>
      <c r="C32" s="62">
        <f t="shared" ref="C32:Z32" si="4">IF(LEN(C$2)&gt;0,SUM(C29:C31),"")</f>
        <v>13.314</v>
      </c>
      <c r="D32" s="62">
        <f t="shared" si="4"/>
        <v>28.61</v>
      </c>
      <c r="E32" s="62">
        <f t="shared" si="4"/>
        <v>16.47</v>
      </c>
      <c r="F32" s="62">
        <f t="shared" si="4"/>
        <v>9.8439999999999994</v>
      </c>
      <c r="G32" s="62">
        <f t="shared" si="4"/>
        <v>4.5940000000000003</v>
      </c>
      <c r="H32" s="62">
        <f t="shared" si="4"/>
        <v>48.084000000000003</v>
      </c>
      <c r="I32" s="62">
        <f t="shared" si="4"/>
        <v>12.635</v>
      </c>
      <c r="J32" s="62">
        <f t="shared" si="4"/>
        <v>47.011000000000003</v>
      </c>
      <c r="K32" s="62">
        <f t="shared" si="4"/>
        <v>59.134999999999998</v>
      </c>
      <c r="L32" s="62">
        <f t="shared" si="4"/>
        <v>62.247999999999998</v>
      </c>
      <c r="M32" s="62">
        <f t="shared" si="4"/>
        <v>65.661000000000001</v>
      </c>
      <c r="N32" s="62">
        <f t="shared" si="4"/>
        <v>40.03</v>
      </c>
      <c r="O32" s="62">
        <f t="shared" si="4"/>
        <v>23.042000000000002</v>
      </c>
      <c r="P32" s="62">
        <f t="shared" si="4"/>
        <v>103.355</v>
      </c>
      <c r="Q32" s="62">
        <f t="shared" si="4"/>
        <v>102.55</v>
      </c>
      <c r="R32" s="62">
        <f t="shared" si="4"/>
        <v>33.404000000000003</v>
      </c>
      <c r="S32" s="62">
        <f t="shared" si="4"/>
        <v>30.082999999999998</v>
      </c>
      <c r="T32" s="62">
        <f t="shared" si="4"/>
        <v>16.690000000000001</v>
      </c>
      <c r="U32" s="62">
        <f t="shared" si="4"/>
        <v>23.611000000000001</v>
      </c>
      <c r="V32" s="62">
        <f t="shared" si="4"/>
        <v>34.207999999999998</v>
      </c>
      <c r="W32" s="62">
        <f t="shared" si="4"/>
        <v>43.408000000000001</v>
      </c>
      <c r="X32" s="62">
        <f t="shared" si="4"/>
        <v>61.970999999999997</v>
      </c>
      <c r="Y32" s="62">
        <f t="shared" si="4"/>
        <v>29.959</v>
      </c>
      <c r="Z32" s="63" t="str">
        <f t="shared" si="4"/>
        <v/>
      </c>
      <c r="AA32" s="64">
        <f>SUM(AA29:AA31)</f>
        <v>951.74299999999994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18.5</v>
      </c>
      <c r="C37" s="99"/>
      <c r="D37" s="99"/>
      <c r="E37" s="99"/>
      <c r="F37" s="99">
        <v>15.6</v>
      </c>
      <c r="G37" s="99">
        <v>23.2</v>
      </c>
      <c r="H37" s="99">
        <v>21.4</v>
      </c>
      <c r="I37" s="99">
        <v>71</v>
      </c>
      <c r="J37" s="99"/>
      <c r="K37" s="99"/>
      <c r="L37" s="99"/>
      <c r="M37" s="99"/>
      <c r="N37" s="99">
        <v>39.4</v>
      </c>
      <c r="O37" s="99">
        <v>55.1</v>
      </c>
      <c r="P37" s="99">
        <v>4.9000000000000004</v>
      </c>
      <c r="Q37" s="99">
        <v>4.8</v>
      </c>
      <c r="R37" s="99"/>
      <c r="S37" s="99">
        <v>25.9</v>
      </c>
      <c r="T37" s="99">
        <v>4.5</v>
      </c>
      <c r="U37" s="99">
        <v>6.1</v>
      </c>
      <c r="V37" s="99"/>
      <c r="W37" s="99"/>
      <c r="X37" s="99">
        <v>18.7</v>
      </c>
      <c r="Y37" s="99">
        <v>5</v>
      </c>
      <c r="Z37" s="100"/>
      <c r="AA37" s="79">
        <f t="shared" si="5"/>
        <v>314.10000000000002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18.5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15.6</v>
      </c>
      <c r="G40" s="88">
        <f t="shared" si="6"/>
        <v>23.2</v>
      </c>
      <c r="H40" s="88">
        <f t="shared" si="6"/>
        <v>21.4</v>
      </c>
      <c r="I40" s="88">
        <f t="shared" si="6"/>
        <v>71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39.4</v>
      </c>
      <c r="O40" s="88">
        <f t="shared" si="6"/>
        <v>55.1</v>
      </c>
      <c r="P40" s="88">
        <f t="shared" si="6"/>
        <v>4.9000000000000004</v>
      </c>
      <c r="Q40" s="88">
        <f t="shared" si="6"/>
        <v>4.8</v>
      </c>
      <c r="R40" s="88">
        <f t="shared" si="6"/>
        <v>0</v>
      </c>
      <c r="S40" s="88">
        <f t="shared" si="6"/>
        <v>25.9</v>
      </c>
      <c r="T40" s="88">
        <f t="shared" si="6"/>
        <v>4.5</v>
      </c>
      <c r="U40" s="88">
        <f t="shared" si="6"/>
        <v>6.1</v>
      </c>
      <c r="V40" s="88">
        <f t="shared" si="6"/>
        <v>0</v>
      </c>
      <c r="W40" s="88">
        <f t="shared" si="6"/>
        <v>0</v>
      </c>
      <c r="X40" s="88">
        <f t="shared" si="6"/>
        <v>18.7</v>
      </c>
      <c r="Y40" s="88">
        <f t="shared" si="6"/>
        <v>5</v>
      </c>
      <c r="Z40" s="89" t="str">
        <f t="shared" si="6"/>
        <v/>
      </c>
      <c r="AA40" s="90">
        <f t="shared" si="5"/>
        <v>314.10000000000002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18.5</v>
      </c>
      <c r="C45" s="99"/>
      <c r="D45" s="99"/>
      <c r="E45" s="99"/>
      <c r="F45" s="99">
        <v>15.6</v>
      </c>
      <c r="G45" s="99">
        <v>23.2</v>
      </c>
      <c r="H45" s="99">
        <v>21.4</v>
      </c>
      <c r="I45" s="99">
        <v>71</v>
      </c>
      <c r="J45" s="99"/>
      <c r="K45" s="99"/>
      <c r="L45" s="99"/>
      <c r="M45" s="99"/>
      <c r="N45" s="99">
        <v>39.4</v>
      </c>
      <c r="O45" s="99">
        <v>55.1</v>
      </c>
      <c r="P45" s="99">
        <v>4.9000000000000004</v>
      </c>
      <c r="Q45" s="99">
        <v>4.8</v>
      </c>
      <c r="R45" s="99"/>
      <c r="S45" s="99">
        <v>25.9</v>
      </c>
      <c r="T45" s="99">
        <v>4.5</v>
      </c>
      <c r="U45" s="99">
        <v>6.1</v>
      </c>
      <c r="V45" s="99"/>
      <c r="W45" s="99"/>
      <c r="X45" s="99">
        <v>18.7</v>
      </c>
      <c r="Y45" s="99">
        <v>5</v>
      </c>
      <c r="Z45" s="100"/>
      <c r="AA45" s="79">
        <f t="shared" si="7"/>
        <v>314.10000000000002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18.5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15.6</v>
      </c>
      <c r="G49" s="88">
        <f t="shared" si="8"/>
        <v>23.2</v>
      </c>
      <c r="H49" s="88">
        <f t="shared" si="8"/>
        <v>21.4</v>
      </c>
      <c r="I49" s="88">
        <f t="shared" si="8"/>
        <v>71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39.4</v>
      </c>
      <c r="O49" s="88">
        <f t="shared" si="8"/>
        <v>55.1</v>
      </c>
      <c r="P49" s="88">
        <f t="shared" si="8"/>
        <v>4.9000000000000004</v>
      </c>
      <c r="Q49" s="88">
        <f t="shared" si="8"/>
        <v>4.8</v>
      </c>
      <c r="R49" s="88">
        <f t="shared" si="8"/>
        <v>0</v>
      </c>
      <c r="S49" s="88">
        <f t="shared" si="8"/>
        <v>25.9</v>
      </c>
      <c r="T49" s="88">
        <f t="shared" si="8"/>
        <v>4.5</v>
      </c>
      <c r="U49" s="88">
        <f t="shared" si="8"/>
        <v>6.1</v>
      </c>
      <c r="V49" s="88">
        <f t="shared" si="8"/>
        <v>0</v>
      </c>
      <c r="W49" s="88">
        <f t="shared" si="8"/>
        <v>0</v>
      </c>
      <c r="X49" s="88">
        <f t="shared" si="8"/>
        <v>18.7</v>
      </c>
      <c r="Y49" s="88">
        <f t="shared" si="8"/>
        <v>5</v>
      </c>
      <c r="Z49" s="89" t="str">
        <f t="shared" si="8"/>
        <v/>
      </c>
      <c r="AA49" s="90">
        <f t="shared" si="7"/>
        <v>314.10000000000002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60.325999999999993</v>
      </c>
      <c r="C52" s="88">
        <f t="shared" ref="C52:Z52" si="10">IF(LEN(C$2)&gt;0,SUM(C10:C15)+C26+C40,"")</f>
        <v>13.314</v>
      </c>
      <c r="D52" s="88">
        <f t="shared" si="10"/>
        <v>28.61</v>
      </c>
      <c r="E52" s="88">
        <f t="shared" si="10"/>
        <v>16.47</v>
      </c>
      <c r="F52" s="88">
        <f t="shared" si="10"/>
        <v>25.444000000000003</v>
      </c>
      <c r="G52" s="88">
        <f t="shared" si="10"/>
        <v>27.794</v>
      </c>
      <c r="H52" s="88">
        <f t="shared" si="10"/>
        <v>69.484000000000009</v>
      </c>
      <c r="I52" s="88">
        <f t="shared" si="10"/>
        <v>83.635000000000005</v>
      </c>
      <c r="J52" s="88">
        <f t="shared" si="10"/>
        <v>47.010999999999996</v>
      </c>
      <c r="K52" s="88">
        <f t="shared" si="10"/>
        <v>59.135000000000005</v>
      </c>
      <c r="L52" s="88">
        <f t="shared" si="10"/>
        <v>62.247999999999998</v>
      </c>
      <c r="M52" s="88">
        <f t="shared" si="10"/>
        <v>65.661000000000001</v>
      </c>
      <c r="N52" s="88">
        <f t="shared" si="10"/>
        <v>79.430000000000007</v>
      </c>
      <c r="O52" s="88">
        <f t="shared" si="10"/>
        <v>78.141999999999996</v>
      </c>
      <c r="P52" s="88">
        <f t="shared" si="10"/>
        <v>108.25500000000001</v>
      </c>
      <c r="Q52" s="88">
        <f t="shared" si="10"/>
        <v>107.35000000000001</v>
      </c>
      <c r="R52" s="88">
        <f t="shared" si="10"/>
        <v>33.403999999999996</v>
      </c>
      <c r="S52" s="88">
        <f t="shared" si="10"/>
        <v>55.982999999999997</v>
      </c>
      <c r="T52" s="88">
        <f t="shared" si="10"/>
        <v>21.189999999999998</v>
      </c>
      <c r="U52" s="88">
        <f t="shared" si="10"/>
        <v>29.710999999999999</v>
      </c>
      <c r="V52" s="88">
        <f t="shared" si="10"/>
        <v>34.207999999999998</v>
      </c>
      <c r="W52" s="88">
        <f t="shared" si="10"/>
        <v>43.408000000000001</v>
      </c>
      <c r="X52" s="88">
        <f t="shared" si="10"/>
        <v>80.671000000000006</v>
      </c>
      <c r="Y52" s="88">
        <f t="shared" si="10"/>
        <v>34.959000000000003</v>
      </c>
      <c r="Z52" s="89" t="str">
        <f t="shared" si="10"/>
        <v/>
      </c>
      <c r="AA52" s="104">
        <f>SUM(B52:Z52)</f>
        <v>1265.8430000000001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18.5</v>
      </c>
      <c r="C4" s="18"/>
      <c r="D4" s="18"/>
      <c r="E4" s="18"/>
      <c r="F4" s="18">
        <v>15.6</v>
      </c>
      <c r="G4" s="18">
        <v>23.2</v>
      </c>
      <c r="H4" s="18">
        <v>21.4</v>
      </c>
      <c r="I4" s="18">
        <v>71</v>
      </c>
      <c r="J4" s="18">
        <v>-16.7</v>
      </c>
      <c r="K4" s="18">
        <v>-57.1</v>
      </c>
      <c r="L4" s="18">
        <v>-60</v>
      </c>
      <c r="M4" s="18">
        <v>-61.2</v>
      </c>
      <c r="N4" s="18">
        <v>39.4</v>
      </c>
      <c r="O4" s="18">
        <v>55.1</v>
      </c>
      <c r="P4" s="18">
        <v>4.9000000000000004</v>
      </c>
      <c r="Q4" s="18">
        <v>4.8</v>
      </c>
      <c r="R4" s="18">
        <v>-0.1</v>
      </c>
      <c r="S4" s="18">
        <v>25.9</v>
      </c>
      <c r="T4" s="18">
        <v>4.5</v>
      </c>
      <c r="U4" s="18">
        <v>6.1</v>
      </c>
      <c r="V4" s="18"/>
      <c r="W4" s="18"/>
      <c r="X4" s="18">
        <v>18.7</v>
      </c>
      <c r="Y4" s="18">
        <v>5</v>
      </c>
      <c r="Z4" s="19"/>
      <c r="AA4" s="111">
        <f>SUM(B4:Z4)</f>
        <v>118.99999999999999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94.31</v>
      </c>
      <c r="C7" s="117">
        <v>103.42</v>
      </c>
      <c r="D7" s="117">
        <v>87.96</v>
      </c>
      <c r="E7" s="117">
        <v>82.38</v>
      </c>
      <c r="F7" s="117">
        <v>78.959999999999994</v>
      </c>
      <c r="G7" s="117">
        <v>96.18</v>
      </c>
      <c r="H7" s="117">
        <v>106.33</v>
      </c>
      <c r="I7" s="117">
        <v>103.18</v>
      </c>
      <c r="J7" s="117">
        <v>88.64</v>
      </c>
      <c r="K7" s="117">
        <v>77.260000000000005</v>
      </c>
      <c r="L7" s="117">
        <v>67.430000000000007</v>
      </c>
      <c r="M7" s="117">
        <v>69.36</v>
      </c>
      <c r="N7" s="117">
        <v>58.61</v>
      </c>
      <c r="O7" s="117">
        <v>47.98</v>
      </c>
      <c r="P7" s="117">
        <v>55.03</v>
      </c>
      <c r="Q7" s="117">
        <v>69.099999999999994</v>
      </c>
      <c r="R7" s="117">
        <v>95</v>
      </c>
      <c r="S7" s="117">
        <v>97.27</v>
      </c>
      <c r="T7" s="117">
        <v>146.63999999999999</v>
      </c>
      <c r="U7" s="117">
        <v>132</v>
      </c>
      <c r="V7" s="117">
        <v>124.46</v>
      </c>
      <c r="W7" s="117">
        <v>94.68</v>
      </c>
      <c r="X7" s="117">
        <v>138.54</v>
      </c>
      <c r="Y7" s="117">
        <v>100</v>
      </c>
      <c r="Z7" s="118"/>
      <c r="AA7" s="119">
        <f>IF(SUM(B7:Z7)&lt;&gt;0,AVERAGEIF(B7:Z7,"&lt;&gt;"""),"")</f>
        <v>92.279999999999987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>
        <v>16.7</v>
      </c>
      <c r="K13" s="129">
        <v>57.1</v>
      </c>
      <c r="L13" s="129">
        <v>60</v>
      </c>
      <c r="M13" s="129">
        <v>61.2</v>
      </c>
      <c r="N13" s="129"/>
      <c r="O13" s="129"/>
      <c r="P13" s="129"/>
      <c r="Q13" s="129"/>
      <c r="R13" s="129">
        <v>0.1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195.1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16.7</v>
      </c>
      <c r="K16" s="135">
        <f t="shared" si="1"/>
        <v>57.1</v>
      </c>
      <c r="L16" s="135">
        <f t="shared" si="1"/>
        <v>60</v>
      </c>
      <c r="M16" s="135">
        <f t="shared" si="1"/>
        <v>61.2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0.1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195.1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18.5</v>
      </c>
      <c r="C21" s="129"/>
      <c r="D21" s="129"/>
      <c r="E21" s="129"/>
      <c r="F21" s="129">
        <v>15.6</v>
      </c>
      <c r="G21" s="129">
        <v>23.2</v>
      </c>
      <c r="H21" s="129">
        <v>21.4</v>
      </c>
      <c r="I21" s="129">
        <v>71</v>
      </c>
      <c r="J21" s="129"/>
      <c r="K21" s="129"/>
      <c r="L21" s="129"/>
      <c r="M21" s="129"/>
      <c r="N21" s="129">
        <v>39.4</v>
      </c>
      <c r="O21" s="129">
        <v>55.1</v>
      </c>
      <c r="P21" s="129">
        <v>4.9000000000000004</v>
      </c>
      <c r="Q21" s="129">
        <v>4.8</v>
      </c>
      <c r="R21" s="129"/>
      <c r="S21" s="129">
        <v>25.9</v>
      </c>
      <c r="T21" s="129">
        <v>4.5</v>
      </c>
      <c r="U21" s="129">
        <v>6.1</v>
      </c>
      <c r="V21" s="129"/>
      <c r="W21" s="129"/>
      <c r="X21" s="129">
        <v>18.7</v>
      </c>
      <c r="Y21" s="130">
        <v>5</v>
      </c>
      <c r="Z21" s="131"/>
      <c r="AA21" s="132">
        <f t="shared" si="2"/>
        <v>314.10000000000002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18.5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15.6</v>
      </c>
      <c r="G24" s="135">
        <f t="shared" si="3"/>
        <v>23.2</v>
      </c>
      <c r="H24" s="135">
        <f t="shared" si="3"/>
        <v>21.4</v>
      </c>
      <c r="I24" s="135">
        <f t="shared" si="3"/>
        <v>71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39.4</v>
      </c>
      <c r="O24" s="135">
        <f t="shared" si="3"/>
        <v>55.1</v>
      </c>
      <c r="P24" s="135">
        <f t="shared" si="3"/>
        <v>4.9000000000000004</v>
      </c>
      <c r="Q24" s="135">
        <f t="shared" si="3"/>
        <v>4.8</v>
      </c>
      <c r="R24" s="135">
        <f t="shared" si="3"/>
        <v>0</v>
      </c>
      <c r="S24" s="135">
        <f t="shared" si="3"/>
        <v>25.9</v>
      </c>
      <c r="T24" s="135">
        <f t="shared" si="3"/>
        <v>4.5</v>
      </c>
      <c r="U24" s="135">
        <f t="shared" si="3"/>
        <v>6.1</v>
      </c>
      <c r="V24" s="135">
        <f t="shared" si="3"/>
        <v>0</v>
      </c>
      <c r="W24" s="135">
        <f t="shared" si="3"/>
        <v>0</v>
      </c>
      <c r="X24" s="135">
        <f t="shared" si="3"/>
        <v>18.7</v>
      </c>
      <c r="Y24" s="135">
        <f t="shared" si="3"/>
        <v>5</v>
      </c>
      <c r="Z24" s="136" t="str">
        <f t="shared" si="3"/>
        <v/>
      </c>
      <c r="AA24" s="90">
        <f t="shared" si="2"/>
        <v>314.10000000000002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2025-07-30T13:29:09Z</dcterms:created>
  <dcterms:modified xsi:type="dcterms:W3CDTF">2025-07-30T13:29:11Z</dcterms:modified>
</cp:coreProperties>
</file>