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<sst xmlns="http://schemas.openxmlformats.org/spreadsheetml/2006/main" count="122" uniqueCount="56">
  <si>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30/11/2025 14:19:34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</si>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</sst>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FCC-4827-96BC-995D6B2252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FCC-4827-96BC-995D6B2252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FCC-4827-96BC-995D6B2252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FCC-4827-96BC-995D6B2252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FCC-4827-96BC-995D6B2252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FCC-4827-96BC-995D6B2252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FCC-4827-96BC-995D6B2252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212</c:v>
                </c:pt>
                <c:pt idx="1">
                  <c:v>212</c:v>
                </c:pt>
                <c:pt idx="2">
                  <c:v>212</c:v>
                </c:pt>
                <c:pt idx="3">
                  <c:v>212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212</c:v>
                </c:pt>
                <c:pt idx="9">
                  <c:v>212</c:v>
                </c:pt>
                <c:pt idx="10">
                  <c:v>212</c:v>
                </c:pt>
                <c:pt idx="11">
                  <c:v>212</c:v>
                </c:pt>
                <c:pt idx="12">
                  <c:v>212</c:v>
                </c:pt>
                <c:pt idx="13">
                  <c:v>212</c:v>
                </c:pt>
                <c:pt idx="14">
                  <c:v>212</c:v>
                </c:pt>
                <c:pt idx="15">
                  <c:v>212</c:v>
                </c:pt>
                <c:pt idx="16">
                  <c:v>212</c:v>
                </c:pt>
                <c:pt idx="17">
                  <c:v>212</c:v>
                </c:pt>
                <c:pt idx="18">
                  <c:v>212</c:v>
                </c:pt>
                <c:pt idx="19">
                  <c:v>212</c:v>
                </c:pt>
                <c:pt idx="20">
                  <c:v>212</c:v>
                </c:pt>
                <c:pt idx="21">
                  <c:v>212</c:v>
                </c:pt>
                <c:pt idx="22">
                  <c:v>212</c:v>
                </c:pt>
                <c:pt idx="23">
                  <c:v>212</c:v>
                </c:pt>
                <c:pt idx="24">
                  <c:v>212</c:v>
                </c:pt>
                <c:pt idx="25">
                  <c:v>212</c:v>
                </c:pt>
                <c:pt idx="26">
                  <c:v>212</c:v>
                </c:pt>
                <c:pt idx="27">
                  <c:v>212</c:v>
                </c:pt>
                <c:pt idx="28">
                  <c:v>212</c:v>
                </c:pt>
                <c:pt idx="29">
                  <c:v>212</c:v>
                </c:pt>
                <c:pt idx="30">
                  <c:v>212</c:v>
                </c:pt>
                <c:pt idx="31">
                  <c:v>212</c:v>
                </c:pt>
                <c:pt idx="32">
                  <c:v>212</c:v>
                </c:pt>
                <c:pt idx="33">
                  <c:v>212</c:v>
                </c:pt>
                <c:pt idx="34">
                  <c:v>212</c:v>
                </c:pt>
                <c:pt idx="35">
                  <c:v>212</c:v>
                </c:pt>
                <c:pt idx="36">
                  <c:v>212</c:v>
                </c:pt>
                <c:pt idx="37">
                  <c:v>212</c:v>
                </c:pt>
                <c:pt idx="38">
                  <c:v>212</c:v>
                </c:pt>
                <c:pt idx="39">
                  <c:v>212</c:v>
                </c:pt>
                <c:pt idx="40">
                  <c:v>212</c:v>
                </c:pt>
                <c:pt idx="41">
                  <c:v>212</c:v>
                </c:pt>
                <c:pt idx="42">
                  <c:v>212</c:v>
                </c:pt>
                <c:pt idx="43">
                  <c:v>212</c:v>
                </c:pt>
                <c:pt idx="44">
                  <c:v>212</c:v>
                </c:pt>
                <c:pt idx="45">
                  <c:v>212</c:v>
                </c:pt>
                <c:pt idx="46">
                  <c:v>212</c:v>
                </c:pt>
                <c:pt idx="47">
                  <c:v>212</c:v>
                </c:pt>
                <c:pt idx="48">
                  <c:v>217</c:v>
                </c:pt>
                <c:pt idx="49">
                  <c:v>217</c:v>
                </c:pt>
                <c:pt idx="50">
                  <c:v>217</c:v>
                </c:pt>
                <c:pt idx="51">
                  <c:v>217</c:v>
                </c:pt>
                <c:pt idx="52">
                  <c:v>312</c:v>
                </c:pt>
                <c:pt idx="53">
                  <c:v>402</c:v>
                </c:pt>
                <c:pt idx="54">
                  <c:v>432</c:v>
                </c:pt>
                <c:pt idx="55">
                  <c:v>472</c:v>
                </c:pt>
                <c:pt idx="56">
                  <c:v>502</c:v>
                </c:pt>
                <c:pt idx="57">
                  <c:v>514</c:v>
                </c:pt>
                <c:pt idx="58">
                  <c:v>662</c:v>
                </c:pt>
                <c:pt idx="59">
                  <c:v>662</c:v>
                </c:pt>
                <c:pt idx="60">
                  <c:v>662</c:v>
                </c:pt>
                <c:pt idx="61">
                  <c:v>662</c:v>
                </c:pt>
                <c:pt idx="62">
                  <c:v>662</c:v>
                </c:pt>
                <c:pt idx="63">
                  <c:v>662</c:v>
                </c:pt>
                <c:pt idx="64">
                  <c:v>662</c:v>
                </c:pt>
                <c:pt idx="65">
                  <c:v>662</c:v>
                </c:pt>
                <c:pt idx="66">
                  <c:v>662</c:v>
                </c:pt>
                <c:pt idx="67">
                  <c:v>662</c:v>
                </c:pt>
                <c:pt idx="68">
                  <c:v>662</c:v>
                </c:pt>
                <c:pt idx="69">
                  <c:v>662</c:v>
                </c:pt>
                <c:pt idx="70">
                  <c:v>662</c:v>
                </c:pt>
                <c:pt idx="71">
                  <c:v>662</c:v>
                </c:pt>
                <c:pt idx="72">
                  <c:v>662</c:v>
                </c:pt>
                <c:pt idx="73">
                  <c:v>662</c:v>
                </c:pt>
                <c:pt idx="74">
                  <c:v>662</c:v>
                </c:pt>
                <c:pt idx="75">
                  <c:v>662</c:v>
                </c:pt>
                <c:pt idx="76">
                  <c:v>662</c:v>
                </c:pt>
                <c:pt idx="77">
                  <c:v>662</c:v>
                </c:pt>
                <c:pt idx="78">
                  <c:v>662</c:v>
                </c:pt>
                <c:pt idx="79">
                  <c:v>662</c:v>
                </c:pt>
                <c:pt idx="80">
                  <c:v>662</c:v>
                </c:pt>
                <c:pt idx="81">
                  <c:v>662</c:v>
                </c:pt>
                <c:pt idx="82">
                  <c:v>662</c:v>
                </c:pt>
                <c:pt idx="83">
                  <c:v>662</c:v>
                </c:pt>
                <c:pt idx="84">
                  <c:v>662</c:v>
                </c:pt>
                <c:pt idx="85">
                  <c:v>562</c:v>
                </c:pt>
                <c:pt idx="86">
                  <c:v>562</c:v>
                </c:pt>
                <c:pt idx="87">
                  <c:v>562</c:v>
                </c:pt>
                <c:pt idx="88">
                  <c:v>562</c:v>
                </c:pt>
                <c:pt idx="89">
                  <c:v>562</c:v>
                </c:pt>
                <c:pt idx="90">
                  <c:v>562</c:v>
                </c:pt>
                <c:pt idx="91">
                  <c:v>562</c:v>
                </c:pt>
                <c:pt idx="92">
                  <c:v>562</c:v>
                </c:pt>
                <c:pt idx="93">
                  <c:v>562</c:v>
                </c:pt>
                <c:pt idx="94">
                  <c:v>562</c:v>
                </c:pt>
                <c:pt idx="95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FCC-4827-96BC-995D6B2252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105.5</c:v>
                </c:pt>
                <c:pt idx="1">
                  <c:v>105.5</c:v>
                </c:pt>
                <c:pt idx="2">
                  <c:v>105.5</c:v>
                </c:pt>
                <c:pt idx="3">
                  <c:v>105.5</c:v>
                </c:pt>
                <c:pt idx="4">
                  <c:v>105.5</c:v>
                </c:pt>
                <c:pt idx="5">
                  <c:v>105.5</c:v>
                </c:pt>
                <c:pt idx="6">
                  <c:v>105.5</c:v>
                </c:pt>
                <c:pt idx="7">
                  <c:v>105.5</c:v>
                </c:pt>
                <c:pt idx="8">
                  <c:v>105.5</c:v>
                </c:pt>
                <c:pt idx="9">
                  <c:v>105.5</c:v>
                </c:pt>
                <c:pt idx="10">
                  <c:v>105.5</c:v>
                </c:pt>
                <c:pt idx="11">
                  <c:v>105.5</c:v>
                </c:pt>
                <c:pt idx="12">
                  <c:v>105.5</c:v>
                </c:pt>
                <c:pt idx="13">
                  <c:v>105.5</c:v>
                </c:pt>
                <c:pt idx="14">
                  <c:v>105.5</c:v>
                </c:pt>
                <c:pt idx="15">
                  <c:v>105.5</c:v>
                </c:pt>
                <c:pt idx="16">
                  <c:v>105.5</c:v>
                </c:pt>
                <c:pt idx="17">
                  <c:v>105.5</c:v>
                </c:pt>
                <c:pt idx="18">
                  <c:v>105.5</c:v>
                </c:pt>
                <c:pt idx="19">
                  <c:v>105.5</c:v>
                </c:pt>
                <c:pt idx="20">
                  <c:v>105.5</c:v>
                </c:pt>
                <c:pt idx="21">
                  <c:v>105.5</c:v>
                </c:pt>
                <c:pt idx="22">
                  <c:v>105.5</c:v>
                </c:pt>
                <c:pt idx="23">
                  <c:v>105.5</c:v>
                </c:pt>
                <c:pt idx="24">
                  <c:v>105.5</c:v>
                </c:pt>
                <c:pt idx="25">
                  <c:v>105.5</c:v>
                </c:pt>
                <c:pt idx="26">
                  <c:v>105.5</c:v>
                </c:pt>
                <c:pt idx="27">
                  <c:v>105.5</c:v>
                </c:pt>
                <c:pt idx="28">
                  <c:v>120</c:v>
                </c:pt>
                <c:pt idx="29">
                  <c:v>120</c:v>
                </c:pt>
                <c:pt idx="30">
                  <c:v>120</c:v>
                </c:pt>
                <c:pt idx="31">
                  <c:v>120</c:v>
                </c:pt>
                <c:pt idx="32">
                  <c:v>108</c:v>
                </c:pt>
                <c:pt idx="33">
                  <c:v>108</c:v>
                </c:pt>
                <c:pt idx="34">
                  <c:v>108</c:v>
                </c:pt>
                <c:pt idx="35">
                  <c:v>108</c:v>
                </c:pt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100</c:v>
                </c:pt>
                <c:pt idx="41">
                  <c:v>100</c:v>
                </c:pt>
                <c:pt idx="42">
                  <c:v>100</c:v>
                </c:pt>
                <c:pt idx="43">
                  <c:v>100</c:v>
                </c:pt>
                <c:pt idx="44">
                  <c:v>108</c:v>
                </c:pt>
                <c:pt idx="45">
                  <c:v>108</c:v>
                </c:pt>
                <c:pt idx="46">
                  <c:v>108</c:v>
                </c:pt>
                <c:pt idx="47">
                  <c:v>108</c:v>
                </c:pt>
                <c:pt idx="48">
                  <c:v>119</c:v>
                </c:pt>
                <c:pt idx="49">
                  <c:v>119</c:v>
                </c:pt>
                <c:pt idx="50">
                  <c:v>119</c:v>
                </c:pt>
                <c:pt idx="51">
                  <c:v>119</c:v>
                </c:pt>
                <c:pt idx="52">
                  <c:v>123</c:v>
                </c:pt>
                <c:pt idx="53">
                  <c:v>123</c:v>
                </c:pt>
                <c:pt idx="54">
                  <c:v>123</c:v>
                </c:pt>
                <c:pt idx="55">
                  <c:v>123</c:v>
                </c:pt>
                <c:pt idx="56">
                  <c:v>133</c:v>
                </c:pt>
                <c:pt idx="57">
                  <c:v>133</c:v>
                </c:pt>
                <c:pt idx="58">
                  <c:v>133</c:v>
                </c:pt>
                <c:pt idx="59">
                  <c:v>133</c:v>
                </c:pt>
                <c:pt idx="60">
                  <c:v>155</c:v>
                </c:pt>
                <c:pt idx="61">
                  <c:v>155</c:v>
                </c:pt>
                <c:pt idx="62">
                  <c:v>155</c:v>
                </c:pt>
                <c:pt idx="63">
                  <c:v>155</c:v>
                </c:pt>
                <c:pt idx="64">
                  <c:v>191</c:v>
                </c:pt>
                <c:pt idx="65">
                  <c:v>191</c:v>
                </c:pt>
                <c:pt idx="66">
                  <c:v>191</c:v>
                </c:pt>
                <c:pt idx="67">
                  <c:v>191</c:v>
                </c:pt>
                <c:pt idx="68">
                  <c:v>203</c:v>
                </c:pt>
                <c:pt idx="69">
                  <c:v>203</c:v>
                </c:pt>
                <c:pt idx="70">
                  <c:v>203</c:v>
                </c:pt>
                <c:pt idx="71">
                  <c:v>203</c:v>
                </c:pt>
                <c:pt idx="72">
                  <c:v>199</c:v>
                </c:pt>
                <c:pt idx="73">
                  <c:v>199</c:v>
                </c:pt>
                <c:pt idx="74">
                  <c:v>199</c:v>
                </c:pt>
                <c:pt idx="75">
                  <c:v>199</c:v>
                </c:pt>
                <c:pt idx="76">
                  <c:v>192</c:v>
                </c:pt>
                <c:pt idx="77">
                  <c:v>192</c:v>
                </c:pt>
                <c:pt idx="78">
                  <c:v>192</c:v>
                </c:pt>
                <c:pt idx="79">
                  <c:v>192</c:v>
                </c:pt>
                <c:pt idx="80">
                  <c:v>167</c:v>
                </c:pt>
                <c:pt idx="81">
                  <c:v>167</c:v>
                </c:pt>
                <c:pt idx="82">
                  <c:v>167</c:v>
                </c:pt>
                <c:pt idx="83">
                  <c:v>167</c:v>
                </c:pt>
                <c:pt idx="84">
                  <c:v>138</c:v>
                </c:pt>
                <c:pt idx="85">
                  <c:v>138</c:v>
                </c:pt>
                <c:pt idx="86">
                  <c:v>138</c:v>
                </c:pt>
                <c:pt idx="87">
                  <c:v>138</c:v>
                </c:pt>
                <c:pt idx="88">
                  <c:v>117</c:v>
                </c:pt>
                <c:pt idx="89">
                  <c:v>117</c:v>
                </c:pt>
                <c:pt idx="90">
                  <c:v>117</c:v>
                </c:pt>
                <c:pt idx="91">
                  <c:v>117</c:v>
                </c:pt>
                <c:pt idx="92">
                  <c:v>118.5</c:v>
                </c:pt>
                <c:pt idx="93">
                  <c:v>118.5</c:v>
                </c:pt>
                <c:pt idx="94">
                  <c:v>118.5</c:v>
                </c:pt>
                <c:pt idx="95">
                  <c:v>118.5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FCC-4827-96BC-995D6B2252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2475.395</c:v>
                </c:pt>
                <c:pt idx="1">
                  <c:v>2448.308</c:v>
                </c:pt>
                <c:pt idx="2">
                  <c:v>2263.9279999999999</c:v>
                </c:pt>
                <c:pt idx="3">
                  <c:v>2241.9</c:v>
                </c:pt>
                <c:pt idx="4">
                  <c:v>2467.848</c:v>
                </c:pt>
                <c:pt idx="5">
                  <c:v>2370.3830000000003</c:v>
                </c:pt>
                <c:pt idx="6">
                  <c:v>2289.364</c:v>
                </c:pt>
                <c:pt idx="7">
                  <c:v>2241.9</c:v>
                </c:pt>
                <c:pt idx="8">
                  <c:v>2321.951</c:v>
                </c:pt>
                <c:pt idx="9">
                  <c:v>2241.9</c:v>
                </c:pt>
                <c:pt idx="10">
                  <c:v>2241.9</c:v>
                </c:pt>
                <c:pt idx="11">
                  <c:v>2241.9</c:v>
                </c:pt>
                <c:pt idx="12">
                  <c:v>2178.67</c:v>
                </c:pt>
                <c:pt idx="13">
                  <c:v>2259.9</c:v>
                </c:pt>
                <c:pt idx="14">
                  <c:v>2259.9</c:v>
                </c:pt>
                <c:pt idx="15">
                  <c:v>2259.9</c:v>
                </c:pt>
                <c:pt idx="16">
                  <c:v>2284.9</c:v>
                </c:pt>
                <c:pt idx="17">
                  <c:v>2299.9</c:v>
                </c:pt>
                <c:pt idx="18">
                  <c:v>2344.1580000000004</c:v>
                </c:pt>
                <c:pt idx="19">
                  <c:v>2330.0550000000003</c:v>
                </c:pt>
                <c:pt idx="20">
                  <c:v>2184.8420000000001</c:v>
                </c:pt>
                <c:pt idx="21">
                  <c:v>2325.067</c:v>
                </c:pt>
                <c:pt idx="22">
                  <c:v>2541.4549999999999</c:v>
                </c:pt>
                <c:pt idx="23">
                  <c:v>2599.2210000000005</c:v>
                </c:pt>
                <c:pt idx="24">
                  <c:v>2941.69</c:v>
                </c:pt>
                <c:pt idx="25">
                  <c:v>3029.2359999999999</c:v>
                </c:pt>
                <c:pt idx="26">
                  <c:v>3041.8919999999998</c:v>
                </c:pt>
                <c:pt idx="27">
                  <c:v>3058.0160000000001</c:v>
                </c:pt>
                <c:pt idx="28">
                  <c:v>3089.4430000000002</c:v>
                </c:pt>
                <c:pt idx="29">
                  <c:v>3154.5030000000002</c:v>
                </c:pt>
                <c:pt idx="30">
                  <c:v>3181.326</c:v>
                </c:pt>
                <c:pt idx="31">
                  <c:v>2825.1309999999999</c:v>
                </c:pt>
                <c:pt idx="32">
                  <c:v>3179.239</c:v>
                </c:pt>
                <c:pt idx="33">
                  <c:v>3167.0219999999999</c:v>
                </c:pt>
                <c:pt idx="34">
                  <c:v>2939.1030000000001</c:v>
                </c:pt>
                <c:pt idx="35">
                  <c:v>2586.0250000000005</c:v>
                </c:pt>
                <c:pt idx="36">
                  <c:v>2297.9</c:v>
                </c:pt>
                <c:pt idx="37">
                  <c:v>2174.9</c:v>
                </c:pt>
                <c:pt idx="38">
                  <c:v>1969.4870000000001</c:v>
                </c:pt>
                <c:pt idx="39">
                  <c:v>1762.875</c:v>
                </c:pt>
                <c:pt idx="40">
                  <c:v>1949.614</c:v>
                </c:pt>
                <c:pt idx="41">
                  <c:v>1808.9</c:v>
                </c:pt>
                <c:pt idx="42">
                  <c:v>1843.9</c:v>
                </c:pt>
                <c:pt idx="43">
                  <c:v>1868.9</c:v>
                </c:pt>
                <c:pt idx="44">
                  <c:v>1763.9</c:v>
                </c:pt>
                <c:pt idx="45">
                  <c:v>1703.9</c:v>
                </c:pt>
                <c:pt idx="46">
                  <c:v>1703.9</c:v>
                </c:pt>
                <c:pt idx="47">
                  <c:v>1715.9</c:v>
                </c:pt>
                <c:pt idx="48">
                  <c:v>1715.9</c:v>
                </c:pt>
                <c:pt idx="49">
                  <c:v>1780.663</c:v>
                </c:pt>
                <c:pt idx="50">
                  <c:v>1937.1879999999999</c:v>
                </c:pt>
                <c:pt idx="51">
                  <c:v>2085.6509999999998</c:v>
                </c:pt>
                <c:pt idx="52">
                  <c:v>2169.4859999999999</c:v>
                </c:pt>
                <c:pt idx="53">
                  <c:v>2397.2570000000001</c:v>
                </c:pt>
                <c:pt idx="54">
                  <c:v>2672.4430000000002</c:v>
                </c:pt>
                <c:pt idx="55">
                  <c:v>2891.9490000000001</c:v>
                </c:pt>
                <c:pt idx="56">
                  <c:v>3057.8959999999997</c:v>
                </c:pt>
                <c:pt idx="57">
                  <c:v>3361.1170000000002</c:v>
                </c:pt>
                <c:pt idx="58">
                  <c:v>3623.9720000000002</c:v>
                </c:pt>
                <c:pt idx="59">
                  <c:v>3625.59</c:v>
                </c:pt>
                <c:pt idx="60">
                  <c:v>3436.7149999999997</c:v>
                </c:pt>
                <c:pt idx="61">
                  <c:v>3955.893</c:v>
                </c:pt>
                <c:pt idx="62">
                  <c:v>4128.6100000000006</c:v>
                </c:pt>
                <c:pt idx="63">
                  <c:v>4130.3590000000004</c:v>
                </c:pt>
                <c:pt idx="64">
                  <c:v>4132.4520000000002</c:v>
                </c:pt>
                <c:pt idx="65">
                  <c:v>4132.857</c:v>
                </c:pt>
                <c:pt idx="66">
                  <c:v>4135.5129999999999</c:v>
                </c:pt>
                <c:pt idx="67">
                  <c:v>4136.1409999999996</c:v>
                </c:pt>
                <c:pt idx="68">
                  <c:v>4154.2250000000004</c:v>
                </c:pt>
                <c:pt idx="69">
                  <c:v>4154.3410000000003</c:v>
                </c:pt>
                <c:pt idx="70">
                  <c:v>4154.1959999999999</c:v>
                </c:pt>
                <c:pt idx="71">
                  <c:v>4152.4949999999999</c:v>
                </c:pt>
                <c:pt idx="72">
                  <c:v>4155.9390000000003</c:v>
                </c:pt>
                <c:pt idx="73">
                  <c:v>4156.1750000000002</c:v>
                </c:pt>
                <c:pt idx="74">
                  <c:v>4155.6190000000006</c:v>
                </c:pt>
                <c:pt idx="75">
                  <c:v>4155.5839999999998</c:v>
                </c:pt>
                <c:pt idx="76">
                  <c:v>4158.0569999999998</c:v>
                </c:pt>
                <c:pt idx="77">
                  <c:v>4157.3559999999998</c:v>
                </c:pt>
                <c:pt idx="78">
                  <c:v>4157.3369999999995</c:v>
                </c:pt>
                <c:pt idx="79">
                  <c:v>4156.9380000000001</c:v>
                </c:pt>
                <c:pt idx="80">
                  <c:v>4158.9670000000006</c:v>
                </c:pt>
                <c:pt idx="81">
                  <c:v>4158.5349999999999</c:v>
                </c:pt>
                <c:pt idx="82">
                  <c:v>4158.0910000000003</c:v>
                </c:pt>
                <c:pt idx="83">
                  <c:v>4150.8019999999997</c:v>
                </c:pt>
                <c:pt idx="84">
                  <c:v>4165.9560000000001</c:v>
                </c:pt>
                <c:pt idx="85">
                  <c:v>4165.4050000000007</c:v>
                </c:pt>
                <c:pt idx="86">
                  <c:v>4164.99</c:v>
                </c:pt>
                <c:pt idx="87">
                  <c:v>4134.1909999999998</c:v>
                </c:pt>
                <c:pt idx="88">
                  <c:v>4002.2730000000001</c:v>
                </c:pt>
                <c:pt idx="89">
                  <c:v>3910.1260000000002</c:v>
                </c:pt>
                <c:pt idx="90">
                  <c:v>3817.0620000000004</c:v>
                </c:pt>
                <c:pt idx="91">
                  <c:v>3701.0230000000001</c:v>
                </c:pt>
                <c:pt idx="92">
                  <c:v>3557.1840000000002</c:v>
                </c:pt>
                <c:pt idx="93">
                  <c:v>3557.009</c:v>
                </c:pt>
                <c:pt idx="94">
                  <c:v>3543.5140000000001</c:v>
                </c:pt>
                <c:pt idx="95">
                  <c:v>3463.6580000000004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FCC-4827-96BC-995D6B22522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489.2</c:v>
                </c:pt>
                <c:pt idx="1">
                  <c:v>529.20000000000005</c:v>
                </c:pt>
                <c:pt idx="2">
                  <c:v>701.1</c:v>
                </c:pt>
                <c:pt idx="3">
                  <c:v>698.9</c:v>
                </c:pt>
                <c:pt idx="4">
                  <c:v>322.39999999999998</c:v>
                </c:pt>
                <c:pt idx="5">
                  <c:v>450.6</c:v>
                </c:pt>
                <c:pt idx="6">
                  <c:v>542.4</c:v>
                </c:pt>
                <c:pt idx="7">
                  <c:v>569.29999999999995</c:v>
                </c:pt>
                <c:pt idx="8">
                  <c:v>364.9</c:v>
                </c:pt>
                <c:pt idx="9">
                  <c:v>493.1</c:v>
                </c:pt>
                <c:pt idx="10">
                  <c:v>500.7</c:v>
                </c:pt>
                <c:pt idx="11">
                  <c:v>521.29999999999995</c:v>
                </c:pt>
                <c:pt idx="12">
                  <c:v>512.29999999999995</c:v>
                </c:pt>
                <c:pt idx="13">
                  <c:v>495.7</c:v>
                </c:pt>
                <c:pt idx="14">
                  <c:v>555</c:v>
                </c:pt>
                <c:pt idx="15">
                  <c:v>612.6</c:v>
                </c:pt>
                <c:pt idx="16">
                  <c:v>598.79999999999995</c:v>
                </c:pt>
                <c:pt idx="17">
                  <c:v>717.7</c:v>
                </c:pt>
                <c:pt idx="18">
                  <c:v>792</c:v>
                </c:pt>
                <c:pt idx="19">
                  <c:v>950.8</c:v>
                </c:pt>
                <c:pt idx="20">
                  <c:v>789</c:v>
                </c:pt>
                <c:pt idx="21">
                  <c:v>789</c:v>
                </c:pt>
                <c:pt idx="22">
                  <c:v>789</c:v>
                </c:pt>
                <c:pt idx="23">
                  <c:v>789</c:v>
                </c:pt>
                <c:pt idx="24">
                  <c:v>787</c:v>
                </c:pt>
                <c:pt idx="25">
                  <c:v>787</c:v>
                </c:pt>
                <c:pt idx="26">
                  <c:v>787</c:v>
                </c:pt>
                <c:pt idx="27">
                  <c:v>787</c:v>
                </c:pt>
                <c:pt idx="28">
                  <c:v>785</c:v>
                </c:pt>
                <c:pt idx="29">
                  <c:v>785</c:v>
                </c:pt>
                <c:pt idx="30">
                  <c:v>785</c:v>
                </c:pt>
                <c:pt idx="31">
                  <c:v>785</c:v>
                </c:pt>
                <c:pt idx="32">
                  <c:v>186</c:v>
                </c:pt>
                <c:pt idx="33">
                  <c:v>186</c:v>
                </c:pt>
                <c:pt idx="34">
                  <c:v>186</c:v>
                </c:pt>
                <c:pt idx="35">
                  <c:v>186</c:v>
                </c:pt>
                <c:pt idx="36">
                  <c:v>186</c:v>
                </c:pt>
                <c:pt idx="37">
                  <c:v>186</c:v>
                </c:pt>
                <c:pt idx="38">
                  <c:v>186</c:v>
                </c:pt>
                <c:pt idx="39">
                  <c:v>186</c:v>
                </c:pt>
                <c:pt idx="40">
                  <c:v>172</c:v>
                </c:pt>
                <c:pt idx="41">
                  <c:v>172</c:v>
                </c:pt>
                <c:pt idx="42">
                  <c:v>172</c:v>
                </c:pt>
                <c:pt idx="43">
                  <c:v>172</c:v>
                </c:pt>
                <c:pt idx="44">
                  <c:v>176</c:v>
                </c:pt>
                <c:pt idx="45">
                  <c:v>176</c:v>
                </c:pt>
                <c:pt idx="46">
                  <c:v>176</c:v>
                </c:pt>
                <c:pt idx="47">
                  <c:v>176</c:v>
                </c:pt>
                <c:pt idx="48">
                  <c:v>185</c:v>
                </c:pt>
                <c:pt idx="49">
                  <c:v>185</c:v>
                </c:pt>
                <c:pt idx="50">
                  <c:v>185</c:v>
                </c:pt>
                <c:pt idx="51">
                  <c:v>185</c:v>
                </c:pt>
                <c:pt idx="52">
                  <c:v>196</c:v>
                </c:pt>
                <c:pt idx="53">
                  <c:v>196</c:v>
                </c:pt>
                <c:pt idx="54">
                  <c:v>196</c:v>
                </c:pt>
                <c:pt idx="55">
                  <c:v>196</c:v>
                </c:pt>
                <c:pt idx="56">
                  <c:v>201</c:v>
                </c:pt>
                <c:pt idx="57">
                  <c:v>201</c:v>
                </c:pt>
                <c:pt idx="58">
                  <c:v>201</c:v>
                </c:pt>
                <c:pt idx="59">
                  <c:v>201</c:v>
                </c:pt>
                <c:pt idx="60">
                  <c:v>800</c:v>
                </c:pt>
                <c:pt idx="61">
                  <c:v>800</c:v>
                </c:pt>
                <c:pt idx="62">
                  <c:v>800</c:v>
                </c:pt>
                <c:pt idx="63">
                  <c:v>800</c:v>
                </c:pt>
                <c:pt idx="64">
                  <c:v>900</c:v>
                </c:pt>
                <c:pt idx="65">
                  <c:v>900</c:v>
                </c:pt>
                <c:pt idx="66">
                  <c:v>900</c:v>
                </c:pt>
                <c:pt idx="67">
                  <c:v>900</c:v>
                </c:pt>
                <c:pt idx="68">
                  <c:v>967</c:v>
                </c:pt>
                <c:pt idx="69">
                  <c:v>967</c:v>
                </c:pt>
                <c:pt idx="70">
                  <c:v>967</c:v>
                </c:pt>
                <c:pt idx="71">
                  <c:v>967</c:v>
                </c:pt>
                <c:pt idx="72">
                  <c:v>962</c:v>
                </c:pt>
                <c:pt idx="73">
                  <c:v>962</c:v>
                </c:pt>
                <c:pt idx="74">
                  <c:v>962</c:v>
                </c:pt>
                <c:pt idx="75">
                  <c:v>962</c:v>
                </c:pt>
                <c:pt idx="76">
                  <c:v>957</c:v>
                </c:pt>
                <c:pt idx="77">
                  <c:v>957</c:v>
                </c:pt>
                <c:pt idx="78">
                  <c:v>957</c:v>
                </c:pt>
                <c:pt idx="79">
                  <c:v>957</c:v>
                </c:pt>
                <c:pt idx="80">
                  <c:v>867</c:v>
                </c:pt>
                <c:pt idx="81">
                  <c:v>867</c:v>
                </c:pt>
                <c:pt idx="82">
                  <c:v>867</c:v>
                </c:pt>
                <c:pt idx="83">
                  <c:v>867</c:v>
                </c:pt>
                <c:pt idx="84">
                  <c:v>904</c:v>
                </c:pt>
                <c:pt idx="85">
                  <c:v>904</c:v>
                </c:pt>
                <c:pt idx="86">
                  <c:v>904</c:v>
                </c:pt>
                <c:pt idx="87">
                  <c:v>904</c:v>
                </c:pt>
                <c:pt idx="88">
                  <c:v>904</c:v>
                </c:pt>
                <c:pt idx="89">
                  <c:v>904</c:v>
                </c:pt>
                <c:pt idx="90">
                  <c:v>904</c:v>
                </c:pt>
                <c:pt idx="91">
                  <c:v>904</c:v>
                </c:pt>
                <c:pt idx="92">
                  <c:v>528.29999999999995</c:v>
                </c:pt>
                <c:pt idx="93">
                  <c:v>528.29999999999995</c:v>
                </c:pt>
                <c:pt idx="94">
                  <c:v>528.29999999999995</c:v>
                </c:pt>
                <c:pt idx="95">
                  <c:v>528.29999999999995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FCC-4827-96BC-995D6B2252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1608.163</c:v>
                </c:pt>
                <c:pt idx="1">
                  <c:v>1608.097</c:v>
                </c:pt>
                <c:pt idx="2">
                  <c:v>1607.472</c:v>
                </c:pt>
                <c:pt idx="3">
                  <c:v>1601.211</c:v>
                </c:pt>
                <c:pt idx="4">
                  <c:v>1593.28</c:v>
                </c:pt>
                <c:pt idx="5">
                  <c:v>1591.825</c:v>
                </c:pt>
                <c:pt idx="6">
                  <c:v>1587.3799999999999</c:v>
                </c:pt>
                <c:pt idx="7">
                  <c:v>1575.1279999999999</c:v>
                </c:pt>
                <c:pt idx="8">
                  <c:v>1559.4590000000001</c:v>
                </c:pt>
                <c:pt idx="9">
                  <c:v>1555.9559999999999</c:v>
                </c:pt>
                <c:pt idx="10">
                  <c:v>1544.2329999999999</c:v>
                </c:pt>
                <c:pt idx="11">
                  <c:v>1531.3050000000001</c:v>
                </c:pt>
                <c:pt idx="12">
                  <c:v>1512.835</c:v>
                </c:pt>
                <c:pt idx="13">
                  <c:v>1498.6410000000001</c:v>
                </c:pt>
                <c:pt idx="14">
                  <c:v>1477.7439999999999</c:v>
                </c:pt>
                <c:pt idx="15">
                  <c:v>1453.14</c:v>
                </c:pt>
                <c:pt idx="16">
                  <c:v>1432.912</c:v>
                </c:pt>
                <c:pt idx="17">
                  <c:v>1403.896</c:v>
                </c:pt>
                <c:pt idx="18">
                  <c:v>1373.9829999999999</c:v>
                </c:pt>
                <c:pt idx="19">
                  <c:v>1339.538</c:v>
                </c:pt>
                <c:pt idx="20">
                  <c:v>1317.367</c:v>
                </c:pt>
                <c:pt idx="21">
                  <c:v>1281.0239999999999</c:v>
                </c:pt>
                <c:pt idx="22">
                  <c:v>1239.0429999999999</c:v>
                </c:pt>
                <c:pt idx="23">
                  <c:v>1194.2</c:v>
                </c:pt>
                <c:pt idx="24">
                  <c:v>1167.047</c:v>
                </c:pt>
                <c:pt idx="25">
                  <c:v>1145.175</c:v>
                </c:pt>
                <c:pt idx="26">
                  <c:v>1183.9079999999999</c:v>
                </c:pt>
                <c:pt idx="27">
                  <c:v>1375.5609999999999</c:v>
                </c:pt>
                <c:pt idx="28">
                  <c:v>1655.2850000000001</c:v>
                </c:pt>
                <c:pt idx="29">
                  <c:v>2020.788</c:v>
                </c:pt>
                <c:pt idx="30">
                  <c:v>2469.0280000000002</c:v>
                </c:pt>
                <c:pt idx="31">
                  <c:v>2931.0639999999999</c:v>
                </c:pt>
                <c:pt idx="32">
                  <c:v>3372.9259999999999</c:v>
                </c:pt>
                <c:pt idx="33">
                  <c:v>3848.9159999999997</c:v>
                </c:pt>
                <c:pt idx="34">
                  <c:v>4277.3160000000007</c:v>
                </c:pt>
                <c:pt idx="35">
                  <c:v>4671.6729999999998</c:v>
                </c:pt>
                <c:pt idx="36">
                  <c:v>5039.7209999999995</c:v>
                </c:pt>
                <c:pt idx="37">
                  <c:v>5318.1030000000001</c:v>
                </c:pt>
                <c:pt idx="38">
                  <c:v>5570.7550000000001</c:v>
                </c:pt>
                <c:pt idx="39">
                  <c:v>5778.491</c:v>
                </c:pt>
                <c:pt idx="40">
                  <c:v>5930.0160000000005</c:v>
                </c:pt>
                <c:pt idx="41">
                  <c:v>6085.5780000000004</c:v>
                </c:pt>
                <c:pt idx="42">
                  <c:v>6190.2070000000003</c:v>
                </c:pt>
                <c:pt idx="43">
                  <c:v>6189.0680000000002</c:v>
                </c:pt>
                <c:pt idx="44">
                  <c:v>6209</c:v>
                </c:pt>
                <c:pt idx="45">
                  <c:v>6294.9430000000002</c:v>
                </c:pt>
                <c:pt idx="46">
                  <c:v>6271.7920000000004</c:v>
                </c:pt>
                <c:pt idx="47">
                  <c:v>6215.3220000000001</c:v>
                </c:pt>
                <c:pt idx="48">
                  <c:v>6049.9059999999999</c:v>
                </c:pt>
                <c:pt idx="49">
                  <c:v>5982.6890000000003</c:v>
                </c:pt>
                <c:pt idx="50">
                  <c:v>5830.16</c:v>
                </c:pt>
                <c:pt idx="51">
                  <c:v>5631.1110000000008</c:v>
                </c:pt>
                <c:pt idx="52">
                  <c:v>5404.4549999999999</c:v>
                </c:pt>
                <c:pt idx="53">
                  <c:v>5117.3410000000003</c:v>
                </c:pt>
                <c:pt idx="54">
                  <c:v>4813.4650000000001</c:v>
                </c:pt>
                <c:pt idx="55">
                  <c:v>4457.0769999999993</c:v>
                </c:pt>
                <c:pt idx="56">
                  <c:v>4035.9169999999999</c:v>
                </c:pt>
                <c:pt idx="57">
                  <c:v>3574.4859999999999</c:v>
                </c:pt>
                <c:pt idx="58">
                  <c:v>3078.4440000000004</c:v>
                </c:pt>
                <c:pt idx="59">
                  <c:v>2558.527</c:v>
                </c:pt>
                <c:pt idx="60">
                  <c:v>2052.6799999999998</c:v>
                </c:pt>
                <c:pt idx="61">
                  <c:v>1592.229</c:v>
                </c:pt>
                <c:pt idx="62">
                  <c:v>1185.6959999999999</c:v>
                </c:pt>
                <c:pt idx="63">
                  <c:v>870.01599999999996</c:v>
                </c:pt>
                <c:pt idx="64">
                  <c:v>733.21299999999997</c:v>
                </c:pt>
                <c:pt idx="65">
                  <c:v>717.58900000000006</c:v>
                </c:pt>
                <c:pt idx="66">
                  <c:v>702.79300000000001</c:v>
                </c:pt>
                <c:pt idx="67">
                  <c:v>692.73199999999997</c:v>
                </c:pt>
                <c:pt idx="68">
                  <c:v>707.88499999999999</c:v>
                </c:pt>
                <c:pt idx="69">
                  <c:v>706.53300000000002</c:v>
                </c:pt>
                <c:pt idx="70">
                  <c:v>700.846</c:v>
                </c:pt>
                <c:pt idx="71">
                  <c:v>696.08</c:v>
                </c:pt>
                <c:pt idx="72">
                  <c:v>677.59500000000003</c:v>
                </c:pt>
                <c:pt idx="73">
                  <c:v>677.08199999999999</c:v>
                </c:pt>
                <c:pt idx="74">
                  <c:v>676.83</c:v>
                </c:pt>
                <c:pt idx="75">
                  <c:v>665.23500000000001</c:v>
                </c:pt>
                <c:pt idx="76">
                  <c:v>670.75800000000004</c:v>
                </c:pt>
                <c:pt idx="77">
                  <c:v>671.16899999999998</c:v>
                </c:pt>
                <c:pt idx="78">
                  <c:v>669.50800000000004</c:v>
                </c:pt>
                <c:pt idx="79">
                  <c:v>673.26900000000001</c:v>
                </c:pt>
                <c:pt idx="80">
                  <c:v>668.61199999999997</c:v>
                </c:pt>
                <c:pt idx="81">
                  <c:v>663.85799999999995</c:v>
                </c:pt>
                <c:pt idx="82">
                  <c:v>663.82899999999995</c:v>
                </c:pt>
                <c:pt idx="83">
                  <c:v>663.35</c:v>
                </c:pt>
                <c:pt idx="84">
                  <c:v>662.57100000000003</c:v>
                </c:pt>
                <c:pt idx="85">
                  <c:v>664.31500000000005</c:v>
                </c:pt>
                <c:pt idx="86">
                  <c:v>667.67399999999998</c:v>
                </c:pt>
                <c:pt idx="87">
                  <c:v>670.95899999999995</c:v>
                </c:pt>
                <c:pt idx="88">
                  <c:v>664.35599999999999</c:v>
                </c:pt>
                <c:pt idx="89">
                  <c:v>663.02300000000002</c:v>
                </c:pt>
                <c:pt idx="90">
                  <c:v>662.29</c:v>
                </c:pt>
                <c:pt idx="91">
                  <c:v>659.12</c:v>
                </c:pt>
                <c:pt idx="92">
                  <c:v>660.28899999999999</c:v>
                </c:pt>
                <c:pt idx="93">
                  <c:v>643.00199999999995</c:v>
                </c:pt>
                <c:pt idx="94">
                  <c:v>638.95600000000002</c:v>
                </c:pt>
                <c:pt idx="95">
                  <c:v>637.83699999999999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FCC-4827-96BC-995D6B2252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21</c:v>
                </c:pt>
                <c:pt idx="1">
                  <c:v>21</c:v>
                </c:pt>
                <c:pt idx="2">
                  <c:v>21</c:v>
                </c:pt>
                <c:pt idx="3">
                  <c:v>21</c:v>
                </c:pt>
                <c:pt idx="4">
                  <c:v>21</c:v>
                </c:pt>
                <c:pt idx="5">
                  <c:v>21</c:v>
                </c:pt>
                <c:pt idx="6">
                  <c:v>21</c:v>
                </c:pt>
                <c:pt idx="7">
                  <c:v>21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29</c:v>
                </c:pt>
                <c:pt idx="29">
                  <c:v>29</c:v>
                </c:pt>
                <c:pt idx="30">
                  <c:v>29</c:v>
                </c:pt>
                <c:pt idx="31">
                  <c:v>29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45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63</c:v>
                </c:pt>
                <c:pt idx="45">
                  <c:v>63</c:v>
                </c:pt>
                <c:pt idx="46">
                  <c:v>63</c:v>
                </c:pt>
                <c:pt idx="47">
                  <c:v>63</c:v>
                </c:pt>
                <c:pt idx="48">
                  <c:v>56</c:v>
                </c:pt>
                <c:pt idx="49">
                  <c:v>56</c:v>
                </c:pt>
                <c:pt idx="50">
                  <c:v>56</c:v>
                </c:pt>
                <c:pt idx="51">
                  <c:v>56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32</c:v>
                </c:pt>
                <c:pt idx="57">
                  <c:v>32</c:v>
                </c:pt>
                <c:pt idx="58">
                  <c:v>32</c:v>
                </c:pt>
                <c:pt idx="59">
                  <c:v>32</c:v>
                </c:pt>
                <c:pt idx="60">
                  <c:v>17</c:v>
                </c:pt>
                <c:pt idx="61">
                  <c:v>17</c:v>
                </c:pt>
                <c:pt idx="62">
                  <c:v>17</c:v>
                </c:pt>
                <c:pt idx="63">
                  <c:v>17</c:v>
                </c:pt>
                <c:pt idx="64">
                  <c:v>12</c:v>
                </c:pt>
                <c:pt idx="65">
                  <c:v>12</c:v>
                </c:pt>
                <c:pt idx="66">
                  <c:v>12</c:v>
                </c:pt>
                <c:pt idx="67">
                  <c:v>12</c:v>
                </c:pt>
                <c:pt idx="68">
                  <c:v>11</c:v>
                </c:pt>
                <c:pt idx="69">
                  <c:v>11</c:v>
                </c:pt>
                <c:pt idx="70">
                  <c:v>11</c:v>
                </c:pt>
                <c:pt idx="71">
                  <c:v>11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8</c:v>
                </c:pt>
                <c:pt idx="88">
                  <c:v>8</c:v>
                </c:pt>
                <c:pt idx="89">
                  <c:v>8</c:v>
                </c:pt>
                <c:pt idx="90">
                  <c:v>8</c:v>
                </c:pt>
                <c:pt idx="91">
                  <c:v>8</c:v>
                </c:pt>
                <c:pt idx="92">
                  <c:v>8</c:v>
                </c:pt>
                <c:pt idx="93">
                  <c:v>8</c:v>
                </c:pt>
                <c:pt idx="94">
                  <c:v>8</c:v>
                </c:pt>
                <c:pt idx="9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FCC-4827-96BC-995D6B2252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155</c:v>
                </c:pt>
                <c:pt idx="1">
                  <c:v>155</c:v>
                </c:pt>
                <c:pt idx="2">
                  <c:v>155</c:v>
                </c:pt>
                <c:pt idx="3">
                  <c:v>155</c:v>
                </c:pt>
                <c:pt idx="4">
                  <c:v>155</c:v>
                </c:pt>
                <c:pt idx="5">
                  <c:v>155</c:v>
                </c:pt>
                <c:pt idx="6">
                  <c:v>155</c:v>
                </c:pt>
                <c:pt idx="7">
                  <c:v>155</c:v>
                </c:pt>
                <c:pt idx="8">
                  <c:v>155</c:v>
                </c:pt>
                <c:pt idx="9">
                  <c:v>155</c:v>
                </c:pt>
                <c:pt idx="10">
                  <c:v>155</c:v>
                </c:pt>
                <c:pt idx="11">
                  <c:v>155</c:v>
                </c:pt>
                <c:pt idx="12">
                  <c:v>155</c:v>
                </c:pt>
                <c:pt idx="13">
                  <c:v>155</c:v>
                </c:pt>
                <c:pt idx="14">
                  <c:v>155</c:v>
                </c:pt>
                <c:pt idx="15">
                  <c:v>155</c:v>
                </c:pt>
                <c:pt idx="16">
                  <c:v>155</c:v>
                </c:pt>
                <c:pt idx="17">
                  <c:v>155</c:v>
                </c:pt>
                <c:pt idx="18">
                  <c:v>155</c:v>
                </c:pt>
                <c:pt idx="19">
                  <c:v>155</c:v>
                </c:pt>
                <c:pt idx="20">
                  <c:v>255</c:v>
                </c:pt>
                <c:pt idx="21">
                  <c:v>255</c:v>
                </c:pt>
                <c:pt idx="22">
                  <c:v>255</c:v>
                </c:pt>
                <c:pt idx="23">
                  <c:v>255</c:v>
                </c:pt>
                <c:pt idx="24">
                  <c:v>358</c:v>
                </c:pt>
                <c:pt idx="25">
                  <c:v>358</c:v>
                </c:pt>
                <c:pt idx="26">
                  <c:v>459.6</c:v>
                </c:pt>
                <c:pt idx="27">
                  <c:v>497.6</c:v>
                </c:pt>
                <c:pt idx="28">
                  <c:v>546</c:v>
                </c:pt>
                <c:pt idx="29">
                  <c:v>546</c:v>
                </c:pt>
                <c:pt idx="30">
                  <c:v>546</c:v>
                </c:pt>
                <c:pt idx="31">
                  <c:v>546</c:v>
                </c:pt>
                <c:pt idx="32">
                  <c:v>687.76</c:v>
                </c:pt>
                <c:pt idx="33">
                  <c:v>456.29100000000005</c:v>
                </c:pt>
                <c:pt idx="34">
                  <c:v>446</c:v>
                </c:pt>
                <c:pt idx="35">
                  <c:v>446</c:v>
                </c:pt>
                <c:pt idx="36">
                  <c:v>397.17</c:v>
                </c:pt>
                <c:pt idx="37">
                  <c:v>384</c:v>
                </c:pt>
                <c:pt idx="38">
                  <c:v>384</c:v>
                </c:pt>
                <c:pt idx="39">
                  <c:v>384</c:v>
                </c:pt>
                <c:pt idx="40">
                  <c:v>284</c:v>
                </c:pt>
                <c:pt idx="41">
                  <c:v>284</c:v>
                </c:pt>
                <c:pt idx="42">
                  <c:v>284</c:v>
                </c:pt>
                <c:pt idx="43">
                  <c:v>284</c:v>
                </c:pt>
                <c:pt idx="44">
                  <c:v>258</c:v>
                </c:pt>
                <c:pt idx="45">
                  <c:v>258</c:v>
                </c:pt>
                <c:pt idx="46">
                  <c:v>258</c:v>
                </c:pt>
                <c:pt idx="47">
                  <c:v>258</c:v>
                </c:pt>
                <c:pt idx="48">
                  <c:v>258</c:v>
                </c:pt>
                <c:pt idx="49">
                  <c:v>258</c:v>
                </c:pt>
                <c:pt idx="50">
                  <c:v>258</c:v>
                </c:pt>
                <c:pt idx="51">
                  <c:v>258</c:v>
                </c:pt>
                <c:pt idx="52">
                  <c:v>258</c:v>
                </c:pt>
                <c:pt idx="53">
                  <c:v>258</c:v>
                </c:pt>
                <c:pt idx="54">
                  <c:v>258</c:v>
                </c:pt>
                <c:pt idx="55">
                  <c:v>258</c:v>
                </c:pt>
                <c:pt idx="56">
                  <c:v>258</c:v>
                </c:pt>
                <c:pt idx="57">
                  <c:v>358</c:v>
                </c:pt>
                <c:pt idx="58">
                  <c:v>382</c:v>
                </c:pt>
                <c:pt idx="59">
                  <c:v>672.6</c:v>
                </c:pt>
                <c:pt idx="60">
                  <c:v>414</c:v>
                </c:pt>
                <c:pt idx="61">
                  <c:v>414</c:v>
                </c:pt>
                <c:pt idx="62">
                  <c:v>550.423</c:v>
                </c:pt>
                <c:pt idx="63">
                  <c:v>799.38700000000006</c:v>
                </c:pt>
                <c:pt idx="64">
                  <c:v>801.82299999999998</c:v>
                </c:pt>
                <c:pt idx="65">
                  <c:v>840.6</c:v>
                </c:pt>
                <c:pt idx="66">
                  <c:v>747</c:v>
                </c:pt>
                <c:pt idx="67">
                  <c:v>817</c:v>
                </c:pt>
                <c:pt idx="68">
                  <c:v>1009</c:v>
                </c:pt>
                <c:pt idx="69">
                  <c:v>1009</c:v>
                </c:pt>
                <c:pt idx="70">
                  <c:v>1059</c:v>
                </c:pt>
                <c:pt idx="71">
                  <c:v>1059</c:v>
                </c:pt>
                <c:pt idx="72">
                  <c:v>1098.7620000000002</c:v>
                </c:pt>
                <c:pt idx="73">
                  <c:v>1084.5999999999999</c:v>
                </c:pt>
                <c:pt idx="74">
                  <c:v>1174.5999999999999</c:v>
                </c:pt>
                <c:pt idx="75">
                  <c:v>1163</c:v>
                </c:pt>
                <c:pt idx="76">
                  <c:v>1139.5999999999999</c:v>
                </c:pt>
                <c:pt idx="77">
                  <c:v>1078</c:v>
                </c:pt>
                <c:pt idx="78">
                  <c:v>898</c:v>
                </c:pt>
                <c:pt idx="79">
                  <c:v>778</c:v>
                </c:pt>
                <c:pt idx="80">
                  <c:v>778</c:v>
                </c:pt>
                <c:pt idx="81">
                  <c:v>738</c:v>
                </c:pt>
                <c:pt idx="82">
                  <c:v>598</c:v>
                </c:pt>
                <c:pt idx="83">
                  <c:v>598</c:v>
                </c:pt>
                <c:pt idx="84">
                  <c:v>518</c:v>
                </c:pt>
                <c:pt idx="85">
                  <c:v>518</c:v>
                </c:pt>
                <c:pt idx="86">
                  <c:v>418</c:v>
                </c:pt>
                <c:pt idx="87">
                  <c:v>418</c:v>
                </c:pt>
                <c:pt idx="88">
                  <c:v>418</c:v>
                </c:pt>
                <c:pt idx="89">
                  <c:v>418</c:v>
                </c:pt>
                <c:pt idx="90">
                  <c:v>418</c:v>
                </c:pt>
                <c:pt idx="91">
                  <c:v>418</c:v>
                </c:pt>
                <c:pt idx="92">
                  <c:v>382</c:v>
                </c:pt>
                <c:pt idx="93">
                  <c:v>382</c:v>
                </c:pt>
                <c:pt idx="94">
                  <c:v>382</c:v>
                </c:pt>
                <c:pt idx="95">
                  <c:v>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FCC-4827-96BC-995D6B22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103.96</c:v>
                </c:pt>
                <c:pt idx="1">
                  <c:v>102.67</c:v>
                </c:pt>
                <c:pt idx="2">
                  <c:v>97.95</c:v>
                </c:pt>
                <c:pt idx="3">
                  <c:v>96.29</c:v>
                </c:pt>
                <c:pt idx="4">
                  <c:v>103.6</c:v>
                </c:pt>
                <c:pt idx="5">
                  <c:v>100.53</c:v>
                </c:pt>
                <c:pt idx="6">
                  <c:v>98.8</c:v>
                </c:pt>
                <c:pt idx="7">
                  <c:v>95.43</c:v>
                </c:pt>
                <c:pt idx="8">
                  <c:v>99.25</c:v>
                </c:pt>
                <c:pt idx="9">
                  <c:v>96.22</c:v>
                </c:pt>
                <c:pt idx="10">
                  <c:v>96.64</c:v>
                </c:pt>
                <c:pt idx="11">
                  <c:v>94.7</c:v>
                </c:pt>
                <c:pt idx="12">
                  <c:v>88.83</c:v>
                </c:pt>
                <c:pt idx="13">
                  <c:v>91.52</c:v>
                </c:pt>
                <c:pt idx="14">
                  <c:v>94.12</c:v>
                </c:pt>
                <c:pt idx="15">
                  <c:v>95.42</c:v>
                </c:pt>
                <c:pt idx="16">
                  <c:v>94.56</c:v>
                </c:pt>
                <c:pt idx="17">
                  <c:v>96.6</c:v>
                </c:pt>
                <c:pt idx="18">
                  <c:v>98.36</c:v>
                </c:pt>
                <c:pt idx="19">
                  <c:v>97.89</c:v>
                </c:pt>
                <c:pt idx="20">
                  <c:v>91.99</c:v>
                </c:pt>
                <c:pt idx="21">
                  <c:v>99.42</c:v>
                </c:pt>
                <c:pt idx="22">
                  <c:v>105.82</c:v>
                </c:pt>
                <c:pt idx="23">
                  <c:v>125.06</c:v>
                </c:pt>
                <c:pt idx="24">
                  <c:v>110.12</c:v>
                </c:pt>
                <c:pt idx="25">
                  <c:v>136.49</c:v>
                </c:pt>
                <c:pt idx="26">
                  <c:v>164.05</c:v>
                </c:pt>
                <c:pt idx="27">
                  <c:v>169.28</c:v>
                </c:pt>
                <c:pt idx="28">
                  <c:v>152.11000000000001</c:v>
                </c:pt>
                <c:pt idx="29">
                  <c:v>154.58000000000001</c:v>
                </c:pt>
                <c:pt idx="30">
                  <c:v>147.28</c:v>
                </c:pt>
                <c:pt idx="31">
                  <c:v>100.43</c:v>
                </c:pt>
                <c:pt idx="32">
                  <c:v>178.92</c:v>
                </c:pt>
                <c:pt idx="33">
                  <c:v>169.8</c:v>
                </c:pt>
                <c:pt idx="34">
                  <c:v>131.12</c:v>
                </c:pt>
                <c:pt idx="35">
                  <c:v>103</c:v>
                </c:pt>
                <c:pt idx="36">
                  <c:v>169.48</c:v>
                </c:pt>
                <c:pt idx="37">
                  <c:v>115</c:v>
                </c:pt>
                <c:pt idx="38">
                  <c:v>94.37</c:v>
                </c:pt>
                <c:pt idx="39">
                  <c:v>84.29</c:v>
                </c:pt>
                <c:pt idx="40">
                  <c:v>90.08</c:v>
                </c:pt>
                <c:pt idx="41">
                  <c:v>78</c:v>
                </c:pt>
                <c:pt idx="42">
                  <c:v>0.2</c:v>
                </c:pt>
                <c:pt idx="43">
                  <c:v>0.01</c:v>
                </c:pt>
                <c:pt idx="44">
                  <c:v>0.01</c:v>
                </c:pt>
                <c:pt idx="45">
                  <c:v>56.12</c:v>
                </c:pt>
                <c:pt idx="46">
                  <c:v>75</c:v>
                </c:pt>
                <c:pt idx="47">
                  <c:v>78</c:v>
                </c:pt>
                <c:pt idx="48">
                  <c:v>0.01</c:v>
                </c:pt>
                <c:pt idx="49">
                  <c:v>84.67</c:v>
                </c:pt>
                <c:pt idx="50">
                  <c:v>90.67</c:v>
                </c:pt>
                <c:pt idx="51">
                  <c:v>101.31</c:v>
                </c:pt>
                <c:pt idx="52">
                  <c:v>84.64</c:v>
                </c:pt>
                <c:pt idx="53">
                  <c:v>93.4</c:v>
                </c:pt>
                <c:pt idx="54">
                  <c:v>99.39</c:v>
                </c:pt>
                <c:pt idx="55">
                  <c:v>134.01</c:v>
                </c:pt>
                <c:pt idx="56">
                  <c:v>100.99</c:v>
                </c:pt>
                <c:pt idx="57">
                  <c:v>121.72</c:v>
                </c:pt>
                <c:pt idx="58">
                  <c:v>168.52</c:v>
                </c:pt>
                <c:pt idx="59">
                  <c:v>204.57</c:v>
                </c:pt>
                <c:pt idx="60">
                  <c:v>97.77</c:v>
                </c:pt>
                <c:pt idx="61">
                  <c:v>109.78</c:v>
                </c:pt>
                <c:pt idx="62">
                  <c:v>205.37</c:v>
                </c:pt>
                <c:pt idx="63">
                  <c:v>237.12</c:v>
                </c:pt>
                <c:pt idx="64">
                  <c:v>239.04</c:v>
                </c:pt>
                <c:pt idx="65">
                  <c:v>246.37</c:v>
                </c:pt>
                <c:pt idx="66">
                  <c:v>258.27</c:v>
                </c:pt>
                <c:pt idx="67">
                  <c:v>269.66000000000003</c:v>
                </c:pt>
                <c:pt idx="68">
                  <c:v>220.73</c:v>
                </c:pt>
                <c:pt idx="69">
                  <c:v>224.48</c:v>
                </c:pt>
                <c:pt idx="70">
                  <c:v>219.79</c:v>
                </c:pt>
                <c:pt idx="71">
                  <c:v>206.12</c:v>
                </c:pt>
                <c:pt idx="72">
                  <c:v>242.01</c:v>
                </c:pt>
                <c:pt idx="73">
                  <c:v>249.69</c:v>
                </c:pt>
                <c:pt idx="74">
                  <c:v>231.59</c:v>
                </c:pt>
                <c:pt idx="75">
                  <c:v>230.44</c:v>
                </c:pt>
                <c:pt idx="76">
                  <c:v>237.62</c:v>
                </c:pt>
                <c:pt idx="77">
                  <c:v>214.07</c:v>
                </c:pt>
                <c:pt idx="78">
                  <c:v>213.43</c:v>
                </c:pt>
                <c:pt idx="79">
                  <c:v>200.04</c:v>
                </c:pt>
                <c:pt idx="80">
                  <c:v>207.74</c:v>
                </c:pt>
                <c:pt idx="81">
                  <c:v>191.76</c:v>
                </c:pt>
                <c:pt idx="82">
                  <c:v>175.34</c:v>
                </c:pt>
                <c:pt idx="83">
                  <c:v>148.16999999999999</c:v>
                </c:pt>
                <c:pt idx="84">
                  <c:v>178.32</c:v>
                </c:pt>
                <c:pt idx="85">
                  <c:v>155.94</c:v>
                </c:pt>
                <c:pt idx="86">
                  <c:v>139.1</c:v>
                </c:pt>
                <c:pt idx="87">
                  <c:v>113.81</c:v>
                </c:pt>
                <c:pt idx="88">
                  <c:v>143.01</c:v>
                </c:pt>
                <c:pt idx="89">
                  <c:v>136.88999999999999</c:v>
                </c:pt>
                <c:pt idx="90">
                  <c:v>130.5</c:v>
                </c:pt>
                <c:pt idx="91">
                  <c:v>112.71</c:v>
                </c:pt>
                <c:pt idx="92">
                  <c:v>124.22</c:v>
                </c:pt>
                <c:pt idx="93">
                  <c:v>116.65</c:v>
                </c:pt>
                <c:pt idx="94">
                  <c:v>108.99</c:v>
                </c:pt>
                <c:pt idx="95">
                  <c:v>101.83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FCC-4827-96BC-995D6B22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100</c:v>
                </c:pt>
                <c:pt idx="1">
                  <c:v>98</c:v>
                </c:pt>
                <c:pt idx="2">
                  <c:v>97</c:v>
                </c:pt>
                <c:pt idx="3">
                  <c:v>96</c:v>
                </c:pt>
                <c:pt idx="4">
                  <c:v>95</c:v>
                </c:pt>
                <c:pt idx="5">
                  <c:v>95</c:v>
                </c:pt>
                <c:pt idx="6">
                  <c:v>95</c:v>
                </c:pt>
                <c:pt idx="7">
                  <c:v>94</c:v>
                </c:pt>
                <c:pt idx="8">
                  <c:v>93</c:v>
                </c:pt>
                <c:pt idx="9">
                  <c:v>93</c:v>
                </c:pt>
                <c:pt idx="10">
                  <c:v>92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93</c:v>
                </c:pt>
                <c:pt idx="16">
                  <c:v>94</c:v>
                </c:pt>
                <c:pt idx="17">
                  <c:v>96</c:v>
                </c:pt>
                <c:pt idx="18">
                  <c:v>98</c:v>
                </c:pt>
                <c:pt idx="19">
                  <c:v>101</c:v>
                </c:pt>
                <c:pt idx="20">
                  <c:v>104</c:v>
                </c:pt>
                <c:pt idx="21">
                  <c:v>108</c:v>
                </c:pt>
                <c:pt idx="22">
                  <c:v>112</c:v>
                </c:pt>
                <c:pt idx="23">
                  <c:v>117</c:v>
                </c:pt>
                <c:pt idx="24">
                  <c:v>122</c:v>
                </c:pt>
                <c:pt idx="25">
                  <c:v>126</c:v>
                </c:pt>
                <c:pt idx="26">
                  <c:v>127</c:v>
                </c:pt>
                <c:pt idx="27">
                  <c:v>127</c:v>
                </c:pt>
                <c:pt idx="28">
                  <c:v>125</c:v>
                </c:pt>
                <c:pt idx="29">
                  <c:v>121</c:v>
                </c:pt>
                <c:pt idx="30">
                  <c:v>117</c:v>
                </c:pt>
                <c:pt idx="31">
                  <c:v>111</c:v>
                </c:pt>
                <c:pt idx="32">
                  <c:v>104</c:v>
                </c:pt>
                <c:pt idx="33">
                  <c:v>97</c:v>
                </c:pt>
                <c:pt idx="34">
                  <c:v>91</c:v>
                </c:pt>
                <c:pt idx="35">
                  <c:v>85</c:v>
                </c:pt>
                <c:pt idx="36">
                  <c:v>80</c:v>
                </c:pt>
                <c:pt idx="37">
                  <c:v>75</c:v>
                </c:pt>
                <c:pt idx="38">
                  <c:v>70</c:v>
                </c:pt>
                <c:pt idx="39">
                  <c:v>66</c:v>
                </c:pt>
                <c:pt idx="40">
                  <c:v>63</c:v>
                </c:pt>
                <c:pt idx="41">
                  <c:v>60</c:v>
                </c:pt>
                <c:pt idx="42">
                  <c:v>59</c:v>
                </c:pt>
                <c:pt idx="43">
                  <c:v>58</c:v>
                </c:pt>
                <c:pt idx="44">
                  <c:v>58</c:v>
                </c:pt>
                <c:pt idx="45">
                  <c:v>58</c:v>
                </c:pt>
                <c:pt idx="46">
                  <c:v>58</c:v>
                </c:pt>
                <c:pt idx="47">
                  <c:v>60</c:v>
                </c:pt>
                <c:pt idx="48">
                  <c:v>61</c:v>
                </c:pt>
                <c:pt idx="49">
                  <c:v>63</c:v>
                </c:pt>
                <c:pt idx="50">
                  <c:v>65</c:v>
                </c:pt>
                <c:pt idx="51">
                  <c:v>67</c:v>
                </c:pt>
                <c:pt idx="52">
                  <c:v>69</c:v>
                </c:pt>
                <c:pt idx="53">
                  <c:v>73</c:v>
                </c:pt>
                <c:pt idx="54">
                  <c:v>77</c:v>
                </c:pt>
                <c:pt idx="55">
                  <c:v>83</c:v>
                </c:pt>
                <c:pt idx="56">
                  <c:v>90</c:v>
                </c:pt>
                <c:pt idx="57">
                  <c:v>97</c:v>
                </c:pt>
                <c:pt idx="58">
                  <c:v>105</c:v>
                </c:pt>
                <c:pt idx="59">
                  <c:v>112</c:v>
                </c:pt>
                <c:pt idx="60">
                  <c:v>121</c:v>
                </c:pt>
                <c:pt idx="61">
                  <c:v>128</c:v>
                </c:pt>
                <c:pt idx="62">
                  <c:v>136</c:v>
                </c:pt>
                <c:pt idx="63">
                  <c:v>142</c:v>
                </c:pt>
                <c:pt idx="64">
                  <c:v>149</c:v>
                </c:pt>
                <c:pt idx="65">
                  <c:v>154</c:v>
                </c:pt>
                <c:pt idx="66">
                  <c:v>158</c:v>
                </c:pt>
                <c:pt idx="67">
                  <c:v>160</c:v>
                </c:pt>
                <c:pt idx="68">
                  <c:v>161</c:v>
                </c:pt>
                <c:pt idx="69">
                  <c:v>161</c:v>
                </c:pt>
                <c:pt idx="70">
                  <c:v>162</c:v>
                </c:pt>
                <c:pt idx="71">
                  <c:v>162</c:v>
                </c:pt>
                <c:pt idx="72">
                  <c:v>162</c:v>
                </c:pt>
                <c:pt idx="73">
                  <c:v>163</c:v>
                </c:pt>
                <c:pt idx="74">
                  <c:v>163</c:v>
                </c:pt>
                <c:pt idx="75">
                  <c:v>162</c:v>
                </c:pt>
                <c:pt idx="76">
                  <c:v>162</c:v>
                </c:pt>
                <c:pt idx="77">
                  <c:v>162</c:v>
                </c:pt>
                <c:pt idx="78">
                  <c:v>160</c:v>
                </c:pt>
                <c:pt idx="79">
                  <c:v>159</c:v>
                </c:pt>
                <c:pt idx="80">
                  <c:v>156</c:v>
                </c:pt>
                <c:pt idx="81">
                  <c:v>154</c:v>
                </c:pt>
                <c:pt idx="82">
                  <c:v>151</c:v>
                </c:pt>
                <c:pt idx="83">
                  <c:v>148</c:v>
                </c:pt>
                <c:pt idx="84">
                  <c:v>145</c:v>
                </c:pt>
                <c:pt idx="85">
                  <c:v>142</c:v>
                </c:pt>
                <c:pt idx="86">
                  <c:v>139</c:v>
                </c:pt>
                <c:pt idx="87">
                  <c:v>136</c:v>
                </c:pt>
                <c:pt idx="88">
                  <c:v>133</c:v>
                </c:pt>
                <c:pt idx="89">
                  <c:v>130</c:v>
                </c:pt>
                <c:pt idx="90">
                  <c:v>127</c:v>
                </c:pt>
                <c:pt idx="91">
                  <c:v>123</c:v>
                </c:pt>
                <c:pt idx="92">
                  <c:v>120</c:v>
                </c:pt>
                <c:pt idx="93">
                  <c:v>117</c:v>
                </c:pt>
                <c:pt idx="94">
                  <c:v>114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63-4201-BC6D-174D087001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747.24199999999985</c:v>
                </c:pt>
                <c:pt idx="1">
                  <c:v>797.58699999999999</c:v>
                </c:pt>
                <c:pt idx="2">
                  <c:v>821.154</c:v>
                </c:pt>
                <c:pt idx="3">
                  <c:v>820.33699999999999</c:v>
                </c:pt>
                <c:pt idx="4">
                  <c:v>745.2650000000001</c:v>
                </c:pt>
                <c:pt idx="5">
                  <c:v>795.79899999999986</c:v>
                </c:pt>
                <c:pt idx="6">
                  <c:v>819.77200000000005</c:v>
                </c:pt>
                <c:pt idx="7">
                  <c:v>819.85</c:v>
                </c:pt>
                <c:pt idx="8">
                  <c:v>713.178</c:v>
                </c:pt>
                <c:pt idx="9">
                  <c:v>764.48099999999999</c:v>
                </c:pt>
                <c:pt idx="10">
                  <c:v>787.42100000000016</c:v>
                </c:pt>
                <c:pt idx="11">
                  <c:v>787.18299999999999</c:v>
                </c:pt>
                <c:pt idx="12">
                  <c:v>701.62699999999995</c:v>
                </c:pt>
                <c:pt idx="13">
                  <c:v>751.41399999999999</c:v>
                </c:pt>
                <c:pt idx="14">
                  <c:v>776.93100000000004</c:v>
                </c:pt>
                <c:pt idx="15">
                  <c:v>777.99799999999993</c:v>
                </c:pt>
                <c:pt idx="16">
                  <c:v>699.20299999999997</c:v>
                </c:pt>
                <c:pt idx="17">
                  <c:v>748.98099999999999</c:v>
                </c:pt>
                <c:pt idx="18">
                  <c:v>773.31100000000015</c:v>
                </c:pt>
                <c:pt idx="19">
                  <c:v>773.60700000000008</c:v>
                </c:pt>
                <c:pt idx="20">
                  <c:v>698.62200000000007</c:v>
                </c:pt>
                <c:pt idx="21">
                  <c:v>749.16499999999996</c:v>
                </c:pt>
                <c:pt idx="22">
                  <c:v>763.029</c:v>
                </c:pt>
                <c:pt idx="23">
                  <c:v>764.7410000000001</c:v>
                </c:pt>
                <c:pt idx="24">
                  <c:v>690.87700000000007</c:v>
                </c:pt>
                <c:pt idx="25">
                  <c:v>744.17099999999994</c:v>
                </c:pt>
                <c:pt idx="26">
                  <c:v>771.09500000000003</c:v>
                </c:pt>
                <c:pt idx="27">
                  <c:v>771.05799999999999</c:v>
                </c:pt>
                <c:pt idx="28">
                  <c:v>687.90100000000007</c:v>
                </c:pt>
                <c:pt idx="29">
                  <c:v>738.2700000000001</c:v>
                </c:pt>
                <c:pt idx="30">
                  <c:v>765.23800000000006</c:v>
                </c:pt>
                <c:pt idx="31">
                  <c:v>765.15</c:v>
                </c:pt>
                <c:pt idx="32">
                  <c:v>661.83499999999992</c:v>
                </c:pt>
                <c:pt idx="33">
                  <c:v>716.79599999999994</c:v>
                </c:pt>
                <c:pt idx="34">
                  <c:v>743.21199999999999</c:v>
                </c:pt>
                <c:pt idx="35">
                  <c:v>740.61999999999989</c:v>
                </c:pt>
                <c:pt idx="36">
                  <c:v>670.55599999999993</c:v>
                </c:pt>
                <c:pt idx="37">
                  <c:v>719.78200000000004</c:v>
                </c:pt>
                <c:pt idx="38">
                  <c:v>747.06700000000001</c:v>
                </c:pt>
                <c:pt idx="39">
                  <c:v>747.74599999999998</c:v>
                </c:pt>
                <c:pt idx="40">
                  <c:v>682.14700000000005</c:v>
                </c:pt>
                <c:pt idx="41">
                  <c:v>732.21800000000007</c:v>
                </c:pt>
                <c:pt idx="42">
                  <c:v>756.26899999999989</c:v>
                </c:pt>
                <c:pt idx="43">
                  <c:v>755.62900000000002</c:v>
                </c:pt>
                <c:pt idx="44">
                  <c:v>672.54899999999998</c:v>
                </c:pt>
                <c:pt idx="45">
                  <c:v>723.11299999999994</c:v>
                </c:pt>
                <c:pt idx="46">
                  <c:v>746.90200000000004</c:v>
                </c:pt>
                <c:pt idx="47">
                  <c:v>747.30700000000002</c:v>
                </c:pt>
                <c:pt idx="48">
                  <c:v>669.11799999999994</c:v>
                </c:pt>
                <c:pt idx="49">
                  <c:v>718.42199999999991</c:v>
                </c:pt>
                <c:pt idx="50">
                  <c:v>741.44600000000003</c:v>
                </c:pt>
                <c:pt idx="51">
                  <c:v>741.02100000000007</c:v>
                </c:pt>
                <c:pt idx="52">
                  <c:v>700.57899999999995</c:v>
                </c:pt>
                <c:pt idx="53">
                  <c:v>751.52599999999995</c:v>
                </c:pt>
                <c:pt idx="54">
                  <c:v>777.73000000000013</c:v>
                </c:pt>
                <c:pt idx="55">
                  <c:v>777.56299999999987</c:v>
                </c:pt>
                <c:pt idx="56">
                  <c:v>715.71600000000001</c:v>
                </c:pt>
                <c:pt idx="57">
                  <c:v>716.73900000000003</c:v>
                </c:pt>
                <c:pt idx="58">
                  <c:v>718.35800000000006</c:v>
                </c:pt>
                <c:pt idx="59">
                  <c:v>719.83699999999988</c:v>
                </c:pt>
                <c:pt idx="60">
                  <c:v>709.03499999999997</c:v>
                </c:pt>
                <c:pt idx="61">
                  <c:v>712.06700000000001</c:v>
                </c:pt>
                <c:pt idx="62">
                  <c:v>707.14400000000012</c:v>
                </c:pt>
                <c:pt idx="63">
                  <c:v>707.89699999999993</c:v>
                </c:pt>
                <c:pt idx="64">
                  <c:v>674.65099999999995</c:v>
                </c:pt>
                <c:pt idx="65">
                  <c:v>675.00199999999995</c:v>
                </c:pt>
                <c:pt idx="66">
                  <c:v>675.17499999999995</c:v>
                </c:pt>
                <c:pt idx="67">
                  <c:v>675.22800000000007</c:v>
                </c:pt>
                <c:pt idx="68">
                  <c:v>695.27800000000002</c:v>
                </c:pt>
                <c:pt idx="69">
                  <c:v>694.68299999999999</c:v>
                </c:pt>
                <c:pt idx="70">
                  <c:v>695.255</c:v>
                </c:pt>
                <c:pt idx="71">
                  <c:v>696.36900000000014</c:v>
                </c:pt>
                <c:pt idx="72">
                  <c:v>690.85200000000009</c:v>
                </c:pt>
                <c:pt idx="73">
                  <c:v>696.18899999999996</c:v>
                </c:pt>
                <c:pt idx="74">
                  <c:v>696.22</c:v>
                </c:pt>
                <c:pt idx="75">
                  <c:v>695.8549999999999</c:v>
                </c:pt>
                <c:pt idx="76">
                  <c:v>694.39800000000002</c:v>
                </c:pt>
                <c:pt idx="77">
                  <c:v>694.53199999999993</c:v>
                </c:pt>
                <c:pt idx="78">
                  <c:v>694.24300000000005</c:v>
                </c:pt>
                <c:pt idx="79">
                  <c:v>694.85500000000002</c:v>
                </c:pt>
                <c:pt idx="80">
                  <c:v>688.74600000000009</c:v>
                </c:pt>
                <c:pt idx="81">
                  <c:v>689.88300000000004</c:v>
                </c:pt>
                <c:pt idx="82">
                  <c:v>688.95999999999992</c:v>
                </c:pt>
                <c:pt idx="83">
                  <c:v>687.47400000000005</c:v>
                </c:pt>
                <c:pt idx="84">
                  <c:v>765.37800000000004</c:v>
                </c:pt>
                <c:pt idx="85">
                  <c:v>765.07099999999991</c:v>
                </c:pt>
                <c:pt idx="86">
                  <c:v>768.15700000000004</c:v>
                </c:pt>
                <c:pt idx="87">
                  <c:v>763.90200000000004</c:v>
                </c:pt>
                <c:pt idx="88">
                  <c:v>815.36199999999997</c:v>
                </c:pt>
                <c:pt idx="89">
                  <c:v>814.32499999999993</c:v>
                </c:pt>
                <c:pt idx="90">
                  <c:v>814.41100000000006</c:v>
                </c:pt>
                <c:pt idx="91">
                  <c:v>815.04199999999992</c:v>
                </c:pt>
                <c:pt idx="92">
                  <c:v>881.36399999999992</c:v>
                </c:pt>
                <c:pt idx="93">
                  <c:v>884.23599999999999</c:v>
                </c:pt>
                <c:pt idx="94">
                  <c:v>885.04899999999998</c:v>
                </c:pt>
                <c:pt idx="95">
                  <c:v>884.94599999999991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63-4201-BC6D-174D087001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878.36999999999989</c:v>
                </c:pt>
                <c:pt idx="1">
                  <c:v>883.04099999999983</c:v>
                </c:pt>
                <c:pt idx="2">
                  <c:v>881.6389999999999</c:v>
                </c:pt>
                <c:pt idx="3">
                  <c:v>881.29599999999994</c:v>
                </c:pt>
                <c:pt idx="4">
                  <c:v>874.74399999999991</c:v>
                </c:pt>
                <c:pt idx="5">
                  <c:v>872.88699999999994</c:v>
                </c:pt>
                <c:pt idx="6">
                  <c:v>875.16000000000008</c:v>
                </c:pt>
                <c:pt idx="7">
                  <c:v>870.18399999999986</c:v>
                </c:pt>
                <c:pt idx="8">
                  <c:v>861.67799999999988</c:v>
                </c:pt>
                <c:pt idx="9">
                  <c:v>870.67699999999991</c:v>
                </c:pt>
                <c:pt idx="10">
                  <c:v>866.86700000000008</c:v>
                </c:pt>
                <c:pt idx="11">
                  <c:v>873.4799999999999</c:v>
                </c:pt>
                <c:pt idx="12">
                  <c:v>883.1400000000001</c:v>
                </c:pt>
                <c:pt idx="13">
                  <c:v>887.6880000000001</c:v>
                </c:pt>
                <c:pt idx="14">
                  <c:v>890.62000000000012</c:v>
                </c:pt>
                <c:pt idx="15">
                  <c:v>895.77100000000007</c:v>
                </c:pt>
                <c:pt idx="16">
                  <c:v>932.24999999999989</c:v>
                </c:pt>
                <c:pt idx="17">
                  <c:v>942.96699999999998</c:v>
                </c:pt>
                <c:pt idx="18">
                  <c:v>950.85599999999999</c:v>
                </c:pt>
                <c:pt idx="19">
                  <c:v>974.46199999999999</c:v>
                </c:pt>
                <c:pt idx="20">
                  <c:v>1094.752</c:v>
                </c:pt>
                <c:pt idx="21">
                  <c:v>1142.3149999999998</c:v>
                </c:pt>
                <c:pt idx="22">
                  <c:v>1161.7979999999998</c:v>
                </c:pt>
                <c:pt idx="23">
                  <c:v>1192.8539999999998</c:v>
                </c:pt>
                <c:pt idx="24">
                  <c:v>1320.1539999999998</c:v>
                </c:pt>
                <c:pt idx="25">
                  <c:v>1361.751</c:v>
                </c:pt>
                <c:pt idx="26">
                  <c:v>1385.7719999999997</c:v>
                </c:pt>
                <c:pt idx="27">
                  <c:v>1408.5110000000002</c:v>
                </c:pt>
                <c:pt idx="28">
                  <c:v>1493.7180000000001</c:v>
                </c:pt>
                <c:pt idx="29">
                  <c:v>1509.317</c:v>
                </c:pt>
                <c:pt idx="30">
                  <c:v>1519.6910000000003</c:v>
                </c:pt>
                <c:pt idx="31">
                  <c:v>1533.6389999999997</c:v>
                </c:pt>
                <c:pt idx="32">
                  <c:v>1535.8579999999999</c:v>
                </c:pt>
                <c:pt idx="33">
                  <c:v>1536.5729999999999</c:v>
                </c:pt>
                <c:pt idx="34">
                  <c:v>1544.8710000000003</c:v>
                </c:pt>
                <c:pt idx="35">
                  <c:v>1549.1179999999999</c:v>
                </c:pt>
                <c:pt idx="36">
                  <c:v>1517.1420000000001</c:v>
                </c:pt>
                <c:pt idx="37">
                  <c:v>1520.5260000000001</c:v>
                </c:pt>
                <c:pt idx="38">
                  <c:v>1524.2469999999998</c:v>
                </c:pt>
                <c:pt idx="39">
                  <c:v>1521.684</c:v>
                </c:pt>
                <c:pt idx="40">
                  <c:v>1501.9609999999998</c:v>
                </c:pt>
                <c:pt idx="41">
                  <c:v>1506.8409999999999</c:v>
                </c:pt>
                <c:pt idx="42">
                  <c:v>1519.3070000000002</c:v>
                </c:pt>
                <c:pt idx="43">
                  <c:v>1517.7379999999998</c:v>
                </c:pt>
                <c:pt idx="44">
                  <c:v>1508.4650000000001</c:v>
                </c:pt>
                <c:pt idx="45">
                  <c:v>1485.9260000000002</c:v>
                </c:pt>
                <c:pt idx="46">
                  <c:v>1488.2810000000002</c:v>
                </c:pt>
                <c:pt idx="47">
                  <c:v>1493.8280000000004</c:v>
                </c:pt>
                <c:pt idx="48">
                  <c:v>1509.6059999999998</c:v>
                </c:pt>
                <c:pt idx="49">
                  <c:v>1494.9229999999995</c:v>
                </c:pt>
                <c:pt idx="50">
                  <c:v>1495.6880000000001</c:v>
                </c:pt>
                <c:pt idx="51">
                  <c:v>1488.384</c:v>
                </c:pt>
                <c:pt idx="52">
                  <c:v>1480.4540000000002</c:v>
                </c:pt>
                <c:pt idx="53">
                  <c:v>1487.2130000000002</c:v>
                </c:pt>
                <c:pt idx="54">
                  <c:v>1489.2399999999998</c:v>
                </c:pt>
                <c:pt idx="55">
                  <c:v>1438.106</c:v>
                </c:pt>
                <c:pt idx="56">
                  <c:v>1461.7399999999998</c:v>
                </c:pt>
                <c:pt idx="57">
                  <c:v>1436.4590000000001</c:v>
                </c:pt>
                <c:pt idx="58">
                  <c:v>1405.6990000000003</c:v>
                </c:pt>
                <c:pt idx="59">
                  <c:v>1380.2899999999997</c:v>
                </c:pt>
                <c:pt idx="60">
                  <c:v>1426.8640000000003</c:v>
                </c:pt>
                <c:pt idx="61">
                  <c:v>1439.2940000000001</c:v>
                </c:pt>
                <c:pt idx="62">
                  <c:v>1378.8090000000002</c:v>
                </c:pt>
                <c:pt idx="63">
                  <c:v>1369.8609999999999</c:v>
                </c:pt>
                <c:pt idx="64">
                  <c:v>1415.1020000000001</c:v>
                </c:pt>
                <c:pt idx="65">
                  <c:v>1420.1279999999999</c:v>
                </c:pt>
                <c:pt idx="66">
                  <c:v>1420.568</c:v>
                </c:pt>
                <c:pt idx="67">
                  <c:v>1403.2989999999998</c:v>
                </c:pt>
                <c:pt idx="68">
                  <c:v>1426.0109999999997</c:v>
                </c:pt>
                <c:pt idx="69">
                  <c:v>1418.2389999999998</c:v>
                </c:pt>
                <c:pt idx="70">
                  <c:v>1416.2710000000004</c:v>
                </c:pt>
                <c:pt idx="71">
                  <c:v>1414.547</c:v>
                </c:pt>
                <c:pt idx="72">
                  <c:v>1382.326</c:v>
                </c:pt>
                <c:pt idx="73">
                  <c:v>1381.4759999999997</c:v>
                </c:pt>
                <c:pt idx="74">
                  <c:v>1377.701</c:v>
                </c:pt>
                <c:pt idx="75">
                  <c:v>1380.2230000000002</c:v>
                </c:pt>
                <c:pt idx="76">
                  <c:v>1350.306</c:v>
                </c:pt>
                <c:pt idx="77">
                  <c:v>1359.9649999999999</c:v>
                </c:pt>
                <c:pt idx="78">
                  <c:v>1344.9260000000002</c:v>
                </c:pt>
                <c:pt idx="79">
                  <c:v>1345.403</c:v>
                </c:pt>
                <c:pt idx="80">
                  <c:v>1290.8300000000002</c:v>
                </c:pt>
                <c:pt idx="81">
                  <c:v>1277.3399999999999</c:v>
                </c:pt>
                <c:pt idx="82">
                  <c:v>1257.171</c:v>
                </c:pt>
                <c:pt idx="83">
                  <c:v>1234.9939999999999</c:v>
                </c:pt>
                <c:pt idx="84">
                  <c:v>1151.2059999999999</c:v>
                </c:pt>
                <c:pt idx="85">
                  <c:v>1168.2939999999999</c:v>
                </c:pt>
                <c:pt idx="86">
                  <c:v>1167.7859999999998</c:v>
                </c:pt>
                <c:pt idx="87">
                  <c:v>1154.1969999999999</c:v>
                </c:pt>
                <c:pt idx="88">
                  <c:v>1133.2049999999999</c:v>
                </c:pt>
                <c:pt idx="89">
                  <c:v>1132.3969999999999</c:v>
                </c:pt>
                <c:pt idx="90">
                  <c:v>1129.6940000000002</c:v>
                </c:pt>
                <c:pt idx="91">
                  <c:v>1130.8770000000002</c:v>
                </c:pt>
                <c:pt idx="92">
                  <c:v>1114.6139999999998</c:v>
                </c:pt>
                <c:pt idx="93">
                  <c:v>1113.5940000000003</c:v>
                </c:pt>
                <c:pt idx="94">
                  <c:v>1111.162</c:v>
                </c:pt>
                <c:pt idx="95">
                  <c:v>1109.204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63-4201-BC6D-174D087001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2358.6849999999995</c:v>
                </c:pt>
                <c:pt idx="1">
                  <c:v>2318.4459999999999</c:v>
                </c:pt>
                <c:pt idx="2">
                  <c:v>2284.1789999999996</c:v>
                </c:pt>
                <c:pt idx="3">
                  <c:v>2255.8959999999997</c:v>
                </c:pt>
                <c:pt idx="4">
                  <c:v>2232.9859999999999</c:v>
                </c:pt>
                <c:pt idx="5">
                  <c:v>2213.6229999999996</c:v>
                </c:pt>
                <c:pt idx="6">
                  <c:v>2193.7459999999996</c:v>
                </c:pt>
                <c:pt idx="7">
                  <c:v>2166.8409999999999</c:v>
                </c:pt>
                <c:pt idx="8">
                  <c:v>2168.9659999999999</c:v>
                </c:pt>
                <c:pt idx="9">
                  <c:v>2153.2689999999998</c:v>
                </c:pt>
                <c:pt idx="10">
                  <c:v>2131.0409999999997</c:v>
                </c:pt>
                <c:pt idx="11">
                  <c:v>2132.3689999999997</c:v>
                </c:pt>
                <c:pt idx="12">
                  <c:v>2126.5809999999997</c:v>
                </c:pt>
                <c:pt idx="13">
                  <c:v>2122.636</c:v>
                </c:pt>
                <c:pt idx="14">
                  <c:v>2132.5789999999997</c:v>
                </c:pt>
                <c:pt idx="15">
                  <c:v>2158.3549999999996</c:v>
                </c:pt>
                <c:pt idx="16">
                  <c:v>2183.6899999999996</c:v>
                </c:pt>
                <c:pt idx="17">
                  <c:v>2226.0589999999997</c:v>
                </c:pt>
                <c:pt idx="18">
                  <c:v>2280.4699999999998</c:v>
                </c:pt>
                <c:pt idx="19">
                  <c:v>2363.7979999999998</c:v>
                </c:pt>
                <c:pt idx="20">
                  <c:v>2415.5009999999997</c:v>
                </c:pt>
                <c:pt idx="21">
                  <c:v>2513.3609999999999</c:v>
                </c:pt>
                <c:pt idx="22">
                  <c:v>2608.2109999999998</c:v>
                </c:pt>
                <c:pt idx="23">
                  <c:v>2687.817</c:v>
                </c:pt>
                <c:pt idx="24">
                  <c:v>2813.5610000000001</c:v>
                </c:pt>
                <c:pt idx="25">
                  <c:v>2888.2430000000004</c:v>
                </c:pt>
                <c:pt idx="26">
                  <c:v>2979.4649999999997</c:v>
                </c:pt>
                <c:pt idx="27">
                  <c:v>3079.672</c:v>
                </c:pt>
                <c:pt idx="28">
                  <c:v>3156.558</c:v>
                </c:pt>
                <c:pt idx="29">
                  <c:v>3294.4389999999994</c:v>
                </c:pt>
                <c:pt idx="30">
                  <c:v>3378.9940000000001</c:v>
                </c:pt>
                <c:pt idx="31">
                  <c:v>3449.7460000000001</c:v>
                </c:pt>
                <c:pt idx="32">
                  <c:v>3422.7109999999998</c:v>
                </c:pt>
                <c:pt idx="33">
                  <c:v>3468.0619999999999</c:v>
                </c:pt>
                <c:pt idx="34">
                  <c:v>3570.6939999999995</c:v>
                </c:pt>
                <c:pt idx="35">
                  <c:v>3620.346</c:v>
                </c:pt>
                <c:pt idx="36">
                  <c:v>3556.0929999999998</c:v>
                </c:pt>
                <c:pt idx="37">
                  <c:v>3650.6950000000002</c:v>
                </c:pt>
                <c:pt idx="38">
                  <c:v>3671.9279999999999</c:v>
                </c:pt>
                <c:pt idx="39">
                  <c:v>3678.9359999999997</c:v>
                </c:pt>
                <c:pt idx="40">
                  <c:v>3674.5219999999999</c:v>
                </c:pt>
                <c:pt idx="41">
                  <c:v>3703.1060000000002</c:v>
                </c:pt>
                <c:pt idx="42">
                  <c:v>3741.5310000000009</c:v>
                </c:pt>
                <c:pt idx="43">
                  <c:v>3768.6010000000001</c:v>
                </c:pt>
                <c:pt idx="44">
                  <c:v>3824.7079999999996</c:v>
                </c:pt>
                <c:pt idx="45">
                  <c:v>3822.6259999999997</c:v>
                </c:pt>
                <c:pt idx="46">
                  <c:v>3813.056</c:v>
                </c:pt>
                <c:pt idx="47">
                  <c:v>3815.8719999999998</c:v>
                </c:pt>
                <c:pt idx="48">
                  <c:v>3845.0819999999994</c:v>
                </c:pt>
                <c:pt idx="49">
                  <c:v>3806.0069999999996</c:v>
                </c:pt>
                <c:pt idx="50">
                  <c:v>3784.2139999999999</c:v>
                </c:pt>
                <c:pt idx="51">
                  <c:v>3739.357</c:v>
                </c:pt>
                <c:pt idx="52">
                  <c:v>3716.4879999999998</c:v>
                </c:pt>
                <c:pt idx="53">
                  <c:v>3680.7629999999999</c:v>
                </c:pt>
                <c:pt idx="54">
                  <c:v>3645.4940000000001</c:v>
                </c:pt>
                <c:pt idx="55">
                  <c:v>3589.2609999999995</c:v>
                </c:pt>
                <c:pt idx="56">
                  <c:v>3589.672</c:v>
                </c:pt>
                <c:pt idx="57">
                  <c:v>3555.8490000000006</c:v>
                </c:pt>
                <c:pt idx="58">
                  <c:v>3510.8619999999996</c:v>
                </c:pt>
                <c:pt idx="59">
                  <c:v>3449.1450000000004</c:v>
                </c:pt>
                <c:pt idx="60">
                  <c:v>3589.3280000000004</c:v>
                </c:pt>
                <c:pt idx="61">
                  <c:v>3621.5529999999999</c:v>
                </c:pt>
                <c:pt idx="62">
                  <c:v>3579.3799999999997</c:v>
                </c:pt>
                <c:pt idx="63">
                  <c:v>3676.0639999999999</c:v>
                </c:pt>
                <c:pt idx="64">
                  <c:v>3814.9659999999999</c:v>
                </c:pt>
                <c:pt idx="65">
                  <c:v>3929.4589999999998</c:v>
                </c:pt>
                <c:pt idx="66">
                  <c:v>4032.8249999999998</c:v>
                </c:pt>
                <c:pt idx="67">
                  <c:v>4112.2829999999994</c:v>
                </c:pt>
                <c:pt idx="68">
                  <c:v>4269.183</c:v>
                </c:pt>
                <c:pt idx="69">
                  <c:v>4321.085</c:v>
                </c:pt>
                <c:pt idx="70">
                  <c:v>4345.4679999999998</c:v>
                </c:pt>
                <c:pt idx="71">
                  <c:v>4359.6120000000001</c:v>
                </c:pt>
                <c:pt idx="72">
                  <c:v>4305.3959999999997</c:v>
                </c:pt>
                <c:pt idx="73">
                  <c:v>4308.7939999999999</c:v>
                </c:pt>
                <c:pt idx="74">
                  <c:v>4307.0129999999999</c:v>
                </c:pt>
                <c:pt idx="75">
                  <c:v>4311.1010000000006</c:v>
                </c:pt>
                <c:pt idx="76">
                  <c:v>4304.4580000000005</c:v>
                </c:pt>
                <c:pt idx="77">
                  <c:v>4303.2690000000002</c:v>
                </c:pt>
                <c:pt idx="78">
                  <c:v>4326.3649999999998</c:v>
                </c:pt>
                <c:pt idx="79">
                  <c:v>4192.2640000000001</c:v>
                </c:pt>
                <c:pt idx="80">
                  <c:v>4134.4359999999997</c:v>
                </c:pt>
                <c:pt idx="81">
                  <c:v>4043.0899999999997</c:v>
                </c:pt>
                <c:pt idx="82">
                  <c:v>3955.6369999999997</c:v>
                </c:pt>
                <c:pt idx="83">
                  <c:v>3912.134</c:v>
                </c:pt>
                <c:pt idx="84">
                  <c:v>3737.0390000000002</c:v>
                </c:pt>
                <c:pt idx="85">
                  <c:v>3624.1549999999997</c:v>
                </c:pt>
                <c:pt idx="86">
                  <c:v>3519.7849999999999</c:v>
                </c:pt>
                <c:pt idx="87">
                  <c:v>3475.6099999999997</c:v>
                </c:pt>
                <c:pt idx="88">
                  <c:v>3263.3029999999999</c:v>
                </c:pt>
                <c:pt idx="89">
                  <c:v>3144.0350000000003</c:v>
                </c:pt>
                <c:pt idx="90">
                  <c:v>3092.5479999999993</c:v>
                </c:pt>
                <c:pt idx="91">
                  <c:v>3005.0549999999998</c:v>
                </c:pt>
                <c:pt idx="92">
                  <c:v>2805.1459999999997</c:v>
                </c:pt>
                <c:pt idx="93">
                  <c:v>2700.828</c:v>
                </c:pt>
                <c:pt idx="94">
                  <c:v>2628.6929999999998</c:v>
                </c:pt>
                <c:pt idx="95">
                  <c:v>2552.2509999999997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63-4201-BC6D-174D087001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219</c:v>
                </c:pt>
                <c:pt idx="1">
                  <c:v>219</c:v>
                </c:pt>
                <c:pt idx="2">
                  <c:v>219</c:v>
                </c:pt>
                <c:pt idx="3">
                  <c:v>219</c:v>
                </c:pt>
                <c:pt idx="4">
                  <c:v>211.00000000000003</c:v>
                </c:pt>
                <c:pt idx="5">
                  <c:v>211.00000000000003</c:v>
                </c:pt>
                <c:pt idx="6">
                  <c:v>211.00000000000003</c:v>
                </c:pt>
                <c:pt idx="7">
                  <c:v>211.00000000000003</c:v>
                </c:pt>
                <c:pt idx="8">
                  <c:v>204.99999999999997</c:v>
                </c:pt>
                <c:pt idx="9">
                  <c:v>204.99999999999997</c:v>
                </c:pt>
                <c:pt idx="10">
                  <c:v>204.99999999999997</c:v>
                </c:pt>
                <c:pt idx="11">
                  <c:v>204.99999999999997</c:v>
                </c:pt>
                <c:pt idx="12">
                  <c:v>203.99999999999997</c:v>
                </c:pt>
                <c:pt idx="13">
                  <c:v>203.99999999999997</c:v>
                </c:pt>
                <c:pt idx="14">
                  <c:v>203.99999999999997</c:v>
                </c:pt>
                <c:pt idx="15">
                  <c:v>203.99999999999997</c:v>
                </c:pt>
                <c:pt idx="16">
                  <c:v>211.00000000000003</c:v>
                </c:pt>
                <c:pt idx="17">
                  <c:v>211.00000000000003</c:v>
                </c:pt>
                <c:pt idx="18">
                  <c:v>211.00000000000003</c:v>
                </c:pt>
                <c:pt idx="19">
                  <c:v>211.00000000000003</c:v>
                </c:pt>
                <c:pt idx="20">
                  <c:v>236.99999999999997</c:v>
                </c:pt>
                <c:pt idx="21">
                  <c:v>236.99999999999997</c:v>
                </c:pt>
                <c:pt idx="22">
                  <c:v>236.99999999999997</c:v>
                </c:pt>
                <c:pt idx="23">
                  <c:v>236.99999999999997</c:v>
                </c:pt>
                <c:pt idx="24">
                  <c:v>271</c:v>
                </c:pt>
                <c:pt idx="25">
                  <c:v>271</c:v>
                </c:pt>
                <c:pt idx="26">
                  <c:v>271</c:v>
                </c:pt>
                <c:pt idx="27">
                  <c:v>271</c:v>
                </c:pt>
                <c:pt idx="28">
                  <c:v>298.99999999999994</c:v>
                </c:pt>
                <c:pt idx="29">
                  <c:v>298.99999999999994</c:v>
                </c:pt>
                <c:pt idx="30">
                  <c:v>298.99999999999994</c:v>
                </c:pt>
                <c:pt idx="31">
                  <c:v>298.99999999999994</c:v>
                </c:pt>
                <c:pt idx="32">
                  <c:v>303</c:v>
                </c:pt>
                <c:pt idx="33">
                  <c:v>303</c:v>
                </c:pt>
                <c:pt idx="34">
                  <c:v>303</c:v>
                </c:pt>
                <c:pt idx="35">
                  <c:v>303</c:v>
                </c:pt>
                <c:pt idx="36">
                  <c:v>300</c:v>
                </c:pt>
                <c:pt idx="37">
                  <c:v>300</c:v>
                </c:pt>
                <c:pt idx="38">
                  <c:v>300</c:v>
                </c:pt>
                <c:pt idx="39">
                  <c:v>300</c:v>
                </c:pt>
                <c:pt idx="40">
                  <c:v>315</c:v>
                </c:pt>
                <c:pt idx="41">
                  <c:v>315</c:v>
                </c:pt>
                <c:pt idx="42">
                  <c:v>315</c:v>
                </c:pt>
                <c:pt idx="43">
                  <c:v>315</c:v>
                </c:pt>
                <c:pt idx="44">
                  <c:v>321</c:v>
                </c:pt>
                <c:pt idx="45">
                  <c:v>321</c:v>
                </c:pt>
                <c:pt idx="46">
                  <c:v>321</c:v>
                </c:pt>
                <c:pt idx="47">
                  <c:v>321</c:v>
                </c:pt>
                <c:pt idx="48">
                  <c:v>324.99999999999994</c:v>
                </c:pt>
                <c:pt idx="49">
                  <c:v>324.99999999999994</c:v>
                </c:pt>
                <c:pt idx="50">
                  <c:v>324.99999999999994</c:v>
                </c:pt>
                <c:pt idx="51">
                  <c:v>324.99999999999994</c:v>
                </c:pt>
                <c:pt idx="52">
                  <c:v>319</c:v>
                </c:pt>
                <c:pt idx="53">
                  <c:v>319</c:v>
                </c:pt>
                <c:pt idx="54">
                  <c:v>319</c:v>
                </c:pt>
                <c:pt idx="55">
                  <c:v>319</c:v>
                </c:pt>
                <c:pt idx="56">
                  <c:v>315</c:v>
                </c:pt>
                <c:pt idx="57">
                  <c:v>315</c:v>
                </c:pt>
                <c:pt idx="58">
                  <c:v>315</c:v>
                </c:pt>
                <c:pt idx="59">
                  <c:v>315</c:v>
                </c:pt>
                <c:pt idx="60">
                  <c:v>322</c:v>
                </c:pt>
                <c:pt idx="61">
                  <c:v>322</c:v>
                </c:pt>
                <c:pt idx="62">
                  <c:v>322</c:v>
                </c:pt>
                <c:pt idx="63">
                  <c:v>322</c:v>
                </c:pt>
                <c:pt idx="64">
                  <c:v>353</c:v>
                </c:pt>
                <c:pt idx="65">
                  <c:v>353</c:v>
                </c:pt>
                <c:pt idx="66">
                  <c:v>353</c:v>
                </c:pt>
                <c:pt idx="67">
                  <c:v>353</c:v>
                </c:pt>
                <c:pt idx="68">
                  <c:v>364</c:v>
                </c:pt>
                <c:pt idx="69">
                  <c:v>364</c:v>
                </c:pt>
                <c:pt idx="70">
                  <c:v>364</c:v>
                </c:pt>
                <c:pt idx="71">
                  <c:v>364</c:v>
                </c:pt>
                <c:pt idx="72">
                  <c:v>359</c:v>
                </c:pt>
                <c:pt idx="73">
                  <c:v>359</c:v>
                </c:pt>
                <c:pt idx="74">
                  <c:v>359</c:v>
                </c:pt>
                <c:pt idx="75">
                  <c:v>359</c:v>
                </c:pt>
                <c:pt idx="76">
                  <c:v>351</c:v>
                </c:pt>
                <c:pt idx="77">
                  <c:v>351</c:v>
                </c:pt>
                <c:pt idx="78">
                  <c:v>351</c:v>
                </c:pt>
                <c:pt idx="79">
                  <c:v>351</c:v>
                </c:pt>
                <c:pt idx="80">
                  <c:v>326</c:v>
                </c:pt>
                <c:pt idx="81">
                  <c:v>326</c:v>
                </c:pt>
                <c:pt idx="82">
                  <c:v>326</c:v>
                </c:pt>
                <c:pt idx="83">
                  <c:v>326</c:v>
                </c:pt>
                <c:pt idx="84">
                  <c:v>296</c:v>
                </c:pt>
                <c:pt idx="85">
                  <c:v>296</c:v>
                </c:pt>
                <c:pt idx="86">
                  <c:v>296</c:v>
                </c:pt>
                <c:pt idx="87">
                  <c:v>296</c:v>
                </c:pt>
                <c:pt idx="88">
                  <c:v>267.00000000000006</c:v>
                </c:pt>
                <c:pt idx="89">
                  <c:v>267.00000000000006</c:v>
                </c:pt>
                <c:pt idx="90">
                  <c:v>267.00000000000006</c:v>
                </c:pt>
                <c:pt idx="91">
                  <c:v>267.00000000000006</c:v>
                </c:pt>
                <c:pt idx="92">
                  <c:v>236.99999999999997</c:v>
                </c:pt>
                <c:pt idx="93">
                  <c:v>236.99999999999997</c:v>
                </c:pt>
                <c:pt idx="94">
                  <c:v>236.99999999999997</c:v>
                </c:pt>
                <c:pt idx="95">
                  <c:v>236.99999999999997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63-4201-BC6D-174D087001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463-4201-BC6D-174D087001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110</c:v>
                </c:pt>
                <c:pt idx="41">
                  <c:v>44.313000000000002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70.275000000000006</c:v>
                </c:pt>
                <c:pt idx="47">
                  <c:v>15.037000000000001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63-4201-BC6D-174D087001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463-4201-BC6D-174D087001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463-4201-BC6D-174D087001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463-4201-BC6D-174D087001D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712</c:v>
                </c:pt>
                <c:pt idx="1">
                  <c:v>712</c:v>
                </c:pt>
                <c:pt idx="2">
                  <c:v>712</c:v>
                </c:pt>
                <c:pt idx="3">
                  <c:v>712</c:v>
                </c:pt>
                <c:pt idx="4">
                  <c:v>667</c:v>
                </c:pt>
                <c:pt idx="5">
                  <c:v>667</c:v>
                </c:pt>
                <c:pt idx="6">
                  <c:v>667</c:v>
                </c:pt>
                <c:pt idx="7">
                  <c:v>667</c:v>
                </c:pt>
                <c:pt idx="8">
                  <c:v>646</c:v>
                </c:pt>
                <c:pt idx="9">
                  <c:v>646</c:v>
                </c:pt>
                <c:pt idx="10">
                  <c:v>646</c:v>
                </c:pt>
                <c:pt idx="11">
                  <c:v>646</c:v>
                </c:pt>
                <c:pt idx="12">
                  <c:v>638</c:v>
                </c:pt>
                <c:pt idx="13">
                  <c:v>638</c:v>
                </c:pt>
                <c:pt idx="14">
                  <c:v>638</c:v>
                </c:pt>
                <c:pt idx="15">
                  <c:v>638</c:v>
                </c:pt>
                <c:pt idx="16">
                  <c:v>638</c:v>
                </c:pt>
                <c:pt idx="17">
                  <c:v>638</c:v>
                </c:pt>
                <c:pt idx="18">
                  <c:v>638</c:v>
                </c:pt>
                <c:pt idx="19">
                  <c:v>638</c:v>
                </c:pt>
                <c:pt idx="20">
                  <c:v>282.8</c:v>
                </c:pt>
                <c:pt idx="21">
                  <c:v>186.7</c:v>
                </c:pt>
                <c:pt idx="22">
                  <c:v>229</c:v>
                </c:pt>
                <c:pt idx="23">
                  <c:v>124.5</c:v>
                </c:pt>
                <c:pt idx="24">
                  <c:v>322.60000000000002</c:v>
                </c:pt>
                <c:pt idx="25">
                  <c:v>214.7</c:v>
                </c:pt>
                <c:pt idx="26">
                  <c:v>226.4</c:v>
                </c:pt>
                <c:pt idx="27">
                  <c:v>352.4</c:v>
                </c:pt>
                <c:pt idx="28">
                  <c:v>633.4</c:v>
                </c:pt>
                <c:pt idx="29">
                  <c:v>869.8</c:v>
                </c:pt>
                <c:pt idx="30">
                  <c:v>1232.9000000000001</c:v>
                </c:pt>
                <c:pt idx="31">
                  <c:v>1266</c:v>
                </c:pt>
                <c:pt idx="32">
                  <c:v>1745.8</c:v>
                </c:pt>
                <c:pt idx="33">
                  <c:v>1889.7</c:v>
                </c:pt>
                <c:pt idx="34">
                  <c:v>1953.5</c:v>
                </c:pt>
                <c:pt idx="35">
                  <c:v>1953.5</c:v>
                </c:pt>
                <c:pt idx="36">
                  <c:v>2166</c:v>
                </c:pt>
                <c:pt idx="37">
                  <c:v>2166</c:v>
                </c:pt>
                <c:pt idx="38">
                  <c:v>2166</c:v>
                </c:pt>
                <c:pt idx="39">
                  <c:v>2166</c:v>
                </c:pt>
                <c:pt idx="40">
                  <c:v>2366</c:v>
                </c:pt>
                <c:pt idx="41">
                  <c:v>2366</c:v>
                </c:pt>
                <c:pt idx="42">
                  <c:v>2366</c:v>
                </c:pt>
                <c:pt idx="43">
                  <c:v>2366</c:v>
                </c:pt>
                <c:pt idx="44">
                  <c:v>2295.1779999999999</c:v>
                </c:pt>
                <c:pt idx="45">
                  <c:v>2295.1779999999999</c:v>
                </c:pt>
                <c:pt idx="46">
                  <c:v>2295.1779999999999</c:v>
                </c:pt>
                <c:pt idx="47">
                  <c:v>2295.1779999999999</c:v>
                </c:pt>
                <c:pt idx="48">
                  <c:v>2191</c:v>
                </c:pt>
                <c:pt idx="49">
                  <c:v>2191</c:v>
                </c:pt>
                <c:pt idx="50">
                  <c:v>2191</c:v>
                </c:pt>
                <c:pt idx="51">
                  <c:v>2191</c:v>
                </c:pt>
                <c:pt idx="52">
                  <c:v>2220</c:v>
                </c:pt>
                <c:pt idx="53">
                  <c:v>2220</c:v>
                </c:pt>
                <c:pt idx="54">
                  <c:v>2220</c:v>
                </c:pt>
                <c:pt idx="55">
                  <c:v>2220</c:v>
                </c:pt>
                <c:pt idx="56">
                  <c:v>2025.5</c:v>
                </c:pt>
                <c:pt idx="57">
                  <c:v>2025.5</c:v>
                </c:pt>
                <c:pt idx="58">
                  <c:v>2025.5</c:v>
                </c:pt>
                <c:pt idx="59">
                  <c:v>1870.9</c:v>
                </c:pt>
                <c:pt idx="60">
                  <c:v>1326</c:v>
                </c:pt>
                <c:pt idx="61">
                  <c:v>1326</c:v>
                </c:pt>
                <c:pt idx="62">
                  <c:v>1326</c:v>
                </c:pt>
                <c:pt idx="63">
                  <c:v>1165.5</c:v>
                </c:pt>
                <c:pt idx="64">
                  <c:v>974.8</c:v>
                </c:pt>
                <c:pt idx="65">
                  <c:v>873.5</c:v>
                </c:pt>
                <c:pt idx="66">
                  <c:v>659.7</c:v>
                </c:pt>
                <c:pt idx="67">
                  <c:v>656.1</c:v>
                </c:pt>
                <c:pt idx="68">
                  <c:v>747.6</c:v>
                </c:pt>
                <c:pt idx="69">
                  <c:v>702.9</c:v>
                </c:pt>
                <c:pt idx="70">
                  <c:v>723</c:v>
                </c:pt>
                <c:pt idx="71">
                  <c:v>703</c:v>
                </c:pt>
                <c:pt idx="72">
                  <c:v>814.7</c:v>
                </c:pt>
                <c:pt idx="73">
                  <c:v>791.4</c:v>
                </c:pt>
                <c:pt idx="74">
                  <c:v>886.1</c:v>
                </c:pt>
                <c:pt idx="75">
                  <c:v>857.6</c:v>
                </c:pt>
                <c:pt idx="76">
                  <c:v>875.3</c:v>
                </c:pt>
                <c:pt idx="77">
                  <c:v>804.8</c:v>
                </c:pt>
                <c:pt idx="78">
                  <c:v>617.29999999999995</c:v>
                </c:pt>
                <c:pt idx="79">
                  <c:v>634.70000000000005</c:v>
                </c:pt>
                <c:pt idx="80">
                  <c:v>663.6</c:v>
                </c:pt>
                <c:pt idx="81">
                  <c:v>724.1</c:v>
                </c:pt>
                <c:pt idx="82">
                  <c:v>695.2</c:v>
                </c:pt>
                <c:pt idx="83">
                  <c:v>757.5</c:v>
                </c:pt>
                <c:pt idx="84">
                  <c:v>912.9</c:v>
                </c:pt>
                <c:pt idx="85">
                  <c:v>913.2</c:v>
                </c:pt>
                <c:pt idx="86">
                  <c:v>920.9</c:v>
                </c:pt>
                <c:pt idx="87">
                  <c:v>958.4</c:v>
                </c:pt>
                <c:pt idx="88">
                  <c:v>1012.8</c:v>
                </c:pt>
                <c:pt idx="89">
                  <c:v>1043.4000000000001</c:v>
                </c:pt>
                <c:pt idx="90">
                  <c:v>1006.7</c:v>
                </c:pt>
                <c:pt idx="91">
                  <c:v>977.2</c:v>
                </c:pt>
                <c:pt idx="92">
                  <c:v>607.20000000000005</c:v>
                </c:pt>
                <c:pt idx="93">
                  <c:v>695.2</c:v>
                </c:pt>
                <c:pt idx="94">
                  <c:v>754.4</c:v>
                </c:pt>
                <c:pt idx="95">
                  <c:v>754.9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63-4201-BC6D-174D087001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49.171999999999997</c:v>
                </c:pt>
                <c:pt idx="27">
                  <c:v>46</c:v>
                </c:pt>
                <c:pt idx="28">
                  <c:v>41.14</c:v>
                </c:pt>
                <c:pt idx="29">
                  <c:v>35.451999999999998</c:v>
                </c:pt>
                <c:pt idx="30">
                  <c:v>29.568000000000001</c:v>
                </c:pt>
                <c:pt idx="31">
                  <c:v>23.66</c:v>
                </c:pt>
                <c:pt idx="32">
                  <c:v>17.783999999999999</c:v>
                </c:pt>
                <c:pt idx="33">
                  <c:v>12.164</c:v>
                </c:pt>
                <c:pt idx="34">
                  <c:v>7.18</c:v>
                </c:pt>
                <c:pt idx="35">
                  <c:v>3.1520000000000001</c:v>
                </c:pt>
                <c:pt idx="52">
                  <c:v>3.42</c:v>
                </c:pt>
                <c:pt idx="53">
                  <c:v>8.0960000000000001</c:v>
                </c:pt>
                <c:pt idx="54">
                  <c:v>12.444000000000001</c:v>
                </c:pt>
                <c:pt idx="55">
                  <c:v>17.096</c:v>
                </c:pt>
                <c:pt idx="56">
                  <c:v>22.224</c:v>
                </c:pt>
                <c:pt idx="57">
                  <c:v>27.096</c:v>
                </c:pt>
                <c:pt idx="58">
                  <c:v>32.036000000000001</c:v>
                </c:pt>
                <c:pt idx="59">
                  <c:v>37.564</c:v>
                </c:pt>
                <c:pt idx="60">
                  <c:v>43.167999999999999</c:v>
                </c:pt>
                <c:pt idx="61">
                  <c:v>47.207999999999998</c:v>
                </c:pt>
                <c:pt idx="62">
                  <c:v>49.396000000000001</c:v>
                </c:pt>
                <c:pt idx="63">
                  <c:v>50.404000000000003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63-4201-BC6D-174D087001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463-4201-BC6D-174D087001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463-4201-BC6D-174D08700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103.96</c:v>
                </c:pt>
                <c:pt idx="1">
                  <c:v>102.67</c:v>
                </c:pt>
                <c:pt idx="2">
                  <c:v>97.95</c:v>
                </c:pt>
                <c:pt idx="3">
                  <c:v>96.29</c:v>
                </c:pt>
                <c:pt idx="4">
                  <c:v>103.6</c:v>
                </c:pt>
                <c:pt idx="5">
                  <c:v>100.53</c:v>
                </c:pt>
                <c:pt idx="6">
                  <c:v>98.8</c:v>
                </c:pt>
                <c:pt idx="7">
                  <c:v>95.43</c:v>
                </c:pt>
                <c:pt idx="8">
                  <c:v>99.25</c:v>
                </c:pt>
                <c:pt idx="9">
                  <c:v>96.22</c:v>
                </c:pt>
                <c:pt idx="10">
                  <c:v>96.64</c:v>
                </c:pt>
                <c:pt idx="11">
                  <c:v>94.7</c:v>
                </c:pt>
                <c:pt idx="12">
                  <c:v>88.83</c:v>
                </c:pt>
                <c:pt idx="13">
                  <c:v>91.52</c:v>
                </c:pt>
                <c:pt idx="14">
                  <c:v>94.12</c:v>
                </c:pt>
                <c:pt idx="15">
                  <c:v>95.42</c:v>
                </c:pt>
                <c:pt idx="16">
                  <c:v>94.56</c:v>
                </c:pt>
                <c:pt idx="17">
                  <c:v>96.6</c:v>
                </c:pt>
                <c:pt idx="18">
                  <c:v>98.36</c:v>
                </c:pt>
                <c:pt idx="19">
                  <c:v>97.89</c:v>
                </c:pt>
                <c:pt idx="20">
                  <c:v>91.99</c:v>
                </c:pt>
                <c:pt idx="21">
                  <c:v>99.42</c:v>
                </c:pt>
                <c:pt idx="22">
                  <c:v>105.82</c:v>
                </c:pt>
                <c:pt idx="23">
                  <c:v>125.06</c:v>
                </c:pt>
                <c:pt idx="24">
                  <c:v>110.12</c:v>
                </c:pt>
                <c:pt idx="25">
                  <c:v>136.49</c:v>
                </c:pt>
                <c:pt idx="26">
                  <c:v>164.05</c:v>
                </c:pt>
                <c:pt idx="27">
                  <c:v>169.28</c:v>
                </c:pt>
                <c:pt idx="28">
                  <c:v>152.11000000000001</c:v>
                </c:pt>
                <c:pt idx="29">
                  <c:v>154.58000000000001</c:v>
                </c:pt>
                <c:pt idx="30">
                  <c:v>147.28</c:v>
                </c:pt>
                <c:pt idx="31">
                  <c:v>100.43</c:v>
                </c:pt>
                <c:pt idx="32">
                  <c:v>178.92</c:v>
                </c:pt>
                <c:pt idx="33">
                  <c:v>169.8</c:v>
                </c:pt>
                <c:pt idx="34">
                  <c:v>131.12</c:v>
                </c:pt>
                <c:pt idx="35">
                  <c:v>103</c:v>
                </c:pt>
                <c:pt idx="36">
                  <c:v>169.48</c:v>
                </c:pt>
                <c:pt idx="37">
                  <c:v>115</c:v>
                </c:pt>
                <c:pt idx="38">
                  <c:v>94.37</c:v>
                </c:pt>
                <c:pt idx="39">
                  <c:v>84.29</c:v>
                </c:pt>
                <c:pt idx="40">
                  <c:v>90.08</c:v>
                </c:pt>
                <c:pt idx="41">
                  <c:v>78</c:v>
                </c:pt>
                <c:pt idx="42">
                  <c:v>0.2</c:v>
                </c:pt>
                <c:pt idx="43">
                  <c:v>0.01</c:v>
                </c:pt>
                <c:pt idx="44">
                  <c:v>0.01</c:v>
                </c:pt>
                <c:pt idx="45">
                  <c:v>56.12</c:v>
                </c:pt>
                <c:pt idx="46">
                  <c:v>75</c:v>
                </c:pt>
                <c:pt idx="47">
                  <c:v>78</c:v>
                </c:pt>
                <c:pt idx="48">
                  <c:v>0.01</c:v>
                </c:pt>
                <c:pt idx="49">
                  <c:v>84.67</c:v>
                </c:pt>
                <c:pt idx="50">
                  <c:v>90.67</c:v>
                </c:pt>
                <c:pt idx="51">
                  <c:v>101.31</c:v>
                </c:pt>
                <c:pt idx="52">
                  <c:v>84.64</c:v>
                </c:pt>
                <c:pt idx="53">
                  <c:v>93.4</c:v>
                </c:pt>
                <c:pt idx="54">
                  <c:v>99.39</c:v>
                </c:pt>
                <c:pt idx="55">
                  <c:v>134.01</c:v>
                </c:pt>
                <c:pt idx="56">
                  <c:v>100.99</c:v>
                </c:pt>
                <c:pt idx="57">
                  <c:v>121.72</c:v>
                </c:pt>
                <c:pt idx="58">
                  <c:v>168.52</c:v>
                </c:pt>
                <c:pt idx="59">
                  <c:v>204.57</c:v>
                </c:pt>
                <c:pt idx="60">
                  <c:v>97.77</c:v>
                </c:pt>
                <c:pt idx="61">
                  <c:v>109.78</c:v>
                </c:pt>
                <c:pt idx="62">
                  <c:v>205.37</c:v>
                </c:pt>
                <c:pt idx="63">
                  <c:v>237.12</c:v>
                </c:pt>
                <c:pt idx="64">
                  <c:v>239.04</c:v>
                </c:pt>
                <c:pt idx="65">
                  <c:v>246.37</c:v>
                </c:pt>
                <c:pt idx="66">
                  <c:v>258.27</c:v>
                </c:pt>
                <c:pt idx="67">
                  <c:v>269.66000000000003</c:v>
                </c:pt>
                <c:pt idx="68">
                  <c:v>220.73</c:v>
                </c:pt>
                <c:pt idx="69">
                  <c:v>224.48</c:v>
                </c:pt>
                <c:pt idx="70">
                  <c:v>219.79</c:v>
                </c:pt>
                <c:pt idx="71">
                  <c:v>206.12</c:v>
                </c:pt>
                <c:pt idx="72">
                  <c:v>242.01</c:v>
                </c:pt>
                <c:pt idx="73">
                  <c:v>249.69</c:v>
                </c:pt>
                <c:pt idx="74">
                  <c:v>231.59</c:v>
                </c:pt>
                <c:pt idx="75">
                  <c:v>230.44</c:v>
                </c:pt>
                <c:pt idx="76">
                  <c:v>237.62</c:v>
                </c:pt>
                <c:pt idx="77">
                  <c:v>214.07</c:v>
                </c:pt>
                <c:pt idx="78">
                  <c:v>213.43</c:v>
                </c:pt>
                <c:pt idx="79">
                  <c:v>200.04</c:v>
                </c:pt>
                <c:pt idx="80">
                  <c:v>207.74</c:v>
                </c:pt>
                <c:pt idx="81">
                  <c:v>191.76</c:v>
                </c:pt>
                <c:pt idx="82">
                  <c:v>175.34</c:v>
                </c:pt>
                <c:pt idx="83">
                  <c:v>148.16999999999999</c:v>
                </c:pt>
                <c:pt idx="84">
                  <c:v>178.32</c:v>
                </c:pt>
                <c:pt idx="85">
                  <c:v>155.94</c:v>
                </c:pt>
                <c:pt idx="86">
                  <c:v>139.1</c:v>
                </c:pt>
                <c:pt idx="87">
                  <c:v>113.81</c:v>
                </c:pt>
                <c:pt idx="88">
                  <c:v>143.01</c:v>
                </c:pt>
                <c:pt idx="89">
                  <c:v>136.88999999999999</c:v>
                </c:pt>
                <c:pt idx="90">
                  <c:v>130.5</c:v>
                </c:pt>
                <c:pt idx="91">
                  <c:v>112.71</c:v>
                </c:pt>
                <c:pt idx="92">
                  <c:v>124.22</c:v>
                </c:pt>
                <c:pt idx="93">
                  <c:v>116.65</c:v>
                </c:pt>
                <c:pt idx="94">
                  <c:v>108.99</c:v>
                </c:pt>
                <c:pt idx="95">
                  <c:v>101.83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63-4201-BC6D-174D08700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5066.2579999999998</v>
      </c>
      <c r="C5" s="25">
        <v>5079.1049999999996</v>
      </c>
      <c r="D5" s="25">
        <v>5066</v>
      </c>
      <c r="E5" s="25">
        <v>5035.5110000000004</v>
      </c>
      <c r="F5" s="25">
        <v>4877.0280000000002</v>
      </c>
      <c r="G5" s="25">
        <v>4906.308</v>
      </c>
      <c r="H5" s="25">
        <v>4912.6440000000002</v>
      </c>
      <c r="I5" s="25">
        <v>4879.8280000000004</v>
      </c>
      <c r="J5" s="25">
        <v>4738.8100000000004</v>
      </c>
      <c r="K5" s="25">
        <v>4783.4560000000001</v>
      </c>
      <c r="L5" s="25">
        <v>4779.3329999999996</v>
      </c>
      <c r="M5" s="25">
        <v>4787.0050000000001</v>
      </c>
      <c r="N5" s="25">
        <v>4696.3050000000003</v>
      </c>
      <c r="O5" s="25">
        <v>4746.741</v>
      </c>
      <c r="P5" s="25">
        <v>4785.1440000000002</v>
      </c>
      <c r="Q5" s="25">
        <v>4818.1400000000003</v>
      </c>
      <c r="R5" s="25">
        <v>4809.1120000000001</v>
      </c>
      <c r="S5" s="25">
        <v>4913.9960000000001</v>
      </c>
      <c r="T5" s="25">
        <v>5002.6409999999996</v>
      </c>
      <c r="U5" s="25">
        <v>5112.893</v>
      </c>
      <c r="V5" s="25">
        <v>4883.7089999999998</v>
      </c>
      <c r="W5" s="25">
        <v>4987.5910000000003</v>
      </c>
      <c r="X5" s="25">
        <v>5161.9979999999996</v>
      </c>
      <c r="Y5" s="25">
        <v>5174.9210000000003</v>
      </c>
      <c r="Z5" s="25">
        <v>5591.2370000000001</v>
      </c>
      <c r="AA5" s="25">
        <v>5656.9110000000001</v>
      </c>
      <c r="AB5" s="25">
        <v>5809.9</v>
      </c>
      <c r="AC5" s="25">
        <v>6055.6769999999997</v>
      </c>
      <c r="AD5" s="25">
        <v>6436.7280000000001</v>
      </c>
      <c r="AE5" s="25">
        <v>6867.2910000000002</v>
      </c>
      <c r="AF5" s="25">
        <v>7342.3540000000003</v>
      </c>
      <c r="AG5" s="25">
        <v>7448.1949999999997</v>
      </c>
      <c r="AH5" s="25">
        <v>7790.9250000000002</v>
      </c>
      <c r="AI5" s="25">
        <v>8023.2290000000003</v>
      </c>
      <c r="AJ5" s="25">
        <v>8213.4189999999999</v>
      </c>
      <c r="AK5" s="25">
        <v>8254.6980000000003</v>
      </c>
      <c r="AL5" s="25">
        <v>8289.7910000000011</v>
      </c>
      <c r="AM5" s="25">
        <v>8432.0030000000006</v>
      </c>
      <c r="AN5" s="25">
        <v>8479.2420000000002</v>
      </c>
      <c r="AO5" s="25">
        <v>8480.366</v>
      </c>
      <c r="AP5" s="25">
        <v>8712.6299999999992</v>
      </c>
      <c r="AQ5" s="25">
        <v>8727.4779999999992</v>
      </c>
      <c r="AR5" s="25">
        <v>8867.107</v>
      </c>
      <c r="AS5" s="25">
        <v>8890.9680000000008</v>
      </c>
      <c r="AT5" s="25">
        <v>8789.9</v>
      </c>
      <c r="AU5" s="25">
        <v>8815.8430000000008</v>
      </c>
      <c r="AV5" s="25">
        <v>8792.6919999999991</v>
      </c>
      <c r="AW5" s="25">
        <v>8748.2219999999998</v>
      </c>
      <c r="AX5" s="25">
        <v>8600.8060000000005</v>
      </c>
      <c r="AY5" s="25">
        <v>8598.3520000000008</v>
      </c>
      <c r="AZ5" s="25">
        <v>8602.348</v>
      </c>
      <c r="BA5" s="25">
        <v>8551.7620000000006</v>
      </c>
      <c r="BB5" s="25">
        <v>8508.9410000000007</v>
      </c>
      <c r="BC5" s="25">
        <v>8539.598</v>
      </c>
      <c r="BD5" s="25">
        <v>8540.9079999999994</v>
      </c>
      <c r="BE5" s="25">
        <v>8444.0259999999998</v>
      </c>
      <c r="BF5" s="25">
        <v>8219.8130000000001</v>
      </c>
      <c r="BG5" s="25">
        <v>8173.6030000000001</v>
      </c>
      <c r="BH5" s="25">
        <v>8112.4160000000002</v>
      </c>
      <c r="BI5" s="25">
        <v>7884.7169999999996</v>
      </c>
      <c r="BJ5" s="25">
        <v>7537.3950000000004</v>
      </c>
      <c r="BK5" s="25">
        <v>7596.1220000000003</v>
      </c>
      <c r="BL5" s="25">
        <v>7498.7290000000003</v>
      </c>
      <c r="BM5" s="25">
        <v>7433.7619999999997</v>
      </c>
      <c r="BN5" s="25">
        <v>7432.4880000000003</v>
      </c>
      <c r="BO5" s="25">
        <v>7456.0460000000003</v>
      </c>
      <c r="BP5" s="25">
        <v>7350.3059999999996</v>
      </c>
      <c r="BQ5" s="25">
        <v>7410.8729999999996</v>
      </c>
      <c r="BR5" s="25">
        <v>7714.11</v>
      </c>
      <c r="BS5" s="25">
        <v>7712.8739999999998</v>
      </c>
      <c r="BT5" s="25">
        <v>7757.0420000000004</v>
      </c>
      <c r="BU5" s="25">
        <v>7750.5749999999998</v>
      </c>
      <c r="BV5" s="25">
        <v>7765.2960000000003</v>
      </c>
      <c r="BW5" s="25">
        <v>7750.857</v>
      </c>
      <c r="BX5" s="25">
        <v>7840.049</v>
      </c>
      <c r="BY5" s="25">
        <v>7816.8190000000004</v>
      </c>
      <c r="BZ5" s="25">
        <v>7788.415</v>
      </c>
      <c r="CA5" s="25">
        <v>7726.5249999999996</v>
      </c>
      <c r="CB5" s="25">
        <v>7544.8450000000003</v>
      </c>
      <c r="CC5" s="25">
        <v>7428.2070000000003</v>
      </c>
      <c r="CD5" s="25">
        <v>7310.5789999999997</v>
      </c>
      <c r="CE5" s="25">
        <v>7265.393</v>
      </c>
      <c r="CF5" s="25">
        <v>7124.92</v>
      </c>
      <c r="CG5" s="25">
        <v>7117.152</v>
      </c>
      <c r="CH5" s="25">
        <v>7058.527</v>
      </c>
      <c r="CI5" s="25">
        <v>6959.72</v>
      </c>
      <c r="CJ5" s="25">
        <v>6862.6639999999998</v>
      </c>
      <c r="CK5" s="25">
        <v>6835.15</v>
      </c>
      <c r="CL5" s="25">
        <v>6675.6289999999999</v>
      </c>
      <c r="CM5" s="25">
        <v>6582.1490000000003</v>
      </c>
      <c r="CN5" s="25">
        <v>6488.3519999999999</v>
      </c>
      <c r="CO5" s="25">
        <v>6369.143</v>
      </c>
      <c r="CP5" s="25">
        <v>5816.2730000000001</v>
      </c>
      <c r="CQ5" s="25">
        <v>5798.8109999999997</v>
      </c>
      <c r="CR5" s="25">
        <v>5781.27</v>
      </c>
      <c r="CS5" s="25">
        <v>5700.2950000000001</v>
      </c>
      <c r="CT5" s="26"/>
      <c r="CU5" s="26"/>
      <c r="CV5" s="26"/>
      <c r="CW5" s="27"/>
      <c r="CX5" s="28">
        <f t="array" ref="CX5">SUMPRODUCT(B5:CW5*0.25)</f>
        <v>166088.98375000004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103.96</v>
      </c>
      <c r="C8" s="37">
        <v>102.67</v>
      </c>
      <c r="D8" s="37">
        <v>97.95</v>
      </c>
      <c r="E8" s="37">
        <v>96.29</v>
      </c>
      <c r="F8" s="37">
        <v>103.6</v>
      </c>
      <c r="G8" s="37">
        <v>100.53</v>
      </c>
      <c r="H8" s="37">
        <v>98.8</v>
      </c>
      <c r="I8" s="37">
        <v>95.43</v>
      </c>
      <c r="J8" s="37">
        <v>99.25</v>
      </c>
      <c r="K8" s="37">
        <v>96.22</v>
      </c>
      <c r="L8" s="37">
        <v>96.64</v>
      </c>
      <c r="M8" s="37">
        <v>94.7</v>
      </c>
      <c r="N8" s="37">
        <v>88.83</v>
      </c>
      <c r="O8" s="37">
        <v>91.52</v>
      </c>
      <c r="P8" s="37">
        <v>94.12</v>
      </c>
      <c r="Q8" s="37">
        <v>95.42</v>
      </c>
      <c r="R8" s="37">
        <v>94.56</v>
      </c>
      <c r="S8" s="37">
        <v>96.6</v>
      </c>
      <c r="T8" s="37">
        <v>98.36</v>
      </c>
      <c r="U8" s="37">
        <v>97.89</v>
      </c>
      <c r="V8" s="37">
        <v>91.99</v>
      </c>
      <c r="W8" s="37">
        <v>99.42</v>
      </c>
      <c r="X8" s="37">
        <v>105.82</v>
      </c>
      <c r="Y8" s="37">
        <v>125.06</v>
      </c>
      <c r="Z8" s="37">
        <v>110.12</v>
      </c>
      <c r="AA8" s="37">
        <v>136.49</v>
      </c>
      <c r="AB8" s="37">
        <v>164.05</v>
      </c>
      <c r="AC8" s="37">
        <v>169.28</v>
      </c>
      <c r="AD8" s="37">
        <v>152.11000000000001</v>
      </c>
      <c r="AE8" s="37">
        <v>154.58000000000001</v>
      </c>
      <c r="AF8" s="37">
        <v>147.28</v>
      </c>
      <c r="AG8" s="37">
        <v>100.43</v>
      </c>
      <c r="AH8" s="37">
        <v>178.92</v>
      </c>
      <c r="AI8" s="37">
        <v>169.8</v>
      </c>
      <c r="AJ8" s="37">
        <v>131.12</v>
      </c>
      <c r="AK8" s="37">
        <v>103</v>
      </c>
      <c r="AL8" s="37">
        <v>169.48</v>
      </c>
      <c r="AM8" s="37">
        <v>115</v>
      </c>
      <c r="AN8" s="37">
        <v>94.37</v>
      </c>
      <c r="AO8" s="37">
        <v>84.29</v>
      </c>
      <c r="AP8" s="37">
        <v>90.08</v>
      </c>
      <c r="AQ8" s="37">
        <v>78</v>
      </c>
      <c r="AR8" s="37">
        <v>0.2</v>
      </c>
      <c r="AS8" s="37">
        <v>0.01</v>
      </c>
      <c r="AT8" s="37">
        <v>0.01</v>
      </c>
      <c r="AU8" s="37">
        <v>56.12</v>
      </c>
      <c r="AV8" s="37">
        <v>75</v>
      </c>
      <c r="AW8" s="37">
        <v>78</v>
      </c>
      <c r="AX8" s="37">
        <v>0.01</v>
      </c>
      <c r="AY8" s="37">
        <v>84.67</v>
      </c>
      <c r="AZ8" s="37">
        <v>90.67</v>
      </c>
      <c r="BA8" s="37">
        <v>101.31</v>
      </c>
      <c r="BB8" s="37">
        <v>84.64</v>
      </c>
      <c r="BC8" s="37">
        <v>93.4</v>
      </c>
      <c r="BD8" s="37">
        <v>99.39</v>
      </c>
      <c r="BE8" s="37">
        <v>134.01</v>
      </c>
      <c r="BF8" s="37">
        <v>100.99</v>
      </c>
      <c r="BG8" s="37">
        <v>121.72</v>
      </c>
      <c r="BH8" s="37">
        <v>168.52</v>
      </c>
      <c r="BI8" s="37">
        <v>204.57</v>
      </c>
      <c r="BJ8" s="37">
        <v>97.77</v>
      </c>
      <c r="BK8" s="37">
        <v>109.78</v>
      </c>
      <c r="BL8" s="37">
        <v>205.37</v>
      </c>
      <c r="BM8" s="37">
        <v>237.12</v>
      </c>
      <c r="BN8" s="37">
        <v>239.04</v>
      </c>
      <c r="BO8" s="37">
        <v>246.37</v>
      </c>
      <c r="BP8" s="37">
        <v>258.27</v>
      </c>
      <c r="BQ8" s="37">
        <v>269.66000000000003</v>
      </c>
      <c r="BR8" s="37">
        <v>220.73</v>
      </c>
      <c r="BS8" s="37">
        <v>224.48</v>
      </c>
      <c r="BT8" s="37">
        <v>219.79</v>
      </c>
      <c r="BU8" s="37">
        <v>206.12</v>
      </c>
      <c r="BV8" s="37">
        <v>242.01</v>
      </c>
      <c r="BW8" s="37">
        <v>249.69</v>
      </c>
      <c r="BX8" s="37">
        <v>231.59</v>
      </c>
      <c r="BY8" s="37">
        <v>230.44</v>
      </c>
      <c r="BZ8" s="37">
        <v>237.62</v>
      </c>
      <c r="CA8" s="37">
        <v>214.07</v>
      </c>
      <c r="CB8" s="37">
        <v>213.43</v>
      </c>
      <c r="CC8" s="37">
        <v>200.04</v>
      </c>
      <c r="CD8" s="37">
        <v>207.74</v>
      </c>
      <c r="CE8" s="37">
        <v>191.76</v>
      </c>
      <c r="CF8" s="37">
        <v>175.34</v>
      </c>
      <c r="CG8" s="37">
        <v>148.16999999999999</v>
      </c>
      <c r="CH8" s="37">
        <v>178.32</v>
      </c>
      <c r="CI8" s="37">
        <v>155.94</v>
      </c>
      <c r="CJ8" s="37">
        <v>139.1</v>
      </c>
      <c r="CK8" s="37">
        <v>113.81</v>
      </c>
      <c r="CL8" s="37">
        <v>143.01</v>
      </c>
      <c r="CM8" s="37">
        <v>136.88999999999999</v>
      </c>
      <c r="CN8" s="37">
        <v>130.5</v>
      </c>
      <c r="CO8" s="37">
        <v>112.71</v>
      </c>
      <c r="CP8" s="37">
        <v>124.22</v>
      </c>
      <c r="CQ8" s="37">
        <v>116.65</v>
      </c>
      <c r="CR8" s="37">
        <v>108.99</v>
      </c>
      <c r="CS8" s="37">
        <v>101.83</v>
      </c>
      <c r="CT8" s="38"/>
      <c r="CU8" s="38"/>
      <c r="CV8" s="38"/>
      <c r="CW8" s="39"/>
      <c r="CX8" s="40">
        <f>IF(SUM(B8:CW8)&lt;&gt;0,AVERAGEIF(B8:CW8,"&lt;&gt;"""),"")</f>
        <v>133.80875000000003</v>
      </c>
    </row>
    <row r="9" spans="1:102" ht="24.95" customHeight="1" thickBot="1" x14ac:dyDescent="0.25">
      <c r="A9" s="41" t="s">
        <v>6</v>
      </c>
      <c r="B9" s="42">
        <v>100.2175</v>
      </c>
      <c r="C9" s="43">
        <v>100.2175</v>
      </c>
      <c r="D9" s="43">
        <v>100.2175</v>
      </c>
      <c r="E9" s="43">
        <v>100.2175</v>
      </c>
      <c r="F9" s="43">
        <v>99.59</v>
      </c>
      <c r="G9" s="43">
        <v>99.59</v>
      </c>
      <c r="H9" s="43">
        <v>99.59</v>
      </c>
      <c r="I9" s="43">
        <v>99.59</v>
      </c>
      <c r="J9" s="43">
        <v>96.702500000000001</v>
      </c>
      <c r="K9" s="43">
        <v>96.702500000000001</v>
      </c>
      <c r="L9" s="43">
        <v>96.702500000000001</v>
      </c>
      <c r="M9" s="43">
        <v>96.702500000000001</v>
      </c>
      <c r="N9" s="43">
        <v>92.472499999999997</v>
      </c>
      <c r="O9" s="43">
        <v>92.472499999999997</v>
      </c>
      <c r="P9" s="43">
        <v>92.472499999999997</v>
      </c>
      <c r="Q9" s="43">
        <v>92.472499999999997</v>
      </c>
      <c r="R9" s="43">
        <v>96.852500000000006</v>
      </c>
      <c r="S9" s="43">
        <v>96.852500000000006</v>
      </c>
      <c r="T9" s="43">
        <v>96.852500000000006</v>
      </c>
      <c r="U9" s="43">
        <v>96.852500000000006</v>
      </c>
      <c r="V9" s="43">
        <v>105.57250000000001</v>
      </c>
      <c r="W9" s="43">
        <v>105.57250000000001</v>
      </c>
      <c r="X9" s="43">
        <v>105.57250000000001</v>
      </c>
      <c r="Y9" s="43">
        <v>105.57250000000001</v>
      </c>
      <c r="Z9" s="43">
        <v>144.98500000000001</v>
      </c>
      <c r="AA9" s="43">
        <v>144.98500000000001</v>
      </c>
      <c r="AB9" s="43">
        <v>144.98500000000001</v>
      </c>
      <c r="AC9" s="43">
        <v>144.98500000000001</v>
      </c>
      <c r="AD9" s="43">
        <v>138.6</v>
      </c>
      <c r="AE9" s="43">
        <v>138.6</v>
      </c>
      <c r="AF9" s="43">
        <v>138.6</v>
      </c>
      <c r="AG9" s="43">
        <v>138.6</v>
      </c>
      <c r="AH9" s="43">
        <v>145.71</v>
      </c>
      <c r="AI9" s="43">
        <v>145.71</v>
      </c>
      <c r="AJ9" s="43">
        <v>145.71</v>
      </c>
      <c r="AK9" s="43">
        <v>145.71</v>
      </c>
      <c r="AL9" s="43">
        <v>115.785</v>
      </c>
      <c r="AM9" s="43">
        <v>115.785</v>
      </c>
      <c r="AN9" s="43">
        <v>115.785</v>
      </c>
      <c r="AO9" s="43">
        <v>115.785</v>
      </c>
      <c r="AP9" s="43">
        <v>42.072499999999998</v>
      </c>
      <c r="AQ9" s="43">
        <v>42.072499999999998</v>
      </c>
      <c r="AR9" s="43">
        <v>42.072499999999998</v>
      </c>
      <c r="AS9" s="43">
        <v>42.072499999999998</v>
      </c>
      <c r="AT9" s="43">
        <v>52.282499999999999</v>
      </c>
      <c r="AU9" s="43">
        <v>52.282499999999999</v>
      </c>
      <c r="AV9" s="43">
        <v>52.282499999999999</v>
      </c>
      <c r="AW9" s="43">
        <v>52.282499999999999</v>
      </c>
      <c r="AX9" s="43">
        <v>69.165000000000006</v>
      </c>
      <c r="AY9" s="43">
        <v>69.165000000000006</v>
      </c>
      <c r="AZ9" s="43">
        <v>69.165000000000006</v>
      </c>
      <c r="BA9" s="43">
        <v>69.165000000000006</v>
      </c>
      <c r="BB9" s="43">
        <v>102.86</v>
      </c>
      <c r="BC9" s="43">
        <v>102.86</v>
      </c>
      <c r="BD9" s="43">
        <v>102.86</v>
      </c>
      <c r="BE9" s="43">
        <v>102.86</v>
      </c>
      <c r="BF9" s="43">
        <v>148.94999999999999</v>
      </c>
      <c r="BG9" s="43">
        <v>148.94999999999999</v>
      </c>
      <c r="BH9" s="43">
        <v>148.94999999999999</v>
      </c>
      <c r="BI9" s="43">
        <v>148.94999999999999</v>
      </c>
      <c r="BJ9" s="43">
        <v>162.51</v>
      </c>
      <c r="BK9" s="43">
        <v>162.51</v>
      </c>
      <c r="BL9" s="43">
        <v>162.51</v>
      </c>
      <c r="BM9" s="43">
        <v>162.51</v>
      </c>
      <c r="BN9" s="43">
        <v>253.33500000000001</v>
      </c>
      <c r="BO9" s="43">
        <v>253.33500000000001</v>
      </c>
      <c r="BP9" s="43">
        <v>253.33500000000001</v>
      </c>
      <c r="BQ9" s="43">
        <v>253.33500000000001</v>
      </c>
      <c r="BR9" s="43">
        <v>217.78</v>
      </c>
      <c r="BS9" s="43">
        <v>217.78</v>
      </c>
      <c r="BT9" s="43">
        <v>217.78</v>
      </c>
      <c r="BU9" s="43">
        <v>217.78</v>
      </c>
      <c r="BV9" s="43">
        <v>238.4325</v>
      </c>
      <c r="BW9" s="43">
        <v>238.4325</v>
      </c>
      <c r="BX9" s="43">
        <v>238.4325</v>
      </c>
      <c r="BY9" s="43">
        <v>238.4325</v>
      </c>
      <c r="BZ9" s="43">
        <v>216.29</v>
      </c>
      <c r="CA9" s="43">
        <v>216.29</v>
      </c>
      <c r="CB9" s="43">
        <v>216.29</v>
      </c>
      <c r="CC9" s="43">
        <v>216.29</v>
      </c>
      <c r="CD9" s="43">
        <v>180.7525</v>
      </c>
      <c r="CE9" s="43">
        <v>180.7525</v>
      </c>
      <c r="CF9" s="43">
        <v>180.7525</v>
      </c>
      <c r="CG9" s="43">
        <v>180.7525</v>
      </c>
      <c r="CH9" s="43">
        <v>146.79249999999999</v>
      </c>
      <c r="CI9" s="43">
        <v>146.79249999999999</v>
      </c>
      <c r="CJ9" s="43">
        <v>146.79249999999999</v>
      </c>
      <c r="CK9" s="43">
        <v>146.79249999999999</v>
      </c>
      <c r="CL9" s="43">
        <v>130.7775</v>
      </c>
      <c r="CM9" s="43">
        <v>130.7775</v>
      </c>
      <c r="CN9" s="43">
        <v>130.7775</v>
      </c>
      <c r="CO9" s="43">
        <v>130.7775</v>
      </c>
      <c r="CP9" s="43">
        <v>112.9225</v>
      </c>
      <c r="CQ9" s="43">
        <v>112.9225</v>
      </c>
      <c r="CR9" s="43">
        <v>112.9225</v>
      </c>
      <c r="CS9" s="43">
        <v>112.9225</v>
      </c>
      <c r="CT9" s="44"/>
      <c r="CU9" s="44"/>
      <c r="CV9" s="44"/>
      <c r="CW9" s="45"/>
      <c r="CX9" s="46">
        <f>IF(SUM(B9:CW9)&lt;&gt;0,AVERAGEIF(B9:CW9,"&lt;&gt;"""),"")</f>
        <v>133.80875000000012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212</v>
      </c>
      <c r="C11" s="53">
        <v>212</v>
      </c>
      <c r="D11" s="53">
        <v>212</v>
      </c>
      <c r="E11" s="53">
        <v>212</v>
      </c>
      <c r="F11" s="53">
        <v>212</v>
      </c>
      <c r="G11" s="53">
        <v>212</v>
      </c>
      <c r="H11" s="53">
        <v>212</v>
      </c>
      <c r="I11" s="53">
        <v>212</v>
      </c>
      <c r="J11" s="53">
        <v>212</v>
      </c>
      <c r="K11" s="53">
        <v>212</v>
      </c>
      <c r="L11" s="53">
        <v>212</v>
      </c>
      <c r="M11" s="53">
        <v>212</v>
      </c>
      <c r="N11" s="53">
        <v>212</v>
      </c>
      <c r="O11" s="53">
        <v>212</v>
      </c>
      <c r="P11" s="53">
        <v>212</v>
      </c>
      <c r="Q11" s="53">
        <v>212</v>
      </c>
      <c r="R11" s="53">
        <v>212</v>
      </c>
      <c r="S11" s="53">
        <v>212</v>
      </c>
      <c r="T11" s="53">
        <v>212</v>
      </c>
      <c r="U11" s="53">
        <v>212</v>
      </c>
      <c r="V11" s="53">
        <v>212</v>
      </c>
      <c r="W11" s="53">
        <v>212</v>
      </c>
      <c r="X11" s="53">
        <v>212</v>
      </c>
      <c r="Y11" s="53">
        <v>212</v>
      </c>
      <c r="Z11" s="53">
        <v>212</v>
      </c>
      <c r="AA11" s="53">
        <v>212</v>
      </c>
      <c r="AB11" s="53">
        <v>212</v>
      </c>
      <c r="AC11" s="53">
        <v>212</v>
      </c>
      <c r="AD11" s="53">
        <v>212</v>
      </c>
      <c r="AE11" s="53">
        <v>212</v>
      </c>
      <c r="AF11" s="53">
        <v>212</v>
      </c>
      <c r="AG11" s="53">
        <v>212</v>
      </c>
      <c r="AH11" s="53">
        <v>212</v>
      </c>
      <c r="AI11" s="53">
        <v>212</v>
      </c>
      <c r="AJ11" s="53">
        <v>212</v>
      </c>
      <c r="AK11" s="53">
        <v>212</v>
      </c>
      <c r="AL11" s="53">
        <v>212</v>
      </c>
      <c r="AM11" s="53">
        <v>212</v>
      </c>
      <c r="AN11" s="53">
        <v>212</v>
      </c>
      <c r="AO11" s="53">
        <v>212</v>
      </c>
      <c r="AP11" s="53">
        <v>212</v>
      </c>
      <c r="AQ11" s="53">
        <v>212</v>
      </c>
      <c r="AR11" s="53">
        <v>212</v>
      </c>
      <c r="AS11" s="53">
        <v>212</v>
      </c>
      <c r="AT11" s="53">
        <v>212</v>
      </c>
      <c r="AU11" s="53">
        <v>212</v>
      </c>
      <c r="AV11" s="53">
        <v>212</v>
      </c>
      <c r="AW11" s="53">
        <v>212</v>
      </c>
      <c r="AX11" s="53">
        <v>217</v>
      </c>
      <c r="AY11" s="53">
        <v>217</v>
      </c>
      <c r="AZ11" s="53">
        <v>217</v>
      </c>
      <c r="BA11" s="53">
        <v>217</v>
      </c>
      <c r="BB11" s="53">
        <v>312</v>
      </c>
      <c r="BC11" s="53">
        <v>402</v>
      </c>
      <c r="BD11" s="53">
        <v>432</v>
      </c>
      <c r="BE11" s="53">
        <v>472</v>
      </c>
      <c r="BF11" s="53">
        <v>502</v>
      </c>
      <c r="BG11" s="53">
        <v>514</v>
      </c>
      <c r="BH11" s="53">
        <v>662</v>
      </c>
      <c r="BI11" s="53">
        <v>662</v>
      </c>
      <c r="BJ11" s="53">
        <v>662</v>
      </c>
      <c r="BK11" s="53">
        <v>662</v>
      </c>
      <c r="BL11" s="53">
        <v>662</v>
      </c>
      <c r="BM11" s="53">
        <v>662</v>
      </c>
      <c r="BN11" s="53">
        <v>662</v>
      </c>
      <c r="BO11" s="53">
        <v>662</v>
      </c>
      <c r="BP11" s="53">
        <v>662</v>
      </c>
      <c r="BQ11" s="53">
        <v>662</v>
      </c>
      <c r="BR11" s="53">
        <v>662</v>
      </c>
      <c r="BS11" s="53">
        <v>662</v>
      </c>
      <c r="BT11" s="53">
        <v>662</v>
      </c>
      <c r="BU11" s="53">
        <v>662</v>
      </c>
      <c r="BV11" s="53">
        <v>662</v>
      </c>
      <c r="BW11" s="53">
        <v>662</v>
      </c>
      <c r="BX11" s="53">
        <v>662</v>
      </c>
      <c r="BY11" s="53">
        <v>662</v>
      </c>
      <c r="BZ11" s="53">
        <v>662</v>
      </c>
      <c r="CA11" s="53">
        <v>662</v>
      </c>
      <c r="CB11" s="53">
        <v>662</v>
      </c>
      <c r="CC11" s="53">
        <v>662</v>
      </c>
      <c r="CD11" s="53">
        <v>662</v>
      </c>
      <c r="CE11" s="53">
        <v>662</v>
      </c>
      <c r="CF11" s="53">
        <v>662</v>
      </c>
      <c r="CG11" s="53">
        <v>662</v>
      </c>
      <c r="CH11" s="53">
        <v>662</v>
      </c>
      <c r="CI11" s="53">
        <v>562</v>
      </c>
      <c r="CJ11" s="53">
        <v>562</v>
      </c>
      <c r="CK11" s="53">
        <v>562</v>
      </c>
      <c r="CL11" s="53">
        <v>562</v>
      </c>
      <c r="CM11" s="53">
        <v>562</v>
      </c>
      <c r="CN11" s="53">
        <v>562</v>
      </c>
      <c r="CO11" s="53">
        <v>562</v>
      </c>
      <c r="CP11" s="53">
        <v>562</v>
      </c>
      <c r="CQ11" s="53">
        <v>562</v>
      </c>
      <c r="CR11" s="53">
        <v>562</v>
      </c>
      <c r="CS11" s="53">
        <v>562</v>
      </c>
      <c r="CT11" s="54"/>
      <c r="CU11" s="54"/>
      <c r="CV11" s="54"/>
      <c r="CW11" s="55"/>
      <c r="CX11" s="56">
        <f t="array" ref="CX11">SUMPRODUCT(B11:CW11*0.25)</f>
        <v>9433.5</v>
      </c>
    </row>
    <row r="12" spans="1:102" ht="24.95" customHeight="1" x14ac:dyDescent="0.2">
      <c r="A12" s="57" t="s">
        <v>9</v>
      </c>
      <c r="B12" s="58">
        <v>105.5</v>
      </c>
      <c r="C12" s="59">
        <v>105.5</v>
      </c>
      <c r="D12" s="59">
        <v>105.5</v>
      </c>
      <c r="E12" s="59">
        <v>105.5</v>
      </c>
      <c r="F12" s="59">
        <v>105.5</v>
      </c>
      <c r="G12" s="59">
        <v>105.5</v>
      </c>
      <c r="H12" s="59">
        <v>105.5</v>
      </c>
      <c r="I12" s="59">
        <v>105.5</v>
      </c>
      <c r="J12" s="59">
        <v>105.5</v>
      </c>
      <c r="K12" s="59">
        <v>105.5</v>
      </c>
      <c r="L12" s="59">
        <v>105.5</v>
      </c>
      <c r="M12" s="59">
        <v>105.5</v>
      </c>
      <c r="N12" s="59">
        <v>105.5</v>
      </c>
      <c r="O12" s="59">
        <v>105.5</v>
      </c>
      <c r="P12" s="59">
        <v>105.5</v>
      </c>
      <c r="Q12" s="59">
        <v>105.5</v>
      </c>
      <c r="R12" s="59">
        <v>105.5</v>
      </c>
      <c r="S12" s="59">
        <v>105.5</v>
      </c>
      <c r="T12" s="59">
        <v>105.5</v>
      </c>
      <c r="U12" s="59">
        <v>105.5</v>
      </c>
      <c r="V12" s="59">
        <v>105.5</v>
      </c>
      <c r="W12" s="59">
        <v>105.5</v>
      </c>
      <c r="X12" s="59">
        <v>105.5</v>
      </c>
      <c r="Y12" s="59">
        <v>105.5</v>
      </c>
      <c r="Z12" s="59">
        <v>105.5</v>
      </c>
      <c r="AA12" s="59">
        <v>105.5</v>
      </c>
      <c r="AB12" s="59">
        <v>105.5</v>
      </c>
      <c r="AC12" s="59">
        <v>105.5</v>
      </c>
      <c r="AD12" s="59">
        <v>120</v>
      </c>
      <c r="AE12" s="59">
        <v>120</v>
      </c>
      <c r="AF12" s="59">
        <v>120</v>
      </c>
      <c r="AG12" s="59">
        <v>120</v>
      </c>
      <c r="AH12" s="59">
        <v>108</v>
      </c>
      <c r="AI12" s="59">
        <v>108</v>
      </c>
      <c r="AJ12" s="59">
        <v>108</v>
      </c>
      <c r="AK12" s="59">
        <v>108</v>
      </c>
      <c r="AL12" s="59">
        <v>100</v>
      </c>
      <c r="AM12" s="59">
        <v>100</v>
      </c>
      <c r="AN12" s="59">
        <v>100</v>
      </c>
      <c r="AO12" s="59">
        <v>100</v>
      </c>
      <c r="AP12" s="59">
        <v>100</v>
      </c>
      <c r="AQ12" s="59">
        <v>100</v>
      </c>
      <c r="AR12" s="59">
        <v>100</v>
      </c>
      <c r="AS12" s="59">
        <v>100</v>
      </c>
      <c r="AT12" s="59">
        <v>108</v>
      </c>
      <c r="AU12" s="59">
        <v>108</v>
      </c>
      <c r="AV12" s="59">
        <v>108</v>
      </c>
      <c r="AW12" s="59">
        <v>108</v>
      </c>
      <c r="AX12" s="59">
        <v>119</v>
      </c>
      <c r="AY12" s="59">
        <v>119</v>
      </c>
      <c r="AZ12" s="59">
        <v>119</v>
      </c>
      <c r="BA12" s="59">
        <v>119</v>
      </c>
      <c r="BB12" s="59">
        <v>123</v>
      </c>
      <c r="BC12" s="59">
        <v>123</v>
      </c>
      <c r="BD12" s="59">
        <v>123</v>
      </c>
      <c r="BE12" s="59">
        <v>123</v>
      </c>
      <c r="BF12" s="59">
        <v>133</v>
      </c>
      <c r="BG12" s="59">
        <v>133</v>
      </c>
      <c r="BH12" s="59">
        <v>133</v>
      </c>
      <c r="BI12" s="59">
        <v>133</v>
      </c>
      <c r="BJ12" s="59">
        <v>155</v>
      </c>
      <c r="BK12" s="59">
        <v>155</v>
      </c>
      <c r="BL12" s="59">
        <v>155</v>
      </c>
      <c r="BM12" s="59">
        <v>155</v>
      </c>
      <c r="BN12" s="59">
        <v>191</v>
      </c>
      <c r="BO12" s="59">
        <v>191</v>
      </c>
      <c r="BP12" s="59">
        <v>191</v>
      </c>
      <c r="BQ12" s="59">
        <v>191</v>
      </c>
      <c r="BR12" s="59">
        <v>203</v>
      </c>
      <c r="BS12" s="59">
        <v>203</v>
      </c>
      <c r="BT12" s="59">
        <v>203</v>
      </c>
      <c r="BU12" s="59">
        <v>203</v>
      </c>
      <c r="BV12" s="59">
        <v>199</v>
      </c>
      <c r="BW12" s="59">
        <v>199</v>
      </c>
      <c r="BX12" s="59">
        <v>199</v>
      </c>
      <c r="BY12" s="59">
        <v>199</v>
      </c>
      <c r="BZ12" s="59">
        <v>192</v>
      </c>
      <c r="CA12" s="59">
        <v>192</v>
      </c>
      <c r="CB12" s="59">
        <v>192</v>
      </c>
      <c r="CC12" s="59">
        <v>192</v>
      </c>
      <c r="CD12" s="59">
        <v>167</v>
      </c>
      <c r="CE12" s="59">
        <v>167</v>
      </c>
      <c r="CF12" s="59">
        <v>167</v>
      </c>
      <c r="CG12" s="59">
        <v>167</v>
      </c>
      <c r="CH12" s="59">
        <v>138</v>
      </c>
      <c r="CI12" s="59">
        <v>138</v>
      </c>
      <c r="CJ12" s="59">
        <v>138</v>
      </c>
      <c r="CK12" s="59">
        <v>138</v>
      </c>
      <c r="CL12" s="59">
        <v>117</v>
      </c>
      <c r="CM12" s="59">
        <v>117</v>
      </c>
      <c r="CN12" s="59">
        <v>117</v>
      </c>
      <c r="CO12" s="59">
        <v>117</v>
      </c>
      <c r="CP12" s="59">
        <v>118.5</v>
      </c>
      <c r="CQ12" s="59">
        <v>118.5</v>
      </c>
      <c r="CR12" s="59">
        <v>118.5</v>
      </c>
      <c r="CS12" s="59">
        <v>118.5</v>
      </c>
      <c r="CT12" s="60"/>
      <c r="CU12" s="60"/>
      <c r="CV12" s="60"/>
      <c r="CW12" s="61"/>
      <c r="CX12" s="62">
        <f t="array" ref="CX12">SUMPRODUCT(B12:CW12*0.25)</f>
        <v>3130</v>
      </c>
    </row>
    <row r="13" spans="1:102" ht="24.95" customHeight="1" x14ac:dyDescent="0.2">
      <c r="A13" s="63" t="s">
        <v>10</v>
      </c>
      <c r="B13" s="64">
        <v>2475.395</v>
      </c>
      <c r="C13" s="65">
        <v>2448.308</v>
      </c>
      <c r="D13" s="65">
        <v>2263.9279999999999</v>
      </c>
      <c r="E13" s="65">
        <v>2241.9</v>
      </c>
      <c r="F13" s="65">
        <v>2467.848</v>
      </c>
      <c r="G13" s="65">
        <v>2370.3830000000003</v>
      </c>
      <c r="H13" s="65">
        <v>2289.364</v>
      </c>
      <c r="I13" s="65">
        <v>2241.9</v>
      </c>
      <c r="J13" s="65">
        <v>2321.951</v>
      </c>
      <c r="K13" s="65">
        <v>2241.9</v>
      </c>
      <c r="L13" s="65">
        <v>2241.9</v>
      </c>
      <c r="M13" s="65">
        <v>2241.9</v>
      </c>
      <c r="N13" s="65">
        <v>2178.67</v>
      </c>
      <c r="O13" s="65">
        <v>2259.9</v>
      </c>
      <c r="P13" s="65">
        <v>2259.9</v>
      </c>
      <c r="Q13" s="65">
        <v>2259.9</v>
      </c>
      <c r="R13" s="65">
        <v>2284.9</v>
      </c>
      <c r="S13" s="65">
        <v>2299.9</v>
      </c>
      <c r="T13" s="65">
        <v>2344.1580000000004</v>
      </c>
      <c r="U13" s="65">
        <v>2330.0550000000003</v>
      </c>
      <c r="V13" s="65">
        <v>2184.8420000000001</v>
      </c>
      <c r="W13" s="65">
        <v>2325.067</v>
      </c>
      <c r="X13" s="65">
        <v>2541.4549999999999</v>
      </c>
      <c r="Y13" s="65">
        <v>2599.2210000000005</v>
      </c>
      <c r="Z13" s="65">
        <v>2941.69</v>
      </c>
      <c r="AA13" s="65">
        <v>3029.2359999999999</v>
      </c>
      <c r="AB13" s="65">
        <v>3041.8919999999998</v>
      </c>
      <c r="AC13" s="65">
        <v>3058.0160000000001</v>
      </c>
      <c r="AD13" s="65">
        <v>3089.4430000000002</v>
      </c>
      <c r="AE13" s="65">
        <v>3154.5030000000002</v>
      </c>
      <c r="AF13" s="65">
        <v>3181.326</v>
      </c>
      <c r="AG13" s="65">
        <v>2825.1309999999999</v>
      </c>
      <c r="AH13" s="65">
        <v>3179.239</v>
      </c>
      <c r="AI13" s="65">
        <v>3167.0219999999999</v>
      </c>
      <c r="AJ13" s="65">
        <v>2939.1030000000001</v>
      </c>
      <c r="AK13" s="65">
        <v>2586.0250000000005</v>
      </c>
      <c r="AL13" s="65">
        <v>2297.9</v>
      </c>
      <c r="AM13" s="65">
        <v>2174.9</v>
      </c>
      <c r="AN13" s="65">
        <v>1969.4870000000001</v>
      </c>
      <c r="AO13" s="65">
        <v>1762.875</v>
      </c>
      <c r="AP13" s="65">
        <v>1949.614</v>
      </c>
      <c r="AQ13" s="65">
        <v>1808.9</v>
      </c>
      <c r="AR13" s="65">
        <v>1843.9</v>
      </c>
      <c r="AS13" s="65">
        <v>1868.9</v>
      </c>
      <c r="AT13" s="65">
        <v>1763.9</v>
      </c>
      <c r="AU13" s="65">
        <v>1703.9</v>
      </c>
      <c r="AV13" s="65">
        <v>1703.9</v>
      </c>
      <c r="AW13" s="65">
        <v>1715.9</v>
      </c>
      <c r="AX13" s="65">
        <v>1715.9</v>
      </c>
      <c r="AY13" s="65">
        <v>1780.663</v>
      </c>
      <c r="AZ13" s="65">
        <v>1937.1879999999999</v>
      </c>
      <c r="BA13" s="65">
        <v>2085.6509999999998</v>
      </c>
      <c r="BB13" s="65">
        <v>2169.4859999999999</v>
      </c>
      <c r="BC13" s="65">
        <v>2397.2570000000001</v>
      </c>
      <c r="BD13" s="65">
        <v>2672.4430000000002</v>
      </c>
      <c r="BE13" s="65">
        <v>2891.9490000000001</v>
      </c>
      <c r="BF13" s="65">
        <v>3057.8959999999997</v>
      </c>
      <c r="BG13" s="65">
        <v>3361.1170000000002</v>
      </c>
      <c r="BH13" s="65">
        <v>3623.9720000000002</v>
      </c>
      <c r="BI13" s="65">
        <v>3625.59</v>
      </c>
      <c r="BJ13" s="65">
        <v>3436.7149999999997</v>
      </c>
      <c r="BK13" s="65">
        <v>3955.893</v>
      </c>
      <c r="BL13" s="65">
        <v>4128.6100000000006</v>
      </c>
      <c r="BM13" s="65">
        <v>4130.3590000000004</v>
      </c>
      <c r="BN13" s="65">
        <v>4132.4520000000002</v>
      </c>
      <c r="BO13" s="65">
        <v>4132.857</v>
      </c>
      <c r="BP13" s="65">
        <v>4135.5129999999999</v>
      </c>
      <c r="BQ13" s="65">
        <v>4136.1409999999996</v>
      </c>
      <c r="BR13" s="65">
        <v>4154.2250000000004</v>
      </c>
      <c r="BS13" s="65">
        <v>4154.3410000000003</v>
      </c>
      <c r="BT13" s="65">
        <v>4154.1959999999999</v>
      </c>
      <c r="BU13" s="65">
        <v>4152.4949999999999</v>
      </c>
      <c r="BV13" s="65">
        <v>4155.9390000000003</v>
      </c>
      <c r="BW13" s="65">
        <v>4156.1750000000002</v>
      </c>
      <c r="BX13" s="65">
        <v>4155.6190000000006</v>
      </c>
      <c r="BY13" s="65">
        <v>4155.5839999999998</v>
      </c>
      <c r="BZ13" s="65">
        <v>4158.0569999999998</v>
      </c>
      <c r="CA13" s="65">
        <v>4157.3559999999998</v>
      </c>
      <c r="CB13" s="65">
        <v>4157.3369999999995</v>
      </c>
      <c r="CC13" s="65">
        <v>4156.9380000000001</v>
      </c>
      <c r="CD13" s="65">
        <v>4158.9670000000006</v>
      </c>
      <c r="CE13" s="65">
        <v>4158.5349999999999</v>
      </c>
      <c r="CF13" s="65">
        <v>4158.0910000000003</v>
      </c>
      <c r="CG13" s="65">
        <v>4150.8019999999997</v>
      </c>
      <c r="CH13" s="65">
        <v>4165.9560000000001</v>
      </c>
      <c r="CI13" s="65">
        <v>4165.4050000000007</v>
      </c>
      <c r="CJ13" s="65">
        <v>4164.99</v>
      </c>
      <c r="CK13" s="65">
        <v>4134.1909999999998</v>
      </c>
      <c r="CL13" s="65">
        <v>4002.2730000000001</v>
      </c>
      <c r="CM13" s="65">
        <v>3910.1260000000002</v>
      </c>
      <c r="CN13" s="65">
        <v>3817.0620000000004</v>
      </c>
      <c r="CO13" s="65">
        <v>3701.0230000000001</v>
      </c>
      <c r="CP13" s="65">
        <v>3557.1840000000002</v>
      </c>
      <c r="CQ13" s="65">
        <v>3557.009</v>
      </c>
      <c r="CR13" s="65">
        <v>3543.5140000000001</v>
      </c>
      <c r="CS13" s="65">
        <v>3463.6580000000004</v>
      </c>
      <c r="CT13" s="66"/>
      <c r="CU13" s="66"/>
      <c r="CV13" s="66"/>
      <c r="CW13" s="67"/>
      <c r="CX13" s="68">
        <f t="array" ref="CX13">SUMPRODUCT(B13:CW13*0.25)</f>
        <v>72664.011749999976</v>
      </c>
    </row>
    <row r="14" spans="1:102" ht="24.95" customHeight="1" x14ac:dyDescent="0.2">
      <c r="A14" s="63" t="s">
        <v>11</v>
      </c>
      <c r="B14" s="64">
        <v>155</v>
      </c>
      <c r="C14" s="65">
        <v>155</v>
      </c>
      <c r="D14" s="65">
        <v>155</v>
      </c>
      <c r="E14" s="65">
        <v>155</v>
      </c>
      <c r="F14" s="65">
        <v>155</v>
      </c>
      <c r="G14" s="65">
        <v>155</v>
      </c>
      <c r="H14" s="65">
        <v>155</v>
      </c>
      <c r="I14" s="65">
        <v>155</v>
      </c>
      <c r="J14" s="65">
        <v>155</v>
      </c>
      <c r="K14" s="65">
        <v>155</v>
      </c>
      <c r="L14" s="65">
        <v>155</v>
      </c>
      <c r="M14" s="65">
        <v>155</v>
      </c>
      <c r="N14" s="65">
        <v>155</v>
      </c>
      <c r="O14" s="65">
        <v>155</v>
      </c>
      <c r="P14" s="65">
        <v>155</v>
      </c>
      <c r="Q14" s="65">
        <v>155</v>
      </c>
      <c r="R14" s="65">
        <v>155</v>
      </c>
      <c r="S14" s="65">
        <v>155</v>
      </c>
      <c r="T14" s="65">
        <v>155</v>
      </c>
      <c r="U14" s="65">
        <v>155</v>
      </c>
      <c r="V14" s="65">
        <v>255</v>
      </c>
      <c r="W14" s="65">
        <v>255</v>
      </c>
      <c r="X14" s="65">
        <v>255</v>
      </c>
      <c r="Y14" s="65">
        <v>255</v>
      </c>
      <c r="Z14" s="65">
        <v>358</v>
      </c>
      <c r="AA14" s="65">
        <v>358</v>
      </c>
      <c r="AB14" s="65">
        <v>459.6</v>
      </c>
      <c r="AC14" s="65">
        <v>497.6</v>
      </c>
      <c r="AD14" s="65">
        <v>546</v>
      </c>
      <c r="AE14" s="65">
        <v>546</v>
      </c>
      <c r="AF14" s="65">
        <v>546</v>
      </c>
      <c r="AG14" s="65">
        <v>546</v>
      </c>
      <c r="AH14" s="65">
        <v>687.76</v>
      </c>
      <c r="AI14" s="65">
        <v>456.29100000000005</v>
      </c>
      <c r="AJ14" s="65">
        <v>446</v>
      </c>
      <c r="AK14" s="65">
        <v>446</v>
      </c>
      <c r="AL14" s="65">
        <v>397.17</v>
      </c>
      <c r="AM14" s="65">
        <v>384</v>
      </c>
      <c r="AN14" s="65">
        <v>384</v>
      </c>
      <c r="AO14" s="65">
        <v>384</v>
      </c>
      <c r="AP14" s="65">
        <v>284</v>
      </c>
      <c r="AQ14" s="65">
        <v>284</v>
      </c>
      <c r="AR14" s="65">
        <v>284</v>
      </c>
      <c r="AS14" s="65">
        <v>284</v>
      </c>
      <c r="AT14" s="65">
        <v>258</v>
      </c>
      <c r="AU14" s="65">
        <v>258</v>
      </c>
      <c r="AV14" s="65">
        <v>258</v>
      </c>
      <c r="AW14" s="65">
        <v>258</v>
      </c>
      <c r="AX14" s="65">
        <v>258</v>
      </c>
      <c r="AY14" s="65">
        <v>258</v>
      </c>
      <c r="AZ14" s="65">
        <v>258</v>
      </c>
      <c r="BA14" s="65">
        <v>258</v>
      </c>
      <c r="BB14" s="65">
        <v>258</v>
      </c>
      <c r="BC14" s="65">
        <v>258</v>
      </c>
      <c r="BD14" s="65">
        <v>258</v>
      </c>
      <c r="BE14" s="65">
        <v>258</v>
      </c>
      <c r="BF14" s="65">
        <v>258</v>
      </c>
      <c r="BG14" s="65">
        <v>358</v>
      </c>
      <c r="BH14" s="65">
        <v>382</v>
      </c>
      <c r="BI14" s="65">
        <v>672.6</v>
      </c>
      <c r="BJ14" s="65">
        <v>414</v>
      </c>
      <c r="BK14" s="65">
        <v>414</v>
      </c>
      <c r="BL14" s="65">
        <v>550.423</v>
      </c>
      <c r="BM14" s="65">
        <v>799.38700000000006</v>
      </c>
      <c r="BN14" s="65">
        <v>801.82299999999998</v>
      </c>
      <c r="BO14" s="65">
        <v>840.6</v>
      </c>
      <c r="BP14" s="65">
        <v>747</v>
      </c>
      <c r="BQ14" s="65">
        <v>817</v>
      </c>
      <c r="BR14" s="65">
        <v>1009</v>
      </c>
      <c r="BS14" s="65">
        <v>1009</v>
      </c>
      <c r="BT14" s="65">
        <v>1059</v>
      </c>
      <c r="BU14" s="65">
        <v>1059</v>
      </c>
      <c r="BV14" s="65">
        <v>1098.7620000000002</v>
      </c>
      <c r="BW14" s="65">
        <v>1084.5999999999999</v>
      </c>
      <c r="BX14" s="65">
        <v>1174.5999999999999</v>
      </c>
      <c r="BY14" s="65">
        <v>1163</v>
      </c>
      <c r="BZ14" s="65">
        <v>1139.5999999999999</v>
      </c>
      <c r="CA14" s="65">
        <v>1078</v>
      </c>
      <c r="CB14" s="65">
        <v>898</v>
      </c>
      <c r="CC14" s="65">
        <v>778</v>
      </c>
      <c r="CD14" s="65">
        <v>778</v>
      </c>
      <c r="CE14" s="65">
        <v>738</v>
      </c>
      <c r="CF14" s="65">
        <v>598</v>
      </c>
      <c r="CG14" s="65">
        <v>598</v>
      </c>
      <c r="CH14" s="65">
        <v>518</v>
      </c>
      <c r="CI14" s="65">
        <v>518</v>
      </c>
      <c r="CJ14" s="65">
        <v>418</v>
      </c>
      <c r="CK14" s="65">
        <v>418</v>
      </c>
      <c r="CL14" s="65">
        <v>418</v>
      </c>
      <c r="CM14" s="65">
        <v>418</v>
      </c>
      <c r="CN14" s="65">
        <v>418</v>
      </c>
      <c r="CO14" s="65">
        <v>418</v>
      </c>
      <c r="CP14" s="65">
        <v>382</v>
      </c>
      <c r="CQ14" s="65">
        <v>382</v>
      </c>
      <c r="CR14" s="65">
        <v>382</v>
      </c>
      <c r="CS14" s="65">
        <v>382</v>
      </c>
      <c r="CT14" s="66"/>
      <c r="CU14" s="66"/>
      <c r="CV14" s="66"/>
      <c r="CW14" s="67"/>
      <c r="CX14" s="68">
        <f t="array" ref="CX14">SUMPRODUCT(B14:CW14*0.25)</f>
        <v>10795.953999999998</v>
      </c>
    </row>
    <row r="15" spans="1:102" ht="24.95" customHeight="1" x14ac:dyDescent="0.2">
      <c r="A15" s="69" t="s">
        <v>12</v>
      </c>
      <c r="B15" s="70">
        <v>1608.163</v>
      </c>
      <c r="C15" s="71">
        <v>1608.097</v>
      </c>
      <c r="D15" s="71">
        <v>1607.472</v>
      </c>
      <c r="E15" s="71">
        <v>1601.211</v>
      </c>
      <c r="F15" s="71">
        <v>1593.28</v>
      </c>
      <c r="G15" s="71">
        <v>1591.825</v>
      </c>
      <c r="H15" s="71">
        <v>1587.3799999999999</v>
      </c>
      <c r="I15" s="71">
        <v>1575.1279999999999</v>
      </c>
      <c r="J15" s="71">
        <v>1559.4590000000001</v>
      </c>
      <c r="K15" s="71">
        <v>1555.9559999999999</v>
      </c>
      <c r="L15" s="71">
        <v>1544.2329999999999</v>
      </c>
      <c r="M15" s="71">
        <v>1531.3050000000001</v>
      </c>
      <c r="N15" s="71">
        <v>1512.835</v>
      </c>
      <c r="O15" s="71">
        <v>1498.6410000000001</v>
      </c>
      <c r="P15" s="71">
        <v>1477.7439999999999</v>
      </c>
      <c r="Q15" s="71">
        <v>1453.14</v>
      </c>
      <c r="R15" s="71">
        <v>1432.912</v>
      </c>
      <c r="S15" s="71">
        <v>1403.896</v>
      </c>
      <c r="T15" s="71">
        <v>1373.9829999999999</v>
      </c>
      <c r="U15" s="71">
        <v>1339.538</v>
      </c>
      <c r="V15" s="71">
        <v>1317.367</v>
      </c>
      <c r="W15" s="71">
        <v>1281.0239999999999</v>
      </c>
      <c r="X15" s="71">
        <v>1239.0429999999999</v>
      </c>
      <c r="Y15" s="71">
        <v>1194.2</v>
      </c>
      <c r="Z15" s="71">
        <v>1167.047</v>
      </c>
      <c r="AA15" s="71">
        <v>1145.175</v>
      </c>
      <c r="AB15" s="71">
        <v>1183.9079999999999</v>
      </c>
      <c r="AC15" s="71">
        <v>1375.5609999999999</v>
      </c>
      <c r="AD15" s="71">
        <v>1655.2850000000001</v>
      </c>
      <c r="AE15" s="71">
        <v>2020.788</v>
      </c>
      <c r="AF15" s="71">
        <v>2469.0280000000002</v>
      </c>
      <c r="AG15" s="71">
        <v>2931.0639999999999</v>
      </c>
      <c r="AH15" s="71">
        <v>3372.9259999999999</v>
      </c>
      <c r="AI15" s="71">
        <v>3848.9159999999997</v>
      </c>
      <c r="AJ15" s="71">
        <v>4277.3160000000007</v>
      </c>
      <c r="AK15" s="71">
        <v>4671.6729999999998</v>
      </c>
      <c r="AL15" s="71">
        <v>5039.7209999999995</v>
      </c>
      <c r="AM15" s="71">
        <v>5318.1030000000001</v>
      </c>
      <c r="AN15" s="71">
        <v>5570.7550000000001</v>
      </c>
      <c r="AO15" s="71">
        <v>5778.491</v>
      </c>
      <c r="AP15" s="71">
        <v>5930.0160000000005</v>
      </c>
      <c r="AQ15" s="71">
        <v>6085.5780000000004</v>
      </c>
      <c r="AR15" s="71">
        <v>6190.2070000000003</v>
      </c>
      <c r="AS15" s="71">
        <v>6189.0680000000002</v>
      </c>
      <c r="AT15" s="71">
        <v>6209</v>
      </c>
      <c r="AU15" s="71">
        <v>6294.9430000000002</v>
      </c>
      <c r="AV15" s="71">
        <v>6271.7920000000004</v>
      </c>
      <c r="AW15" s="71">
        <v>6215.3220000000001</v>
      </c>
      <c r="AX15" s="71">
        <v>6049.9059999999999</v>
      </c>
      <c r="AY15" s="71">
        <v>5982.6890000000003</v>
      </c>
      <c r="AZ15" s="71">
        <v>5830.16</v>
      </c>
      <c r="BA15" s="71">
        <v>5631.1110000000008</v>
      </c>
      <c r="BB15" s="71">
        <v>5404.4549999999999</v>
      </c>
      <c r="BC15" s="71">
        <v>5117.3410000000003</v>
      </c>
      <c r="BD15" s="71">
        <v>4813.4650000000001</v>
      </c>
      <c r="BE15" s="71">
        <v>4457.0769999999993</v>
      </c>
      <c r="BF15" s="71">
        <v>4035.9169999999999</v>
      </c>
      <c r="BG15" s="71">
        <v>3574.4859999999999</v>
      </c>
      <c r="BH15" s="71">
        <v>3078.4440000000004</v>
      </c>
      <c r="BI15" s="71">
        <v>2558.527</v>
      </c>
      <c r="BJ15" s="71">
        <v>2052.6799999999998</v>
      </c>
      <c r="BK15" s="71">
        <v>1592.229</v>
      </c>
      <c r="BL15" s="71">
        <v>1185.6959999999999</v>
      </c>
      <c r="BM15" s="71">
        <v>870.01599999999996</v>
      </c>
      <c r="BN15" s="71">
        <v>733.21299999999997</v>
      </c>
      <c r="BO15" s="71">
        <v>717.58900000000006</v>
      </c>
      <c r="BP15" s="71">
        <v>702.79300000000001</v>
      </c>
      <c r="BQ15" s="71">
        <v>692.73199999999997</v>
      </c>
      <c r="BR15" s="71">
        <v>707.88499999999999</v>
      </c>
      <c r="BS15" s="71">
        <v>706.53300000000002</v>
      </c>
      <c r="BT15" s="71">
        <v>700.846</v>
      </c>
      <c r="BU15" s="71">
        <v>696.08</v>
      </c>
      <c r="BV15" s="71">
        <v>677.59500000000003</v>
      </c>
      <c r="BW15" s="71">
        <v>677.08199999999999</v>
      </c>
      <c r="BX15" s="71">
        <v>676.83</v>
      </c>
      <c r="BY15" s="71">
        <v>665.23500000000001</v>
      </c>
      <c r="BZ15" s="71">
        <v>670.75800000000004</v>
      </c>
      <c r="CA15" s="71">
        <v>671.16899999999998</v>
      </c>
      <c r="CB15" s="71">
        <v>669.50800000000004</v>
      </c>
      <c r="CC15" s="71">
        <v>673.26900000000001</v>
      </c>
      <c r="CD15" s="71">
        <v>668.61199999999997</v>
      </c>
      <c r="CE15" s="71">
        <v>663.85799999999995</v>
      </c>
      <c r="CF15" s="71">
        <v>663.82899999999995</v>
      </c>
      <c r="CG15" s="71">
        <v>663.35</v>
      </c>
      <c r="CH15" s="71">
        <v>662.57100000000003</v>
      </c>
      <c r="CI15" s="71">
        <v>664.31500000000005</v>
      </c>
      <c r="CJ15" s="71">
        <v>667.67399999999998</v>
      </c>
      <c r="CK15" s="71">
        <v>670.95899999999995</v>
      </c>
      <c r="CL15" s="71">
        <v>664.35599999999999</v>
      </c>
      <c r="CM15" s="71">
        <v>663.02300000000002</v>
      </c>
      <c r="CN15" s="71">
        <v>662.29</v>
      </c>
      <c r="CO15" s="71">
        <v>659.12</v>
      </c>
      <c r="CP15" s="71">
        <v>660.28899999999999</v>
      </c>
      <c r="CQ15" s="71">
        <v>643.00199999999995</v>
      </c>
      <c r="CR15" s="71">
        <v>638.95600000000002</v>
      </c>
      <c r="CS15" s="71">
        <v>637.83699999999999</v>
      </c>
      <c r="CT15" s="72"/>
      <c r="CU15" s="72"/>
      <c r="CV15" s="72"/>
      <c r="CW15" s="73"/>
      <c r="CX15" s="74">
        <f t="array" ref="CX15">SUMPRODUCT(B15:CW15*0.25)</f>
        <v>55131.717999999979</v>
      </c>
    </row>
    <row r="16" spans="1:102" ht="24.95" customHeight="1" x14ac:dyDescent="0.2">
      <c r="A16" s="69" t="s">
        <v>13</v>
      </c>
      <c r="B16" s="70">
        <v>21</v>
      </c>
      <c r="C16" s="71">
        <v>21</v>
      </c>
      <c r="D16" s="71">
        <v>21</v>
      </c>
      <c r="E16" s="71">
        <v>21</v>
      </c>
      <c r="F16" s="71">
        <v>21</v>
      </c>
      <c r="G16" s="71">
        <v>21</v>
      </c>
      <c r="H16" s="71">
        <v>21</v>
      </c>
      <c r="I16" s="71">
        <v>21</v>
      </c>
      <c r="J16" s="71">
        <v>20</v>
      </c>
      <c r="K16" s="71">
        <v>20</v>
      </c>
      <c r="L16" s="71">
        <v>20</v>
      </c>
      <c r="M16" s="71">
        <v>20</v>
      </c>
      <c r="N16" s="71">
        <v>20</v>
      </c>
      <c r="O16" s="71">
        <v>20</v>
      </c>
      <c r="P16" s="71">
        <v>20</v>
      </c>
      <c r="Q16" s="71">
        <v>20</v>
      </c>
      <c r="R16" s="71">
        <v>20</v>
      </c>
      <c r="S16" s="71">
        <v>20</v>
      </c>
      <c r="T16" s="71">
        <v>20</v>
      </c>
      <c r="U16" s="71">
        <v>20</v>
      </c>
      <c r="V16" s="71">
        <v>20</v>
      </c>
      <c r="W16" s="71">
        <v>20</v>
      </c>
      <c r="X16" s="71">
        <v>20</v>
      </c>
      <c r="Y16" s="71">
        <v>20</v>
      </c>
      <c r="Z16" s="71">
        <v>20</v>
      </c>
      <c r="AA16" s="71">
        <v>20</v>
      </c>
      <c r="AB16" s="71">
        <v>20</v>
      </c>
      <c r="AC16" s="71">
        <v>20</v>
      </c>
      <c r="AD16" s="71">
        <v>29</v>
      </c>
      <c r="AE16" s="71">
        <v>29</v>
      </c>
      <c r="AF16" s="71">
        <v>29</v>
      </c>
      <c r="AG16" s="71">
        <v>29</v>
      </c>
      <c r="AH16" s="71">
        <v>45</v>
      </c>
      <c r="AI16" s="71">
        <v>45</v>
      </c>
      <c r="AJ16" s="71">
        <v>45</v>
      </c>
      <c r="AK16" s="71">
        <v>45</v>
      </c>
      <c r="AL16" s="71">
        <v>57</v>
      </c>
      <c r="AM16" s="71">
        <v>57</v>
      </c>
      <c r="AN16" s="71">
        <v>57</v>
      </c>
      <c r="AO16" s="71">
        <v>57</v>
      </c>
      <c r="AP16" s="71">
        <v>65</v>
      </c>
      <c r="AQ16" s="71">
        <v>65</v>
      </c>
      <c r="AR16" s="71">
        <v>65</v>
      </c>
      <c r="AS16" s="71">
        <v>65</v>
      </c>
      <c r="AT16" s="71">
        <v>63</v>
      </c>
      <c r="AU16" s="71">
        <v>63</v>
      </c>
      <c r="AV16" s="71">
        <v>63</v>
      </c>
      <c r="AW16" s="71">
        <v>63</v>
      </c>
      <c r="AX16" s="71">
        <v>56</v>
      </c>
      <c r="AY16" s="71">
        <v>56</v>
      </c>
      <c r="AZ16" s="71">
        <v>56</v>
      </c>
      <c r="BA16" s="71">
        <v>56</v>
      </c>
      <c r="BB16" s="71">
        <v>46</v>
      </c>
      <c r="BC16" s="71">
        <v>46</v>
      </c>
      <c r="BD16" s="71">
        <v>46</v>
      </c>
      <c r="BE16" s="71">
        <v>46</v>
      </c>
      <c r="BF16" s="71">
        <v>32</v>
      </c>
      <c r="BG16" s="71">
        <v>32</v>
      </c>
      <c r="BH16" s="71">
        <v>32</v>
      </c>
      <c r="BI16" s="71">
        <v>32</v>
      </c>
      <c r="BJ16" s="71">
        <v>17</v>
      </c>
      <c r="BK16" s="71">
        <v>17</v>
      </c>
      <c r="BL16" s="71">
        <v>17</v>
      </c>
      <c r="BM16" s="71">
        <v>17</v>
      </c>
      <c r="BN16" s="71">
        <v>12</v>
      </c>
      <c r="BO16" s="71">
        <v>12</v>
      </c>
      <c r="BP16" s="71">
        <v>12</v>
      </c>
      <c r="BQ16" s="71">
        <v>12</v>
      </c>
      <c r="BR16" s="71">
        <v>11</v>
      </c>
      <c r="BS16" s="71">
        <v>11</v>
      </c>
      <c r="BT16" s="71">
        <v>11</v>
      </c>
      <c r="BU16" s="71">
        <v>11</v>
      </c>
      <c r="BV16" s="71">
        <v>10</v>
      </c>
      <c r="BW16" s="71">
        <v>10</v>
      </c>
      <c r="BX16" s="71">
        <v>10</v>
      </c>
      <c r="BY16" s="71">
        <v>10</v>
      </c>
      <c r="BZ16" s="71">
        <v>9</v>
      </c>
      <c r="CA16" s="71">
        <v>9</v>
      </c>
      <c r="CB16" s="71">
        <v>9</v>
      </c>
      <c r="CC16" s="71">
        <v>9</v>
      </c>
      <c r="CD16" s="71">
        <v>9</v>
      </c>
      <c r="CE16" s="71">
        <v>9</v>
      </c>
      <c r="CF16" s="71">
        <v>9</v>
      </c>
      <c r="CG16" s="71">
        <v>9</v>
      </c>
      <c r="CH16" s="71">
        <v>8</v>
      </c>
      <c r="CI16" s="71">
        <v>8</v>
      </c>
      <c r="CJ16" s="71">
        <v>8</v>
      </c>
      <c r="CK16" s="71">
        <v>8</v>
      </c>
      <c r="CL16" s="71">
        <v>8</v>
      </c>
      <c r="CM16" s="71">
        <v>8</v>
      </c>
      <c r="CN16" s="71">
        <v>8</v>
      </c>
      <c r="CO16" s="71">
        <v>8</v>
      </c>
      <c r="CP16" s="71">
        <v>8</v>
      </c>
      <c r="CQ16" s="71">
        <v>8</v>
      </c>
      <c r="CR16" s="71">
        <v>8</v>
      </c>
      <c r="CS16" s="71">
        <v>8</v>
      </c>
      <c r="CT16" s="72"/>
      <c r="CU16" s="72"/>
      <c r="CV16" s="72"/>
      <c r="CW16" s="73"/>
      <c r="CX16" s="74">
        <f t="array" ref="CX16">SUMPRODUCT(B16:CW16*0.25)</f>
        <v>627</v>
      </c>
    </row>
    <row r="17" spans="1:102" ht="30" customHeight="1" thickBot="1" x14ac:dyDescent="0.25">
      <c r="A17" s="75" t="s">
        <v>14</v>
      </c>
      <c r="B17" s="76">
        <f>SUM(B11:B16)</f>
        <v>4577.058</v>
      </c>
      <c r="C17" s="77">
        <f t="shared" ref="C17:BN17" si="0">SUM(C11:C16)</f>
        <v>4549.9049999999997</v>
      </c>
      <c r="D17" s="77">
        <f t="shared" si="0"/>
        <v>4364.8999999999996</v>
      </c>
      <c r="E17" s="77">
        <f t="shared" si="0"/>
        <v>4336.6109999999999</v>
      </c>
      <c r="F17" s="77">
        <f t="shared" si="0"/>
        <v>4554.6279999999997</v>
      </c>
      <c r="G17" s="77">
        <f t="shared" si="0"/>
        <v>4455.7080000000005</v>
      </c>
      <c r="H17" s="77">
        <f t="shared" si="0"/>
        <v>4370.2439999999997</v>
      </c>
      <c r="I17" s="77">
        <f t="shared" si="0"/>
        <v>4310.5280000000002</v>
      </c>
      <c r="J17" s="77">
        <f t="shared" si="0"/>
        <v>4373.91</v>
      </c>
      <c r="K17" s="77">
        <f t="shared" si="0"/>
        <v>4290.3559999999998</v>
      </c>
      <c r="L17" s="77">
        <f t="shared" si="0"/>
        <v>4278.6329999999998</v>
      </c>
      <c r="M17" s="77">
        <f t="shared" si="0"/>
        <v>4265.7049999999999</v>
      </c>
      <c r="N17" s="77">
        <f t="shared" si="0"/>
        <v>4184.0050000000001</v>
      </c>
      <c r="O17" s="77">
        <f t="shared" si="0"/>
        <v>4251.0410000000002</v>
      </c>
      <c r="P17" s="77">
        <f t="shared" si="0"/>
        <v>4230.1440000000002</v>
      </c>
      <c r="Q17" s="77">
        <f t="shared" si="0"/>
        <v>4205.54</v>
      </c>
      <c r="R17" s="77">
        <f t="shared" si="0"/>
        <v>4210.3119999999999</v>
      </c>
      <c r="S17" s="77">
        <f t="shared" si="0"/>
        <v>4196.2960000000003</v>
      </c>
      <c r="T17" s="77">
        <f t="shared" si="0"/>
        <v>4210.6410000000005</v>
      </c>
      <c r="U17" s="77">
        <f t="shared" si="0"/>
        <v>4162.0930000000008</v>
      </c>
      <c r="V17" s="77">
        <f t="shared" si="0"/>
        <v>4094.7089999999998</v>
      </c>
      <c r="W17" s="77">
        <f t="shared" si="0"/>
        <v>4198.5910000000003</v>
      </c>
      <c r="X17" s="77">
        <f t="shared" si="0"/>
        <v>4372.9979999999996</v>
      </c>
      <c r="Y17" s="77">
        <f t="shared" si="0"/>
        <v>4385.9210000000003</v>
      </c>
      <c r="Z17" s="77">
        <f t="shared" si="0"/>
        <v>4804.2370000000001</v>
      </c>
      <c r="AA17" s="77">
        <f t="shared" si="0"/>
        <v>4869.9110000000001</v>
      </c>
      <c r="AB17" s="77">
        <f t="shared" si="0"/>
        <v>5022.8999999999996</v>
      </c>
      <c r="AC17" s="77">
        <f t="shared" si="0"/>
        <v>5268.6769999999997</v>
      </c>
      <c r="AD17" s="77">
        <f t="shared" si="0"/>
        <v>5651.7280000000001</v>
      </c>
      <c r="AE17" s="77">
        <f t="shared" si="0"/>
        <v>6082.2910000000002</v>
      </c>
      <c r="AF17" s="77">
        <f t="shared" si="0"/>
        <v>6557.3540000000003</v>
      </c>
      <c r="AG17" s="77">
        <f t="shared" si="0"/>
        <v>6663.1949999999997</v>
      </c>
      <c r="AH17" s="77">
        <f t="shared" si="0"/>
        <v>7604.9249999999993</v>
      </c>
      <c r="AI17" s="77">
        <f t="shared" si="0"/>
        <v>7837.2289999999994</v>
      </c>
      <c r="AJ17" s="77">
        <f t="shared" si="0"/>
        <v>8027.4190000000008</v>
      </c>
      <c r="AK17" s="77">
        <f t="shared" si="0"/>
        <v>8068.6980000000003</v>
      </c>
      <c r="AL17" s="77">
        <f t="shared" si="0"/>
        <v>8103.7909999999993</v>
      </c>
      <c r="AM17" s="77">
        <f t="shared" si="0"/>
        <v>8246.0030000000006</v>
      </c>
      <c r="AN17" s="77">
        <f t="shared" si="0"/>
        <v>8293.2420000000002</v>
      </c>
      <c r="AO17" s="77">
        <f t="shared" si="0"/>
        <v>8294.366</v>
      </c>
      <c r="AP17" s="77">
        <f t="shared" si="0"/>
        <v>8540.630000000001</v>
      </c>
      <c r="AQ17" s="77">
        <f t="shared" si="0"/>
        <v>8555.478000000001</v>
      </c>
      <c r="AR17" s="77">
        <f t="shared" si="0"/>
        <v>8695.107</v>
      </c>
      <c r="AS17" s="77">
        <f t="shared" si="0"/>
        <v>8718.9680000000008</v>
      </c>
      <c r="AT17" s="77">
        <f t="shared" si="0"/>
        <v>8613.9</v>
      </c>
      <c r="AU17" s="77">
        <f t="shared" si="0"/>
        <v>8639.8430000000008</v>
      </c>
      <c r="AV17" s="77">
        <f t="shared" si="0"/>
        <v>8616.6920000000009</v>
      </c>
      <c r="AW17" s="77">
        <f t="shared" si="0"/>
        <v>8572.2219999999998</v>
      </c>
      <c r="AX17" s="77">
        <f t="shared" si="0"/>
        <v>8415.8060000000005</v>
      </c>
      <c r="AY17" s="77">
        <f t="shared" si="0"/>
        <v>8413.3520000000008</v>
      </c>
      <c r="AZ17" s="77">
        <f t="shared" si="0"/>
        <v>8417.348</v>
      </c>
      <c r="BA17" s="77">
        <f t="shared" si="0"/>
        <v>8366.7620000000006</v>
      </c>
      <c r="BB17" s="77">
        <f t="shared" si="0"/>
        <v>8312.9409999999989</v>
      </c>
      <c r="BC17" s="77">
        <f t="shared" si="0"/>
        <v>8343.598</v>
      </c>
      <c r="BD17" s="77">
        <f t="shared" si="0"/>
        <v>8344.9079999999994</v>
      </c>
      <c r="BE17" s="77">
        <f t="shared" si="0"/>
        <v>8248.0259999999998</v>
      </c>
      <c r="BF17" s="77">
        <f t="shared" si="0"/>
        <v>8018.8130000000001</v>
      </c>
      <c r="BG17" s="77">
        <f t="shared" si="0"/>
        <v>7972.6030000000001</v>
      </c>
      <c r="BH17" s="77">
        <f t="shared" si="0"/>
        <v>7911.4160000000002</v>
      </c>
      <c r="BI17" s="77">
        <f t="shared" si="0"/>
        <v>7683.7170000000006</v>
      </c>
      <c r="BJ17" s="77">
        <f t="shared" si="0"/>
        <v>6737.3950000000004</v>
      </c>
      <c r="BK17" s="77">
        <f t="shared" si="0"/>
        <v>6796.1220000000003</v>
      </c>
      <c r="BL17" s="77">
        <f t="shared" si="0"/>
        <v>6698.7290000000003</v>
      </c>
      <c r="BM17" s="77">
        <f t="shared" si="0"/>
        <v>6633.7619999999997</v>
      </c>
      <c r="BN17" s="77">
        <f t="shared" si="0"/>
        <v>6532.4880000000003</v>
      </c>
      <c r="BO17" s="77">
        <f t="shared" ref="BO17:CW17" si="1">SUM(BO11:BO16)</f>
        <v>6556.0460000000003</v>
      </c>
      <c r="BP17" s="77">
        <f t="shared" si="1"/>
        <v>6450.3059999999996</v>
      </c>
      <c r="BQ17" s="77">
        <f t="shared" si="1"/>
        <v>6510.8729999999996</v>
      </c>
      <c r="BR17" s="77">
        <f t="shared" si="1"/>
        <v>6747.1100000000006</v>
      </c>
      <c r="BS17" s="77">
        <f t="shared" si="1"/>
        <v>6745.8740000000007</v>
      </c>
      <c r="BT17" s="77">
        <f t="shared" si="1"/>
        <v>6790.0419999999995</v>
      </c>
      <c r="BU17" s="77">
        <f t="shared" si="1"/>
        <v>6783.5749999999998</v>
      </c>
      <c r="BV17" s="77">
        <f t="shared" si="1"/>
        <v>6803.2960000000012</v>
      </c>
      <c r="BW17" s="77">
        <f t="shared" si="1"/>
        <v>6788.857</v>
      </c>
      <c r="BX17" s="77">
        <f t="shared" si="1"/>
        <v>6878.0490000000009</v>
      </c>
      <c r="BY17" s="77">
        <f t="shared" si="1"/>
        <v>6854.8189999999995</v>
      </c>
      <c r="BZ17" s="77">
        <f t="shared" si="1"/>
        <v>6831.4149999999991</v>
      </c>
      <c r="CA17" s="77">
        <f t="shared" si="1"/>
        <v>6769.5249999999996</v>
      </c>
      <c r="CB17" s="77">
        <f t="shared" si="1"/>
        <v>6587.8449999999993</v>
      </c>
      <c r="CC17" s="77">
        <f t="shared" si="1"/>
        <v>6471.2070000000003</v>
      </c>
      <c r="CD17" s="77">
        <f t="shared" si="1"/>
        <v>6443.5790000000006</v>
      </c>
      <c r="CE17" s="77">
        <f t="shared" si="1"/>
        <v>6398.393</v>
      </c>
      <c r="CF17" s="77">
        <f t="shared" si="1"/>
        <v>6257.92</v>
      </c>
      <c r="CG17" s="77">
        <f t="shared" si="1"/>
        <v>6250.152</v>
      </c>
      <c r="CH17" s="77">
        <f t="shared" si="1"/>
        <v>6154.527</v>
      </c>
      <c r="CI17" s="77">
        <f t="shared" si="1"/>
        <v>6055.7200000000012</v>
      </c>
      <c r="CJ17" s="77">
        <f t="shared" si="1"/>
        <v>5958.6639999999998</v>
      </c>
      <c r="CK17" s="77">
        <f t="shared" si="1"/>
        <v>5931.15</v>
      </c>
      <c r="CL17" s="77">
        <f t="shared" si="1"/>
        <v>5771.6289999999999</v>
      </c>
      <c r="CM17" s="77">
        <f t="shared" si="1"/>
        <v>5678.1490000000003</v>
      </c>
      <c r="CN17" s="77">
        <f t="shared" si="1"/>
        <v>5584.3519999999999</v>
      </c>
      <c r="CO17" s="77">
        <f t="shared" si="1"/>
        <v>5465.143</v>
      </c>
      <c r="CP17" s="77">
        <f t="shared" si="1"/>
        <v>5287.973</v>
      </c>
      <c r="CQ17" s="77">
        <f t="shared" si="1"/>
        <v>5270.5110000000004</v>
      </c>
      <c r="CR17" s="77">
        <f t="shared" si="1"/>
        <v>5252.97</v>
      </c>
      <c r="CS17" s="77">
        <f t="shared" si="1"/>
        <v>5171.9950000000008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151782.18374999997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1531.4</v>
      </c>
      <c r="C30" s="88">
        <v>1534.4</v>
      </c>
      <c r="D30" s="88">
        <v>1535.4</v>
      </c>
      <c r="E30" s="88">
        <v>1535.4</v>
      </c>
      <c r="F30" s="88">
        <v>1535.4</v>
      </c>
      <c r="G30" s="88">
        <v>1534.4</v>
      </c>
      <c r="H30" s="88">
        <v>1533.4</v>
      </c>
      <c r="I30" s="88">
        <v>1530.4</v>
      </c>
      <c r="J30" s="88">
        <v>1525.4</v>
      </c>
      <c r="K30" s="88">
        <v>1521.4</v>
      </c>
      <c r="L30" s="88">
        <v>1516.4</v>
      </c>
      <c r="M30" s="88">
        <v>1510.4</v>
      </c>
      <c r="N30" s="88">
        <v>1522.4</v>
      </c>
      <c r="O30" s="88">
        <v>1514.4</v>
      </c>
      <c r="P30" s="88">
        <v>1505.4</v>
      </c>
      <c r="Q30" s="88">
        <v>1495.4</v>
      </c>
      <c r="R30" s="88">
        <v>1482.4</v>
      </c>
      <c r="S30" s="88">
        <v>1470.4</v>
      </c>
      <c r="T30" s="88">
        <v>1457.4</v>
      </c>
      <c r="U30" s="88">
        <v>1443.4</v>
      </c>
      <c r="V30" s="88">
        <v>1544.4</v>
      </c>
      <c r="W30" s="88">
        <v>1528.4</v>
      </c>
      <c r="X30" s="88">
        <v>1514.4</v>
      </c>
      <c r="Y30" s="88">
        <v>1497.4</v>
      </c>
      <c r="Z30" s="88">
        <v>1583.53</v>
      </c>
      <c r="AA30" s="88">
        <v>1585.53</v>
      </c>
      <c r="AB30" s="88">
        <v>1624.53</v>
      </c>
      <c r="AC30" s="88">
        <v>1690.53</v>
      </c>
      <c r="AD30" s="88">
        <v>2011.71</v>
      </c>
      <c r="AE30" s="88">
        <v>2168.71</v>
      </c>
      <c r="AF30" s="88">
        <v>2306.71</v>
      </c>
      <c r="AG30" s="88">
        <v>2436.71</v>
      </c>
      <c r="AH30" s="88">
        <v>2548.86</v>
      </c>
      <c r="AI30" s="88">
        <v>2570.86</v>
      </c>
      <c r="AJ30" s="88">
        <v>2694.86</v>
      </c>
      <c r="AK30" s="88">
        <v>2818.86</v>
      </c>
      <c r="AL30" s="88">
        <v>2887.54</v>
      </c>
      <c r="AM30" s="88">
        <v>3001.54</v>
      </c>
      <c r="AN30" s="88">
        <v>3088.54</v>
      </c>
      <c r="AO30" s="88">
        <v>3169.54</v>
      </c>
      <c r="AP30" s="88">
        <v>3154.57</v>
      </c>
      <c r="AQ30" s="88">
        <v>3230.57</v>
      </c>
      <c r="AR30" s="88">
        <v>3294.57</v>
      </c>
      <c r="AS30" s="88">
        <v>3335.57</v>
      </c>
      <c r="AT30" s="88">
        <v>3213.8</v>
      </c>
      <c r="AU30" s="88">
        <v>3153.8</v>
      </c>
      <c r="AV30" s="88">
        <v>3101.8</v>
      </c>
      <c r="AW30" s="88">
        <v>3052.8</v>
      </c>
      <c r="AX30" s="88">
        <v>3039.34</v>
      </c>
      <c r="AY30" s="88">
        <v>3001.34</v>
      </c>
      <c r="AZ30" s="88">
        <v>2806.34</v>
      </c>
      <c r="BA30" s="88">
        <v>2723.34</v>
      </c>
      <c r="BB30" s="88">
        <v>2648.15</v>
      </c>
      <c r="BC30" s="88">
        <v>2565.15</v>
      </c>
      <c r="BD30" s="88">
        <v>2469.15</v>
      </c>
      <c r="BE30" s="88">
        <v>2358.15</v>
      </c>
      <c r="BF30" s="88">
        <v>2230.2199999999998</v>
      </c>
      <c r="BG30" s="88">
        <v>2197.2199999999998</v>
      </c>
      <c r="BH30" s="88">
        <v>2082.2200000000003</v>
      </c>
      <c r="BI30" s="88">
        <v>1956.22</v>
      </c>
      <c r="BJ30" s="88">
        <v>1843.93</v>
      </c>
      <c r="BK30" s="88">
        <v>1715.93</v>
      </c>
      <c r="BL30" s="88">
        <v>1702.93</v>
      </c>
      <c r="BM30" s="88">
        <v>1673.93</v>
      </c>
      <c r="BN30" s="88">
        <v>1663.9</v>
      </c>
      <c r="BO30" s="88">
        <v>1651.9</v>
      </c>
      <c r="BP30" s="88">
        <v>1651.9</v>
      </c>
      <c r="BQ30" s="88">
        <v>1651.9</v>
      </c>
      <c r="BR30" s="88">
        <v>1853.9</v>
      </c>
      <c r="BS30" s="88">
        <v>1853.9</v>
      </c>
      <c r="BT30" s="88">
        <v>1904.9</v>
      </c>
      <c r="BU30" s="88">
        <v>1904.9</v>
      </c>
      <c r="BV30" s="88">
        <v>1926.9</v>
      </c>
      <c r="BW30" s="88">
        <v>1924.9</v>
      </c>
      <c r="BX30" s="88">
        <v>2012.9</v>
      </c>
      <c r="BY30" s="88">
        <v>2009.9</v>
      </c>
      <c r="BZ30" s="88">
        <v>2067.9</v>
      </c>
      <c r="CA30" s="88">
        <v>2065.9</v>
      </c>
      <c r="CB30" s="88">
        <v>1883.9</v>
      </c>
      <c r="CC30" s="88">
        <v>1833.9</v>
      </c>
      <c r="CD30" s="88">
        <v>1716.9</v>
      </c>
      <c r="CE30" s="88">
        <v>1678.9</v>
      </c>
      <c r="CF30" s="88">
        <v>1659.9</v>
      </c>
      <c r="CG30" s="88">
        <v>1660.9</v>
      </c>
      <c r="CH30" s="88">
        <v>1435.9</v>
      </c>
      <c r="CI30" s="88">
        <v>1437.9</v>
      </c>
      <c r="CJ30" s="88">
        <v>1440.9</v>
      </c>
      <c r="CK30" s="88">
        <v>1444.9</v>
      </c>
      <c r="CL30" s="88">
        <v>1429.9</v>
      </c>
      <c r="CM30" s="88">
        <v>1432.9</v>
      </c>
      <c r="CN30" s="88">
        <v>1431.9</v>
      </c>
      <c r="CO30" s="88">
        <v>1428.9</v>
      </c>
      <c r="CP30" s="88">
        <v>1388.4</v>
      </c>
      <c r="CQ30" s="88">
        <v>1384.4</v>
      </c>
      <c r="CR30" s="88">
        <v>1382.4</v>
      </c>
      <c r="CS30" s="88">
        <v>1382.4</v>
      </c>
      <c r="CT30" s="89"/>
      <c r="CU30" s="89"/>
      <c r="CV30" s="89"/>
      <c r="CW30" s="90"/>
      <c r="CX30" s="91">
        <f t="array" ref="CX30">SUMPRODUCT(B30:CW30*0.25)</f>
        <v>47664.999999999949</v>
      </c>
    </row>
    <row r="31" spans="1:102" ht="24.95" customHeight="1" x14ac:dyDescent="0.2">
      <c r="A31" s="92" t="s">
        <v>26</v>
      </c>
      <c r="B31" s="93">
        <v>1625.6579999999999</v>
      </c>
      <c r="C31" s="94">
        <v>1595.5050000000001</v>
      </c>
      <c r="D31" s="94">
        <v>1409.5</v>
      </c>
      <c r="E31" s="94">
        <v>1381.211</v>
      </c>
      <c r="F31" s="94">
        <v>1598.2280000000001</v>
      </c>
      <c r="G31" s="94">
        <v>1500.308</v>
      </c>
      <c r="H31" s="94">
        <v>1415.8440000000001</v>
      </c>
      <c r="I31" s="94">
        <v>1359.1279999999999</v>
      </c>
      <c r="J31" s="94">
        <v>1427.51</v>
      </c>
      <c r="K31" s="94">
        <v>1347.9559999999999</v>
      </c>
      <c r="L31" s="94">
        <v>1341.2329999999999</v>
      </c>
      <c r="M31" s="94">
        <v>1334.3050000000001</v>
      </c>
      <c r="N31" s="94">
        <v>1240.605</v>
      </c>
      <c r="O31" s="94">
        <v>1315.6410000000001</v>
      </c>
      <c r="P31" s="94">
        <v>1303.7439999999999</v>
      </c>
      <c r="Q31" s="94">
        <v>1289.1400000000001</v>
      </c>
      <c r="R31" s="94">
        <v>1281.912</v>
      </c>
      <c r="S31" s="94">
        <v>1264.896</v>
      </c>
      <c r="T31" s="94">
        <v>1282.241</v>
      </c>
      <c r="U31" s="94">
        <v>1247.693</v>
      </c>
      <c r="V31" s="94">
        <v>1475.309</v>
      </c>
      <c r="W31" s="94">
        <v>1575.191</v>
      </c>
      <c r="X31" s="94">
        <v>1733.598</v>
      </c>
      <c r="Y31" s="94">
        <v>1723.521</v>
      </c>
      <c r="Z31" s="94">
        <v>1904.7070000000001</v>
      </c>
      <c r="AA31" s="94">
        <v>1968.3810000000001</v>
      </c>
      <c r="AB31" s="94">
        <v>2082.37</v>
      </c>
      <c r="AC31" s="94">
        <v>2262.1469999999999</v>
      </c>
      <c r="AD31" s="94">
        <v>2322.018</v>
      </c>
      <c r="AE31" s="94">
        <v>2595.5810000000001</v>
      </c>
      <c r="AF31" s="94">
        <v>2932.6439999999998</v>
      </c>
      <c r="AG31" s="94">
        <v>2908.4850000000001</v>
      </c>
      <c r="AH31" s="94">
        <v>3689.0650000000001</v>
      </c>
      <c r="AI31" s="94">
        <v>3899.3690000000001</v>
      </c>
      <c r="AJ31" s="94">
        <v>4033.5590000000002</v>
      </c>
      <c r="AK31" s="94">
        <v>4091.8380000000002</v>
      </c>
      <c r="AL31" s="94">
        <v>4088.2510000000002</v>
      </c>
      <c r="AM31" s="94">
        <v>4116.4629999999997</v>
      </c>
      <c r="AN31" s="94">
        <v>4076.7020000000002</v>
      </c>
      <c r="AO31" s="94">
        <v>3996.826</v>
      </c>
      <c r="AP31" s="94">
        <v>4244.0600000000004</v>
      </c>
      <c r="AQ31" s="94">
        <v>4182.9080000000004</v>
      </c>
      <c r="AR31" s="94">
        <v>4258.5370000000003</v>
      </c>
      <c r="AS31" s="94">
        <v>4241.3980000000001</v>
      </c>
      <c r="AT31" s="94">
        <v>4262.1000000000004</v>
      </c>
      <c r="AU31" s="94">
        <v>4348.0429999999997</v>
      </c>
      <c r="AV31" s="94">
        <v>4336.8919999999998</v>
      </c>
      <c r="AW31" s="94">
        <v>4301.4219999999996</v>
      </c>
      <c r="AX31" s="94">
        <v>4162.4660000000003</v>
      </c>
      <c r="AY31" s="94">
        <v>4158.0120000000006</v>
      </c>
      <c r="AZ31" s="94">
        <v>4237.0079999999998</v>
      </c>
      <c r="BA31" s="94">
        <v>4269.4219999999996</v>
      </c>
      <c r="BB31" s="94">
        <v>3968.7910000000002</v>
      </c>
      <c r="BC31" s="94">
        <v>3937.4479999999999</v>
      </c>
      <c r="BD31" s="94">
        <v>3884.7579999999998</v>
      </c>
      <c r="BE31" s="94">
        <v>3818.8760000000002</v>
      </c>
      <c r="BF31" s="94">
        <v>3612.5929999999998</v>
      </c>
      <c r="BG31" s="94">
        <v>3512.3829999999998</v>
      </c>
      <c r="BH31" s="94">
        <v>3133.1959999999999</v>
      </c>
      <c r="BI31" s="94">
        <v>3031.4969999999998</v>
      </c>
      <c r="BJ31" s="94">
        <v>2190.4650000000001</v>
      </c>
      <c r="BK31" s="94">
        <v>2327.192</v>
      </c>
      <c r="BL31" s="94">
        <v>2156.799</v>
      </c>
      <c r="BM31" s="94">
        <v>2120.8320000000003</v>
      </c>
      <c r="BN31" s="94">
        <v>2130.5879999999997</v>
      </c>
      <c r="BO31" s="94">
        <v>2166.1459999999997</v>
      </c>
      <c r="BP31" s="94">
        <v>2060.4059999999999</v>
      </c>
      <c r="BQ31" s="94">
        <v>2120.973</v>
      </c>
      <c r="BR31" s="94">
        <v>2221.21</v>
      </c>
      <c r="BS31" s="94">
        <v>2219.9740000000002</v>
      </c>
      <c r="BT31" s="94">
        <v>2213.1419999999998</v>
      </c>
      <c r="BU31" s="94">
        <v>2206.6750000000002</v>
      </c>
      <c r="BV31" s="94">
        <v>2198.3959999999997</v>
      </c>
      <c r="BW31" s="94">
        <v>2185.9570000000003</v>
      </c>
      <c r="BX31" s="94">
        <v>2187.1489999999999</v>
      </c>
      <c r="BY31" s="94">
        <v>2166.9189999999999</v>
      </c>
      <c r="BZ31" s="94">
        <v>2078.5150000000003</v>
      </c>
      <c r="CA31" s="94">
        <v>2018.625</v>
      </c>
      <c r="CB31" s="94">
        <v>2018.9449999999999</v>
      </c>
      <c r="CC31" s="94">
        <v>1952.307</v>
      </c>
      <c r="CD31" s="94">
        <v>1950.6790000000001</v>
      </c>
      <c r="CE31" s="94">
        <v>1943.4929999999999</v>
      </c>
      <c r="CF31" s="94">
        <v>1822.02</v>
      </c>
      <c r="CG31" s="94">
        <v>1813.252</v>
      </c>
      <c r="CH31" s="94">
        <v>1974.627</v>
      </c>
      <c r="CI31" s="94">
        <v>1973.82</v>
      </c>
      <c r="CJ31" s="94">
        <v>1873.7639999999999</v>
      </c>
      <c r="CK31" s="94">
        <v>1842.25</v>
      </c>
      <c r="CL31" s="94">
        <v>1909.729</v>
      </c>
      <c r="CM31" s="94">
        <v>1905.249</v>
      </c>
      <c r="CN31" s="94">
        <v>1877.452</v>
      </c>
      <c r="CO31" s="94">
        <v>1826.2429999999999</v>
      </c>
      <c r="CP31" s="94">
        <v>1645.5730000000001</v>
      </c>
      <c r="CQ31" s="94">
        <v>1632.1110000000001</v>
      </c>
      <c r="CR31" s="94">
        <v>1616.57</v>
      </c>
      <c r="CS31" s="94">
        <v>1535.595</v>
      </c>
      <c r="CT31" s="95"/>
      <c r="CU31" s="95"/>
      <c r="CV31" s="95"/>
      <c r="CW31" s="96"/>
      <c r="CX31" s="97">
        <f t="array" ref="CX31">SUMPRODUCT(B31:CW31*0.25)</f>
        <v>59255.933749999989</v>
      </c>
    </row>
    <row r="32" spans="1:102" ht="24.95" customHeight="1" x14ac:dyDescent="0.2">
      <c r="A32" s="101" t="s">
        <v>27</v>
      </c>
      <c r="B32" s="98">
        <v>1693</v>
      </c>
      <c r="C32" s="99">
        <v>1693</v>
      </c>
      <c r="D32" s="99">
        <v>1693</v>
      </c>
      <c r="E32" s="99">
        <v>1693</v>
      </c>
      <c r="F32" s="99">
        <v>1694</v>
      </c>
      <c r="G32" s="99">
        <v>1694</v>
      </c>
      <c r="H32" s="99">
        <v>1694</v>
      </c>
      <c r="I32" s="99">
        <v>1694</v>
      </c>
      <c r="J32" s="99">
        <v>1694</v>
      </c>
      <c r="K32" s="99">
        <v>1694</v>
      </c>
      <c r="L32" s="99">
        <v>1694</v>
      </c>
      <c r="M32" s="99">
        <v>1694</v>
      </c>
      <c r="N32" s="99">
        <v>1694</v>
      </c>
      <c r="O32" s="99">
        <v>1694</v>
      </c>
      <c r="P32" s="99">
        <v>1694</v>
      </c>
      <c r="Q32" s="99">
        <v>1694</v>
      </c>
      <c r="R32" s="99">
        <v>1719</v>
      </c>
      <c r="S32" s="99">
        <v>1734</v>
      </c>
      <c r="T32" s="99">
        <v>1744</v>
      </c>
      <c r="U32" s="99">
        <v>1744</v>
      </c>
      <c r="V32" s="99">
        <v>1364</v>
      </c>
      <c r="W32" s="99">
        <v>1384</v>
      </c>
      <c r="X32" s="99">
        <v>1414</v>
      </c>
      <c r="Y32" s="99">
        <v>1454</v>
      </c>
      <c r="Z32" s="99">
        <v>1603</v>
      </c>
      <c r="AA32" s="99">
        <v>1603</v>
      </c>
      <c r="AB32" s="99">
        <v>1603</v>
      </c>
      <c r="AC32" s="99">
        <v>1603</v>
      </c>
      <c r="AD32" s="99">
        <v>1603</v>
      </c>
      <c r="AE32" s="99">
        <v>1603</v>
      </c>
      <c r="AF32" s="99">
        <v>1603</v>
      </c>
      <c r="AG32" s="99">
        <v>1603</v>
      </c>
      <c r="AH32" s="99">
        <v>1553</v>
      </c>
      <c r="AI32" s="99">
        <v>1553</v>
      </c>
      <c r="AJ32" s="99">
        <v>1485</v>
      </c>
      <c r="AK32" s="99">
        <v>1344</v>
      </c>
      <c r="AL32" s="99">
        <v>1314</v>
      </c>
      <c r="AM32" s="99">
        <v>1314</v>
      </c>
      <c r="AN32" s="99">
        <v>1314</v>
      </c>
      <c r="AO32" s="99">
        <v>1314</v>
      </c>
      <c r="AP32" s="99">
        <v>1314</v>
      </c>
      <c r="AQ32" s="99">
        <v>1314</v>
      </c>
      <c r="AR32" s="99">
        <v>1314</v>
      </c>
      <c r="AS32" s="99">
        <v>1314</v>
      </c>
      <c r="AT32" s="99">
        <v>1314</v>
      </c>
      <c r="AU32" s="99">
        <v>1314</v>
      </c>
      <c r="AV32" s="99">
        <v>1354</v>
      </c>
      <c r="AW32" s="99">
        <v>1394</v>
      </c>
      <c r="AX32" s="99">
        <v>1399</v>
      </c>
      <c r="AY32" s="99">
        <v>1439</v>
      </c>
      <c r="AZ32" s="99">
        <v>1559</v>
      </c>
      <c r="BA32" s="99">
        <v>1559</v>
      </c>
      <c r="BB32" s="99">
        <v>1892</v>
      </c>
      <c r="BC32" s="99">
        <v>2037</v>
      </c>
      <c r="BD32" s="99">
        <v>2187</v>
      </c>
      <c r="BE32" s="99">
        <v>2267</v>
      </c>
      <c r="BF32" s="99">
        <v>2377</v>
      </c>
      <c r="BG32" s="99">
        <v>2464</v>
      </c>
      <c r="BH32" s="99">
        <v>2897</v>
      </c>
      <c r="BI32" s="99">
        <v>2897</v>
      </c>
      <c r="BJ32" s="99">
        <v>3003</v>
      </c>
      <c r="BK32" s="99">
        <v>3053</v>
      </c>
      <c r="BL32" s="99">
        <v>3139</v>
      </c>
      <c r="BM32" s="99">
        <v>3139</v>
      </c>
      <c r="BN32" s="99">
        <v>3138</v>
      </c>
      <c r="BO32" s="99">
        <v>3138</v>
      </c>
      <c r="BP32" s="99">
        <v>3138</v>
      </c>
      <c r="BQ32" s="99">
        <v>3138</v>
      </c>
      <c r="BR32" s="99">
        <v>3139</v>
      </c>
      <c r="BS32" s="99">
        <v>3139</v>
      </c>
      <c r="BT32" s="99">
        <v>3139</v>
      </c>
      <c r="BU32" s="99">
        <v>3139</v>
      </c>
      <c r="BV32" s="99">
        <v>3140</v>
      </c>
      <c r="BW32" s="99">
        <v>3140</v>
      </c>
      <c r="BX32" s="99">
        <v>3140</v>
      </c>
      <c r="BY32" s="99">
        <v>3140</v>
      </c>
      <c r="BZ32" s="99">
        <v>3142</v>
      </c>
      <c r="CA32" s="99">
        <v>3142</v>
      </c>
      <c r="CB32" s="99">
        <v>3142</v>
      </c>
      <c r="CC32" s="99">
        <v>3142</v>
      </c>
      <c r="CD32" s="99">
        <v>3143</v>
      </c>
      <c r="CE32" s="99">
        <v>3143</v>
      </c>
      <c r="CF32" s="99">
        <v>3143</v>
      </c>
      <c r="CG32" s="99">
        <v>3143</v>
      </c>
      <c r="CH32" s="99">
        <v>3148</v>
      </c>
      <c r="CI32" s="99">
        <v>3048</v>
      </c>
      <c r="CJ32" s="99">
        <v>3048</v>
      </c>
      <c r="CK32" s="99">
        <v>3048</v>
      </c>
      <c r="CL32" s="99">
        <v>2836</v>
      </c>
      <c r="CM32" s="99">
        <v>2744</v>
      </c>
      <c r="CN32" s="99">
        <v>2679</v>
      </c>
      <c r="CO32" s="99">
        <v>2614</v>
      </c>
      <c r="CP32" s="99">
        <v>2614</v>
      </c>
      <c r="CQ32" s="99">
        <v>2614</v>
      </c>
      <c r="CR32" s="99">
        <v>2614</v>
      </c>
      <c r="CS32" s="99">
        <v>2614</v>
      </c>
      <c r="CT32" s="100"/>
      <c r="CU32" s="100"/>
      <c r="CV32" s="100"/>
      <c r="CW32" s="102"/>
      <c r="CX32" s="103">
        <f t="array" ref="CX32">SUMPRODUCT(B32:CW32*0.25)</f>
        <v>52010.25</v>
      </c>
    </row>
    <row r="33" spans="1:102" ht="30" customHeight="1" thickBot="1" x14ac:dyDescent="0.25">
      <c r="A33" s="75" t="s">
        <v>28</v>
      </c>
      <c r="B33" s="76">
        <f>SUM(B30:B32)</f>
        <v>4850.058</v>
      </c>
      <c r="C33" s="77">
        <f t="shared" ref="C33:BN33" si="5">SUM(C30:C32)</f>
        <v>4822.9050000000007</v>
      </c>
      <c r="D33" s="77">
        <f t="shared" si="5"/>
        <v>4637.8999999999996</v>
      </c>
      <c r="E33" s="77">
        <f t="shared" si="5"/>
        <v>4609.6109999999999</v>
      </c>
      <c r="F33" s="77">
        <f t="shared" si="5"/>
        <v>4827.6280000000006</v>
      </c>
      <c r="G33" s="77">
        <f t="shared" si="5"/>
        <v>4728.7080000000005</v>
      </c>
      <c r="H33" s="77">
        <f t="shared" si="5"/>
        <v>4643.2440000000006</v>
      </c>
      <c r="I33" s="77">
        <f t="shared" si="5"/>
        <v>4583.5280000000002</v>
      </c>
      <c r="J33" s="77">
        <f t="shared" si="5"/>
        <v>4646.91</v>
      </c>
      <c r="K33" s="77">
        <f t="shared" si="5"/>
        <v>4563.3559999999998</v>
      </c>
      <c r="L33" s="77">
        <f t="shared" si="5"/>
        <v>4551.6329999999998</v>
      </c>
      <c r="M33" s="77">
        <f t="shared" si="5"/>
        <v>4538.7049999999999</v>
      </c>
      <c r="N33" s="77">
        <f t="shared" si="5"/>
        <v>4457.0050000000001</v>
      </c>
      <c r="O33" s="77">
        <f t="shared" si="5"/>
        <v>4524.0410000000002</v>
      </c>
      <c r="P33" s="77">
        <f t="shared" si="5"/>
        <v>4503.1440000000002</v>
      </c>
      <c r="Q33" s="77">
        <f t="shared" si="5"/>
        <v>4478.54</v>
      </c>
      <c r="R33" s="77">
        <f t="shared" si="5"/>
        <v>4483.3119999999999</v>
      </c>
      <c r="S33" s="77">
        <f t="shared" si="5"/>
        <v>4469.2960000000003</v>
      </c>
      <c r="T33" s="77">
        <f t="shared" si="5"/>
        <v>4483.6409999999996</v>
      </c>
      <c r="U33" s="77">
        <f t="shared" si="5"/>
        <v>4435.0929999999998</v>
      </c>
      <c r="V33" s="77">
        <f t="shared" si="5"/>
        <v>4383.7089999999998</v>
      </c>
      <c r="W33" s="77">
        <f t="shared" si="5"/>
        <v>4487.5910000000003</v>
      </c>
      <c r="X33" s="77">
        <f t="shared" si="5"/>
        <v>4661.9979999999996</v>
      </c>
      <c r="Y33" s="77">
        <f t="shared" si="5"/>
        <v>4674.9210000000003</v>
      </c>
      <c r="Z33" s="77">
        <f t="shared" si="5"/>
        <v>5091.2370000000001</v>
      </c>
      <c r="AA33" s="77">
        <f t="shared" si="5"/>
        <v>5156.9110000000001</v>
      </c>
      <c r="AB33" s="77">
        <f t="shared" si="5"/>
        <v>5309.9</v>
      </c>
      <c r="AC33" s="77">
        <f t="shared" si="5"/>
        <v>5555.6769999999997</v>
      </c>
      <c r="AD33" s="77">
        <f t="shared" si="5"/>
        <v>5936.7280000000001</v>
      </c>
      <c r="AE33" s="77">
        <f t="shared" si="5"/>
        <v>6367.2910000000002</v>
      </c>
      <c r="AF33" s="77">
        <f t="shared" si="5"/>
        <v>6842.3539999999994</v>
      </c>
      <c r="AG33" s="77">
        <f t="shared" si="5"/>
        <v>6948.1949999999997</v>
      </c>
      <c r="AH33" s="77">
        <f t="shared" si="5"/>
        <v>7790.9250000000002</v>
      </c>
      <c r="AI33" s="77">
        <f t="shared" si="5"/>
        <v>8023.2290000000003</v>
      </c>
      <c r="AJ33" s="77">
        <f t="shared" si="5"/>
        <v>8213.4189999999999</v>
      </c>
      <c r="AK33" s="77">
        <f t="shared" si="5"/>
        <v>8254.6980000000003</v>
      </c>
      <c r="AL33" s="77">
        <f t="shared" si="5"/>
        <v>8289.7910000000011</v>
      </c>
      <c r="AM33" s="77">
        <f t="shared" si="5"/>
        <v>8432.0030000000006</v>
      </c>
      <c r="AN33" s="77">
        <f t="shared" si="5"/>
        <v>8479.2420000000002</v>
      </c>
      <c r="AO33" s="77">
        <f t="shared" si="5"/>
        <v>8480.366</v>
      </c>
      <c r="AP33" s="77">
        <f t="shared" si="5"/>
        <v>8712.630000000001</v>
      </c>
      <c r="AQ33" s="77">
        <f t="shared" si="5"/>
        <v>8727.478000000001</v>
      </c>
      <c r="AR33" s="77">
        <f t="shared" si="5"/>
        <v>8867.107</v>
      </c>
      <c r="AS33" s="77">
        <f t="shared" si="5"/>
        <v>8890.9680000000008</v>
      </c>
      <c r="AT33" s="77">
        <f t="shared" si="5"/>
        <v>8789.9000000000015</v>
      </c>
      <c r="AU33" s="77">
        <f t="shared" si="5"/>
        <v>8815.8430000000008</v>
      </c>
      <c r="AV33" s="77">
        <f t="shared" si="5"/>
        <v>8792.6919999999991</v>
      </c>
      <c r="AW33" s="77">
        <f t="shared" si="5"/>
        <v>8748.2219999999998</v>
      </c>
      <c r="AX33" s="77">
        <f t="shared" si="5"/>
        <v>8600.8060000000005</v>
      </c>
      <c r="AY33" s="77">
        <f t="shared" si="5"/>
        <v>8598.3520000000008</v>
      </c>
      <c r="AZ33" s="77">
        <f t="shared" si="5"/>
        <v>8602.348</v>
      </c>
      <c r="BA33" s="77">
        <f t="shared" si="5"/>
        <v>8551.7619999999988</v>
      </c>
      <c r="BB33" s="77">
        <f t="shared" si="5"/>
        <v>8508.9410000000007</v>
      </c>
      <c r="BC33" s="77">
        <f t="shared" si="5"/>
        <v>8539.598</v>
      </c>
      <c r="BD33" s="77">
        <f t="shared" si="5"/>
        <v>8540.9079999999994</v>
      </c>
      <c r="BE33" s="77">
        <f t="shared" si="5"/>
        <v>8444.0259999999998</v>
      </c>
      <c r="BF33" s="77">
        <f t="shared" si="5"/>
        <v>8219.8130000000001</v>
      </c>
      <c r="BG33" s="77">
        <f t="shared" si="5"/>
        <v>8173.6029999999992</v>
      </c>
      <c r="BH33" s="77">
        <f t="shared" si="5"/>
        <v>8112.4160000000002</v>
      </c>
      <c r="BI33" s="77">
        <f t="shared" si="5"/>
        <v>7884.7169999999996</v>
      </c>
      <c r="BJ33" s="77">
        <f t="shared" si="5"/>
        <v>7037.3950000000004</v>
      </c>
      <c r="BK33" s="77">
        <f t="shared" si="5"/>
        <v>7096.1220000000003</v>
      </c>
      <c r="BL33" s="77">
        <f t="shared" si="5"/>
        <v>6998.7290000000003</v>
      </c>
      <c r="BM33" s="77">
        <f t="shared" si="5"/>
        <v>6933.7620000000006</v>
      </c>
      <c r="BN33" s="77">
        <f t="shared" si="5"/>
        <v>6932.4879999999994</v>
      </c>
      <c r="BO33" s="77">
        <f t="shared" ref="BO33:CW33" si="6">SUM(BO30:BO32)</f>
        <v>6956.0460000000003</v>
      </c>
      <c r="BP33" s="77">
        <f t="shared" si="6"/>
        <v>6850.3060000000005</v>
      </c>
      <c r="BQ33" s="77">
        <f t="shared" si="6"/>
        <v>6910.8729999999996</v>
      </c>
      <c r="BR33" s="77">
        <f t="shared" si="6"/>
        <v>7214.1100000000006</v>
      </c>
      <c r="BS33" s="77">
        <f t="shared" si="6"/>
        <v>7212.8739999999998</v>
      </c>
      <c r="BT33" s="77">
        <f t="shared" si="6"/>
        <v>7257.0419999999995</v>
      </c>
      <c r="BU33" s="77">
        <f t="shared" si="6"/>
        <v>7250.5750000000007</v>
      </c>
      <c r="BV33" s="77">
        <f t="shared" si="6"/>
        <v>7265.2960000000003</v>
      </c>
      <c r="BW33" s="77">
        <f t="shared" si="6"/>
        <v>7250.857</v>
      </c>
      <c r="BX33" s="77">
        <f t="shared" si="6"/>
        <v>7340.049</v>
      </c>
      <c r="BY33" s="77">
        <f t="shared" si="6"/>
        <v>7316.8189999999995</v>
      </c>
      <c r="BZ33" s="77">
        <f t="shared" si="6"/>
        <v>7288.4150000000009</v>
      </c>
      <c r="CA33" s="77">
        <f t="shared" si="6"/>
        <v>7226.5249999999996</v>
      </c>
      <c r="CB33" s="77">
        <f t="shared" si="6"/>
        <v>7044.8450000000003</v>
      </c>
      <c r="CC33" s="77">
        <f t="shared" si="6"/>
        <v>6928.2070000000003</v>
      </c>
      <c r="CD33" s="77">
        <f t="shared" si="6"/>
        <v>6810.5789999999997</v>
      </c>
      <c r="CE33" s="77">
        <f t="shared" si="6"/>
        <v>6765.393</v>
      </c>
      <c r="CF33" s="77">
        <f t="shared" si="6"/>
        <v>6624.92</v>
      </c>
      <c r="CG33" s="77">
        <f t="shared" si="6"/>
        <v>6617.152</v>
      </c>
      <c r="CH33" s="77">
        <f t="shared" si="6"/>
        <v>6558.527</v>
      </c>
      <c r="CI33" s="77">
        <f t="shared" si="6"/>
        <v>6459.72</v>
      </c>
      <c r="CJ33" s="77">
        <f t="shared" si="6"/>
        <v>6362.6639999999998</v>
      </c>
      <c r="CK33" s="77">
        <f t="shared" si="6"/>
        <v>6335.15</v>
      </c>
      <c r="CL33" s="77">
        <f t="shared" si="6"/>
        <v>6175.6289999999999</v>
      </c>
      <c r="CM33" s="77">
        <f t="shared" si="6"/>
        <v>6082.1490000000003</v>
      </c>
      <c r="CN33" s="77">
        <f t="shared" si="6"/>
        <v>5988.3519999999999</v>
      </c>
      <c r="CO33" s="77">
        <f t="shared" si="6"/>
        <v>5869.143</v>
      </c>
      <c r="CP33" s="77">
        <f t="shared" si="6"/>
        <v>5647.973</v>
      </c>
      <c r="CQ33" s="77">
        <f t="shared" si="6"/>
        <v>5630.5110000000004</v>
      </c>
      <c r="CR33" s="77">
        <f t="shared" si="6"/>
        <v>5612.97</v>
      </c>
      <c r="CS33" s="77">
        <f t="shared" si="6"/>
        <v>5531.9949999999999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158931.18374999994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134</v>
      </c>
      <c r="C36" s="115">
        <v>134</v>
      </c>
      <c r="D36" s="115">
        <v>134</v>
      </c>
      <c r="E36" s="115">
        <v>134</v>
      </c>
      <c r="F36" s="115">
        <v>134</v>
      </c>
      <c r="G36" s="115">
        <v>134</v>
      </c>
      <c r="H36" s="115">
        <v>134</v>
      </c>
      <c r="I36" s="115">
        <v>134</v>
      </c>
      <c r="J36" s="115">
        <v>134</v>
      </c>
      <c r="K36" s="115">
        <v>134</v>
      </c>
      <c r="L36" s="115">
        <v>134</v>
      </c>
      <c r="M36" s="115">
        <v>134</v>
      </c>
      <c r="N36" s="115">
        <v>134</v>
      </c>
      <c r="O36" s="115">
        <v>134</v>
      </c>
      <c r="P36" s="115">
        <v>134</v>
      </c>
      <c r="Q36" s="115">
        <v>134</v>
      </c>
      <c r="R36" s="115">
        <v>134</v>
      </c>
      <c r="S36" s="115">
        <v>134</v>
      </c>
      <c r="T36" s="115">
        <v>134</v>
      </c>
      <c r="U36" s="115">
        <v>134</v>
      </c>
      <c r="V36" s="115">
        <v>150</v>
      </c>
      <c r="W36" s="115">
        <v>150</v>
      </c>
      <c r="X36" s="115">
        <v>150</v>
      </c>
      <c r="Y36" s="115">
        <v>150</v>
      </c>
      <c r="Z36" s="115">
        <v>208</v>
      </c>
      <c r="AA36" s="115">
        <v>208</v>
      </c>
      <c r="AB36" s="115">
        <v>208</v>
      </c>
      <c r="AC36" s="115">
        <v>208</v>
      </c>
      <c r="AD36" s="115">
        <v>206</v>
      </c>
      <c r="AE36" s="115">
        <v>206</v>
      </c>
      <c r="AF36" s="115">
        <v>206</v>
      </c>
      <c r="AG36" s="115">
        <v>206</v>
      </c>
      <c r="AH36" s="115">
        <v>136</v>
      </c>
      <c r="AI36" s="115">
        <v>136</v>
      </c>
      <c r="AJ36" s="115">
        <v>136</v>
      </c>
      <c r="AK36" s="115">
        <v>136</v>
      </c>
      <c r="AL36" s="115">
        <v>136</v>
      </c>
      <c r="AM36" s="115">
        <v>136</v>
      </c>
      <c r="AN36" s="115">
        <v>136</v>
      </c>
      <c r="AO36" s="115">
        <v>136</v>
      </c>
      <c r="AP36" s="115">
        <v>123</v>
      </c>
      <c r="AQ36" s="115">
        <v>123</v>
      </c>
      <c r="AR36" s="115">
        <v>123</v>
      </c>
      <c r="AS36" s="115">
        <v>123</v>
      </c>
      <c r="AT36" s="115">
        <v>127</v>
      </c>
      <c r="AU36" s="115">
        <v>127</v>
      </c>
      <c r="AV36" s="115">
        <v>127</v>
      </c>
      <c r="AW36" s="115">
        <v>127</v>
      </c>
      <c r="AX36" s="115">
        <v>125</v>
      </c>
      <c r="AY36" s="115">
        <v>125</v>
      </c>
      <c r="AZ36" s="115">
        <v>125</v>
      </c>
      <c r="BA36" s="115">
        <v>125</v>
      </c>
      <c r="BB36" s="115">
        <v>146</v>
      </c>
      <c r="BC36" s="115">
        <v>146</v>
      </c>
      <c r="BD36" s="115">
        <v>146</v>
      </c>
      <c r="BE36" s="115">
        <v>146</v>
      </c>
      <c r="BF36" s="115">
        <v>151</v>
      </c>
      <c r="BG36" s="115">
        <v>151</v>
      </c>
      <c r="BH36" s="115">
        <v>151</v>
      </c>
      <c r="BI36" s="115">
        <v>151</v>
      </c>
      <c r="BJ36" s="115">
        <v>221</v>
      </c>
      <c r="BK36" s="115">
        <v>221</v>
      </c>
      <c r="BL36" s="115">
        <v>221</v>
      </c>
      <c r="BM36" s="115">
        <v>221</v>
      </c>
      <c r="BN36" s="115">
        <v>321</v>
      </c>
      <c r="BO36" s="115">
        <v>321</v>
      </c>
      <c r="BP36" s="115">
        <v>321</v>
      </c>
      <c r="BQ36" s="115">
        <v>321</v>
      </c>
      <c r="BR36" s="115">
        <v>340</v>
      </c>
      <c r="BS36" s="115">
        <v>340</v>
      </c>
      <c r="BT36" s="115">
        <v>340</v>
      </c>
      <c r="BU36" s="115">
        <v>340</v>
      </c>
      <c r="BV36" s="115">
        <v>335</v>
      </c>
      <c r="BW36" s="115">
        <v>335</v>
      </c>
      <c r="BX36" s="115">
        <v>335</v>
      </c>
      <c r="BY36" s="115">
        <v>335</v>
      </c>
      <c r="BZ36" s="115">
        <v>330</v>
      </c>
      <c r="CA36" s="115">
        <v>330</v>
      </c>
      <c r="CB36" s="115">
        <v>330</v>
      </c>
      <c r="CC36" s="115">
        <v>330</v>
      </c>
      <c r="CD36" s="115">
        <v>240</v>
      </c>
      <c r="CE36" s="115">
        <v>240</v>
      </c>
      <c r="CF36" s="115">
        <v>240</v>
      </c>
      <c r="CG36" s="115">
        <v>240</v>
      </c>
      <c r="CH36" s="115">
        <v>215</v>
      </c>
      <c r="CI36" s="115">
        <v>215</v>
      </c>
      <c r="CJ36" s="115">
        <v>215</v>
      </c>
      <c r="CK36" s="115">
        <v>215</v>
      </c>
      <c r="CL36" s="115">
        <v>215</v>
      </c>
      <c r="CM36" s="115">
        <v>215</v>
      </c>
      <c r="CN36" s="115">
        <v>215</v>
      </c>
      <c r="CO36" s="115">
        <v>215</v>
      </c>
      <c r="CP36" s="115">
        <v>171</v>
      </c>
      <c r="CQ36" s="115">
        <v>171</v>
      </c>
      <c r="CR36" s="115">
        <v>171</v>
      </c>
      <c r="CS36" s="115">
        <v>171</v>
      </c>
      <c r="CT36" s="116"/>
      <c r="CU36" s="116"/>
      <c r="CV36" s="116"/>
      <c r="CW36" s="117"/>
      <c r="CX36" s="91">
        <f t="array" ref="CX36">SUMPRODUCT(B36:CW36*0.25)</f>
        <v>4566</v>
      </c>
    </row>
    <row r="37" spans="1:102" ht="24.95" customHeight="1" x14ac:dyDescent="0.2">
      <c r="A37" s="118" t="s">
        <v>31</v>
      </c>
      <c r="B37" s="119">
        <v>89</v>
      </c>
      <c r="C37" s="120">
        <v>89</v>
      </c>
      <c r="D37" s="120">
        <v>89</v>
      </c>
      <c r="E37" s="120">
        <v>89</v>
      </c>
      <c r="F37" s="120">
        <v>89</v>
      </c>
      <c r="G37" s="120">
        <v>89</v>
      </c>
      <c r="H37" s="120">
        <v>89</v>
      </c>
      <c r="I37" s="120">
        <v>89</v>
      </c>
      <c r="J37" s="120">
        <v>89</v>
      </c>
      <c r="K37" s="120">
        <v>89</v>
      </c>
      <c r="L37" s="120">
        <v>89</v>
      </c>
      <c r="M37" s="120">
        <v>89</v>
      </c>
      <c r="N37" s="120">
        <v>89</v>
      </c>
      <c r="O37" s="120">
        <v>89</v>
      </c>
      <c r="P37" s="120">
        <v>89</v>
      </c>
      <c r="Q37" s="120">
        <v>89</v>
      </c>
      <c r="R37" s="120">
        <v>89</v>
      </c>
      <c r="S37" s="120">
        <v>89</v>
      </c>
      <c r="T37" s="120">
        <v>89</v>
      </c>
      <c r="U37" s="120">
        <v>89</v>
      </c>
      <c r="V37" s="120">
        <v>89</v>
      </c>
      <c r="W37" s="120">
        <v>89</v>
      </c>
      <c r="X37" s="120">
        <v>89</v>
      </c>
      <c r="Y37" s="120">
        <v>89</v>
      </c>
      <c r="Z37" s="120">
        <v>29</v>
      </c>
      <c r="AA37" s="120">
        <v>29</v>
      </c>
      <c r="AB37" s="120">
        <v>29</v>
      </c>
      <c r="AC37" s="120">
        <v>29</v>
      </c>
      <c r="AD37" s="120">
        <v>29</v>
      </c>
      <c r="AE37" s="120">
        <v>29</v>
      </c>
      <c r="AF37" s="120">
        <v>29</v>
      </c>
      <c r="AG37" s="120">
        <v>29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29</v>
      </c>
      <c r="BK37" s="120">
        <v>29</v>
      </c>
      <c r="BL37" s="120">
        <v>29</v>
      </c>
      <c r="BM37" s="120">
        <v>29</v>
      </c>
      <c r="BN37" s="120">
        <v>29</v>
      </c>
      <c r="BO37" s="120">
        <v>29</v>
      </c>
      <c r="BP37" s="120">
        <v>29</v>
      </c>
      <c r="BQ37" s="120">
        <v>29</v>
      </c>
      <c r="BR37" s="120">
        <v>77</v>
      </c>
      <c r="BS37" s="120">
        <v>77</v>
      </c>
      <c r="BT37" s="120">
        <v>77</v>
      </c>
      <c r="BU37" s="120">
        <v>77</v>
      </c>
      <c r="BV37" s="120">
        <v>77</v>
      </c>
      <c r="BW37" s="120">
        <v>77</v>
      </c>
      <c r="BX37" s="120">
        <v>77</v>
      </c>
      <c r="BY37" s="120">
        <v>77</v>
      </c>
      <c r="BZ37" s="120">
        <v>77</v>
      </c>
      <c r="CA37" s="120">
        <v>77</v>
      </c>
      <c r="CB37" s="120">
        <v>77</v>
      </c>
      <c r="CC37" s="120">
        <v>77</v>
      </c>
      <c r="CD37" s="120">
        <v>77</v>
      </c>
      <c r="CE37" s="120">
        <v>77</v>
      </c>
      <c r="CF37" s="120">
        <v>77</v>
      </c>
      <c r="CG37" s="120">
        <v>77</v>
      </c>
      <c r="CH37" s="120">
        <v>139</v>
      </c>
      <c r="CI37" s="120">
        <v>139</v>
      </c>
      <c r="CJ37" s="120">
        <v>139</v>
      </c>
      <c r="CK37" s="120">
        <v>139</v>
      </c>
      <c r="CL37" s="120">
        <v>139</v>
      </c>
      <c r="CM37" s="120">
        <v>139</v>
      </c>
      <c r="CN37" s="120">
        <v>139</v>
      </c>
      <c r="CO37" s="120">
        <v>139</v>
      </c>
      <c r="CP37" s="120">
        <v>139</v>
      </c>
      <c r="CQ37" s="120">
        <v>139</v>
      </c>
      <c r="CR37" s="120">
        <v>139</v>
      </c>
      <c r="CS37" s="120">
        <v>139</v>
      </c>
      <c r="CT37" s="120"/>
      <c r="CU37" s="120"/>
      <c r="CV37" s="120"/>
      <c r="CW37" s="121"/>
      <c r="CX37" s="97">
        <f t="array" ref="CX37">SUMPRODUCT(B37:CW37*0.25)</f>
        <v>1375</v>
      </c>
    </row>
    <row r="38" spans="1:102" ht="24.95" customHeight="1" x14ac:dyDescent="0.2">
      <c r="A38" s="118" t="s">
        <v>32</v>
      </c>
      <c r="B38" s="119">
        <v>216.2</v>
      </c>
      <c r="C38" s="120">
        <v>256.2</v>
      </c>
      <c r="D38" s="120">
        <v>428.1</v>
      </c>
      <c r="E38" s="120">
        <v>425.9</v>
      </c>
      <c r="F38" s="120">
        <v>49.4</v>
      </c>
      <c r="G38" s="120">
        <v>177.6</v>
      </c>
      <c r="H38" s="120">
        <v>269.39999999999998</v>
      </c>
      <c r="I38" s="120">
        <v>296.3</v>
      </c>
      <c r="J38" s="120">
        <v>91.9</v>
      </c>
      <c r="K38" s="120">
        <v>220.1</v>
      </c>
      <c r="L38" s="120">
        <v>227.7</v>
      </c>
      <c r="M38" s="120">
        <v>248.3</v>
      </c>
      <c r="N38" s="120">
        <v>239.3</v>
      </c>
      <c r="O38" s="120">
        <v>222.7</v>
      </c>
      <c r="P38" s="120">
        <v>282</v>
      </c>
      <c r="Q38" s="120">
        <v>339.6</v>
      </c>
      <c r="R38" s="120">
        <v>325.8</v>
      </c>
      <c r="S38" s="120">
        <v>444.7</v>
      </c>
      <c r="T38" s="120">
        <v>519</v>
      </c>
      <c r="U38" s="120">
        <v>677.8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1489.5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49</v>
      </c>
      <c r="AQ39" s="120">
        <v>49</v>
      </c>
      <c r="AR39" s="120">
        <v>49</v>
      </c>
      <c r="AS39" s="120">
        <v>49</v>
      </c>
      <c r="AT39" s="120">
        <v>49</v>
      </c>
      <c r="AU39" s="120">
        <v>49</v>
      </c>
      <c r="AV39" s="120">
        <v>49</v>
      </c>
      <c r="AW39" s="120">
        <v>49</v>
      </c>
      <c r="AX39" s="120">
        <v>60</v>
      </c>
      <c r="AY39" s="120">
        <v>60</v>
      </c>
      <c r="AZ39" s="120">
        <v>60</v>
      </c>
      <c r="BA39" s="120">
        <v>60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168.3</v>
      </c>
      <c r="CQ40" s="120">
        <v>168.3</v>
      </c>
      <c r="CR40" s="120">
        <v>168.3</v>
      </c>
      <c r="CS40" s="120">
        <v>168.3</v>
      </c>
      <c r="CT40" s="122"/>
      <c r="CU40" s="122"/>
      <c r="CV40" s="122"/>
      <c r="CW40" s="121"/>
      <c r="CX40" s="97">
        <f t="array" ref="CX40">SUMPRODUCT(B40:CW40*0.25)</f>
        <v>5668.2999999999993</v>
      </c>
    </row>
    <row r="41" spans="1:102" ht="30" customHeight="1" thickBot="1" x14ac:dyDescent="0.25">
      <c r="A41" s="105" t="s">
        <v>35</v>
      </c>
      <c r="B41" s="106">
        <f>SUM(B36:B40)</f>
        <v>489.2</v>
      </c>
      <c r="C41" s="107">
        <f t="shared" ref="C41:BN41" si="7">SUM(C36:C40)</f>
        <v>529.20000000000005</v>
      </c>
      <c r="D41" s="107">
        <f t="shared" si="7"/>
        <v>701.1</v>
      </c>
      <c r="E41" s="107">
        <f t="shared" si="7"/>
        <v>698.9</v>
      </c>
      <c r="F41" s="107">
        <f t="shared" si="7"/>
        <v>322.39999999999998</v>
      </c>
      <c r="G41" s="107">
        <f t="shared" si="7"/>
        <v>450.6</v>
      </c>
      <c r="H41" s="107">
        <f t="shared" si="7"/>
        <v>542.4</v>
      </c>
      <c r="I41" s="107">
        <f t="shared" si="7"/>
        <v>569.29999999999995</v>
      </c>
      <c r="J41" s="107">
        <f t="shared" si="7"/>
        <v>364.9</v>
      </c>
      <c r="K41" s="107">
        <f t="shared" si="7"/>
        <v>493.1</v>
      </c>
      <c r="L41" s="107">
        <f t="shared" si="7"/>
        <v>500.7</v>
      </c>
      <c r="M41" s="107">
        <f t="shared" si="7"/>
        <v>521.29999999999995</v>
      </c>
      <c r="N41" s="107">
        <f t="shared" si="7"/>
        <v>512.29999999999995</v>
      </c>
      <c r="O41" s="107">
        <f t="shared" si="7"/>
        <v>495.7</v>
      </c>
      <c r="P41" s="107">
        <f t="shared" si="7"/>
        <v>555</v>
      </c>
      <c r="Q41" s="107">
        <f t="shared" si="7"/>
        <v>612.6</v>
      </c>
      <c r="R41" s="107">
        <f t="shared" si="7"/>
        <v>598.79999999999995</v>
      </c>
      <c r="S41" s="107">
        <f t="shared" si="7"/>
        <v>717.7</v>
      </c>
      <c r="T41" s="107">
        <f t="shared" si="7"/>
        <v>792</v>
      </c>
      <c r="U41" s="107">
        <f t="shared" si="7"/>
        <v>950.8</v>
      </c>
      <c r="V41" s="107">
        <f t="shared" si="7"/>
        <v>789</v>
      </c>
      <c r="W41" s="107">
        <f t="shared" si="7"/>
        <v>789</v>
      </c>
      <c r="X41" s="107">
        <f t="shared" si="7"/>
        <v>789</v>
      </c>
      <c r="Y41" s="107">
        <f t="shared" si="7"/>
        <v>789</v>
      </c>
      <c r="Z41" s="107">
        <f t="shared" si="7"/>
        <v>787</v>
      </c>
      <c r="AA41" s="107">
        <f t="shared" si="7"/>
        <v>787</v>
      </c>
      <c r="AB41" s="107">
        <f t="shared" si="7"/>
        <v>787</v>
      </c>
      <c r="AC41" s="107">
        <f t="shared" si="7"/>
        <v>787</v>
      </c>
      <c r="AD41" s="107">
        <f t="shared" si="7"/>
        <v>785</v>
      </c>
      <c r="AE41" s="107">
        <f t="shared" si="7"/>
        <v>785</v>
      </c>
      <c r="AF41" s="107">
        <f t="shared" si="7"/>
        <v>785</v>
      </c>
      <c r="AG41" s="107">
        <f t="shared" si="7"/>
        <v>785</v>
      </c>
      <c r="AH41" s="107">
        <f t="shared" si="7"/>
        <v>186</v>
      </c>
      <c r="AI41" s="107">
        <f t="shared" si="7"/>
        <v>186</v>
      </c>
      <c r="AJ41" s="107">
        <f t="shared" si="7"/>
        <v>186</v>
      </c>
      <c r="AK41" s="107">
        <f t="shared" si="7"/>
        <v>186</v>
      </c>
      <c r="AL41" s="107">
        <f t="shared" si="7"/>
        <v>186</v>
      </c>
      <c r="AM41" s="107">
        <f t="shared" si="7"/>
        <v>186</v>
      </c>
      <c r="AN41" s="107">
        <f t="shared" si="7"/>
        <v>186</v>
      </c>
      <c r="AO41" s="107">
        <f t="shared" si="7"/>
        <v>186</v>
      </c>
      <c r="AP41" s="107">
        <f t="shared" si="7"/>
        <v>172</v>
      </c>
      <c r="AQ41" s="107">
        <f t="shared" si="7"/>
        <v>172</v>
      </c>
      <c r="AR41" s="107">
        <f t="shared" si="7"/>
        <v>172</v>
      </c>
      <c r="AS41" s="107">
        <f t="shared" si="7"/>
        <v>172</v>
      </c>
      <c r="AT41" s="107">
        <f t="shared" si="7"/>
        <v>176</v>
      </c>
      <c r="AU41" s="107">
        <f t="shared" si="7"/>
        <v>176</v>
      </c>
      <c r="AV41" s="107">
        <f t="shared" si="7"/>
        <v>176</v>
      </c>
      <c r="AW41" s="107">
        <f t="shared" si="7"/>
        <v>176</v>
      </c>
      <c r="AX41" s="107">
        <f t="shared" si="7"/>
        <v>185</v>
      </c>
      <c r="AY41" s="107">
        <f t="shared" si="7"/>
        <v>185</v>
      </c>
      <c r="AZ41" s="107">
        <f t="shared" si="7"/>
        <v>185</v>
      </c>
      <c r="BA41" s="107">
        <f t="shared" si="7"/>
        <v>185</v>
      </c>
      <c r="BB41" s="107">
        <f t="shared" si="7"/>
        <v>196</v>
      </c>
      <c r="BC41" s="107">
        <f t="shared" si="7"/>
        <v>196</v>
      </c>
      <c r="BD41" s="107">
        <f t="shared" si="7"/>
        <v>196</v>
      </c>
      <c r="BE41" s="107">
        <f t="shared" si="7"/>
        <v>196</v>
      </c>
      <c r="BF41" s="107">
        <f t="shared" si="7"/>
        <v>201</v>
      </c>
      <c r="BG41" s="107">
        <f t="shared" si="7"/>
        <v>201</v>
      </c>
      <c r="BH41" s="107">
        <f t="shared" si="7"/>
        <v>201</v>
      </c>
      <c r="BI41" s="107">
        <f t="shared" si="7"/>
        <v>201</v>
      </c>
      <c r="BJ41" s="107">
        <f t="shared" si="7"/>
        <v>800</v>
      </c>
      <c r="BK41" s="107">
        <f t="shared" si="7"/>
        <v>800</v>
      </c>
      <c r="BL41" s="107">
        <f t="shared" si="7"/>
        <v>800</v>
      </c>
      <c r="BM41" s="107">
        <f t="shared" si="7"/>
        <v>800</v>
      </c>
      <c r="BN41" s="107">
        <f t="shared" si="7"/>
        <v>900</v>
      </c>
      <c r="BO41" s="107">
        <f t="shared" ref="BO41:CW41" si="8">SUM(BO36:BO40)</f>
        <v>900</v>
      </c>
      <c r="BP41" s="107">
        <f t="shared" si="8"/>
        <v>900</v>
      </c>
      <c r="BQ41" s="107">
        <f t="shared" si="8"/>
        <v>900</v>
      </c>
      <c r="BR41" s="107">
        <f t="shared" si="8"/>
        <v>967</v>
      </c>
      <c r="BS41" s="107">
        <f t="shared" si="8"/>
        <v>967</v>
      </c>
      <c r="BT41" s="107">
        <f t="shared" si="8"/>
        <v>967</v>
      </c>
      <c r="BU41" s="107">
        <f t="shared" si="8"/>
        <v>967</v>
      </c>
      <c r="BV41" s="107">
        <f t="shared" si="8"/>
        <v>962</v>
      </c>
      <c r="BW41" s="107">
        <f t="shared" si="8"/>
        <v>962</v>
      </c>
      <c r="BX41" s="107">
        <f t="shared" si="8"/>
        <v>962</v>
      </c>
      <c r="BY41" s="107">
        <f t="shared" si="8"/>
        <v>962</v>
      </c>
      <c r="BZ41" s="107">
        <f t="shared" si="8"/>
        <v>957</v>
      </c>
      <c r="CA41" s="107">
        <f t="shared" si="8"/>
        <v>957</v>
      </c>
      <c r="CB41" s="107">
        <f t="shared" si="8"/>
        <v>957</v>
      </c>
      <c r="CC41" s="107">
        <f t="shared" si="8"/>
        <v>957</v>
      </c>
      <c r="CD41" s="107">
        <f t="shared" si="8"/>
        <v>867</v>
      </c>
      <c r="CE41" s="107">
        <f t="shared" si="8"/>
        <v>867</v>
      </c>
      <c r="CF41" s="107">
        <f t="shared" si="8"/>
        <v>867</v>
      </c>
      <c r="CG41" s="107">
        <f t="shared" si="8"/>
        <v>867</v>
      </c>
      <c r="CH41" s="107">
        <f t="shared" si="8"/>
        <v>904</v>
      </c>
      <c r="CI41" s="107">
        <f t="shared" si="8"/>
        <v>904</v>
      </c>
      <c r="CJ41" s="107">
        <f t="shared" si="8"/>
        <v>904</v>
      </c>
      <c r="CK41" s="107">
        <f t="shared" si="8"/>
        <v>904</v>
      </c>
      <c r="CL41" s="107">
        <f t="shared" si="8"/>
        <v>904</v>
      </c>
      <c r="CM41" s="107">
        <f t="shared" si="8"/>
        <v>904</v>
      </c>
      <c r="CN41" s="107">
        <f t="shared" si="8"/>
        <v>904</v>
      </c>
      <c r="CO41" s="107">
        <f t="shared" si="8"/>
        <v>904</v>
      </c>
      <c r="CP41" s="107">
        <f t="shared" si="8"/>
        <v>528.29999999999995</v>
      </c>
      <c r="CQ41" s="107">
        <f t="shared" si="8"/>
        <v>528.29999999999995</v>
      </c>
      <c r="CR41" s="107">
        <f t="shared" si="8"/>
        <v>528.29999999999995</v>
      </c>
      <c r="CS41" s="107">
        <f t="shared" si="8"/>
        <v>528.29999999999995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14306.8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216.2</v>
      </c>
      <c r="C46" s="120">
        <v>256.2</v>
      </c>
      <c r="D46" s="120">
        <v>428.1</v>
      </c>
      <c r="E46" s="120">
        <v>425.9</v>
      </c>
      <c r="F46" s="120">
        <v>49.4</v>
      </c>
      <c r="G46" s="120">
        <v>177.6</v>
      </c>
      <c r="H46" s="120">
        <v>269.39999999999998</v>
      </c>
      <c r="I46" s="120">
        <v>296.3</v>
      </c>
      <c r="J46" s="120">
        <v>91.9</v>
      </c>
      <c r="K46" s="120">
        <v>220.1</v>
      </c>
      <c r="L46" s="120">
        <v>227.7</v>
      </c>
      <c r="M46" s="120">
        <v>248.3</v>
      </c>
      <c r="N46" s="120">
        <v>239.3</v>
      </c>
      <c r="O46" s="120">
        <v>222.7</v>
      </c>
      <c r="P46" s="120">
        <v>282</v>
      </c>
      <c r="Q46" s="120">
        <v>339.6</v>
      </c>
      <c r="R46" s="120">
        <v>325.8</v>
      </c>
      <c r="S46" s="120">
        <v>444.7</v>
      </c>
      <c r="T46" s="120">
        <v>519</v>
      </c>
      <c r="U46" s="120">
        <v>677.8</v>
      </c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1489.5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168.3</v>
      </c>
      <c r="CQ48" s="120">
        <v>168.3</v>
      </c>
      <c r="CR48" s="120">
        <v>168.3</v>
      </c>
      <c r="CS48" s="120">
        <v>168.3</v>
      </c>
      <c r="CT48" s="122"/>
      <c r="CU48" s="122"/>
      <c r="CV48" s="122"/>
      <c r="CW48" s="121"/>
      <c r="CX48" s="97">
        <f t="array" ref="CX48">SUMPRODUCT(B48:CW48*0.25)</f>
        <v>5668.2999999999993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216.2</v>
      </c>
      <c r="C50" s="107">
        <f t="shared" ref="C50:BN50" si="9">SUM(C44:C49)</f>
        <v>256.2</v>
      </c>
      <c r="D50" s="107">
        <f t="shared" si="9"/>
        <v>428.1</v>
      </c>
      <c r="E50" s="107">
        <f t="shared" si="9"/>
        <v>425.9</v>
      </c>
      <c r="F50" s="107">
        <f t="shared" si="9"/>
        <v>49.4</v>
      </c>
      <c r="G50" s="107">
        <f t="shared" si="9"/>
        <v>177.6</v>
      </c>
      <c r="H50" s="107">
        <f t="shared" si="9"/>
        <v>269.39999999999998</v>
      </c>
      <c r="I50" s="107">
        <f t="shared" si="9"/>
        <v>296.3</v>
      </c>
      <c r="J50" s="107">
        <f t="shared" si="9"/>
        <v>91.9</v>
      </c>
      <c r="K50" s="107">
        <f t="shared" si="9"/>
        <v>220.1</v>
      </c>
      <c r="L50" s="107">
        <f t="shared" si="9"/>
        <v>227.7</v>
      </c>
      <c r="M50" s="107">
        <f t="shared" si="9"/>
        <v>248.3</v>
      </c>
      <c r="N50" s="107">
        <f t="shared" si="9"/>
        <v>239.3</v>
      </c>
      <c r="O50" s="107">
        <f t="shared" si="9"/>
        <v>222.7</v>
      </c>
      <c r="P50" s="107">
        <f t="shared" si="9"/>
        <v>282</v>
      </c>
      <c r="Q50" s="107">
        <f t="shared" si="9"/>
        <v>339.6</v>
      </c>
      <c r="R50" s="107">
        <f t="shared" si="9"/>
        <v>325.8</v>
      </c>
      <c r="S50" s="107">
        <f t="shared" si="9"/>
        <v>444.7</v>
      </c>
      <c r="T50" s="107">
        <f t="shared" si="9"/>
        <v>519</v>
      </c>
      <c r="U50" s="107">
        <f t="shared" si="9"/>
        <v>677.8</v>
      </c>
      <c r="V50" s="107">
        <f t="shared" si="9"/>
        <v>500</v>
      </c>
      <c r="W50" s="107">
        <f t="shared" si="9"/>
        <v>500</v>
      </c>
      <c r="X50" s="107">
        <f t="shared" si="9"/>
        <v>500</v>
      </c>
      <c r="Y50" s="107">
        <f t="shared" si="9"/>
        <v>500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500</v>
      </c>
      <c r="CP50" s="107">
        <f t="shared" si="10"/>
        <v>168.3</v>
      </c>
      <c r="CQ50" s="107">
        <f t="shared" si="10"/>
        <v>168.3</v>
      </c>
      <c r="CR50" s="107">
        <f t="shared" si="10"/>
        <v>168.3</v>
      </c>
      <c r="CS50" s="107">
        <f t="shared" si="10"/>
        <v>168.3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7157.7999999999993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5066.2579999999998</v>
      </c>
      <c r="C53" s="107">
        <f t="shared" ref="C53:BN53" si="13">C17+C27+C41</f>
        <v>5079.1049999999996</v>
      </c>
      <c r="D53" s="107">
        <f t="shared" si="13"/>
        <v>5066</v>
      </c>
      <c r="E53" s="107">
        <f t="shared" si="13"/>
        <v>5035.5109999999995</v>
      </c>
      <c r="F53" s="107">
        <f t="shared" si="13"/>
        <v>4877.0279999999993</v>
      </c>
      <c r="G53" s="107">
        <f t="shared" si="13"/>
        <v>4906.3080000000009</v>
      </c>
      <c r="H53" s="107">
        <f t="shared" si="13"/>
        <v>4912.6439999999993</v>
      </c>
      <c r="I53" s="107">
        <f t="shared" si="13"/>
        <v>4879.8280000000004</v>
      </c>
      <c r="J53" s="107">
        <f t="shared" si="13"/>
        <v>4738.8099999999995</v>
      </c>
      <c r="K53" s="107">
        <f t="shared" si="13"/>
        <v>4783.4560000000001</v>
      </c>
      <c r="L53" s="107">
        <f t="shared" si="13"/>
        <v>4779.3329999999996</v>
      </c>
      <c r="M53" s="107">
        <f t="shared" si="13"/>
        <v>4787.0050000000001</v>
      </c>
      <c r="N53" s="107">
        <f t="shared" si="13"/>
        <v>4696.3050000000003</v>
      </c>
      <c r="O53" s="107">
        <f t="shared" si="13"/>
        <v>4746.741</v>
      </c>
      <c r="P53" s="107">
        <f t="shared" si="13"/>
        <v>4785.1440000000002</v>
      </c>
      <c r="Q53" s="107">
        <f t="shared" si="13"/>
        <v>4818.1400000000003</v>
      </c>
      <c r="R53" s="107">
        <f t="shared" si="13"/>
        <v>4809.1120000000001</v>
      </c>
      <c r="S53" s="107">
        <f t="shared" si="13"/>
        <v>4913.9960000000001</v>
      </c>
      <c r="T53" s="107">
        <f t="shared" si="13"/>
        <v>5002.6410000000005</v>
      </c>
      <c r="U53" s="107">
        <f t="shared" si="13"/>
        <v>5112.8930000000009</v>
      </c>
      <c r="V53" s="107">
        <f t="shared" si="13"/>
        <v>4883.7089999999998</v>
      </c>
      <c r="W53" s="107">
        <f t="shared" si="13"/>
        <v>4987.5910000000003</v>
      </c>
      <c r="X53" s="107">
        <f t="shared" si="13"/>
        <v>5161.9979999999996</v>
      </c>
      <c r="Y53" s="107">
        <f t="shared" si="13"/>
        <v>5174.9210000000003</v>
      </c>
      <c r="Z53" s="107">
        <f t="shared" si="13"/>
        <v>5591.2370000000001</v>
      </c>
      <c r="AA53" s="107">
        <f t="shared" si="13"/>
        <v>5656.9110000000001</v>
      </c>
      <c r="AB53" s="107">
        <f t="shared" si="13"/>
        <v>5809.9</v>
      </c>
      <c r="AC53" s="107">
        <f t="shared" si="13"/>
        <v>6055.6769999999997</v>
      </c>
      <c r="AD53" s="107">
        <f t="shared" si="13"/>
        <v>6436.7280000000001</v>
      </c>
      <c r="AE53" s="107">
        <f t="shared" si="13"/>
        <v>6867.2910000000002</v>
      </c>
      <c r="AF53" s="107">
        <f t="shared" si="13"/>
        <v>7342.3540000000003</v>
      </c>
      <c r="AG53" s="107">
        <f t="shared" si="13"/>
        <v>7448.1949999999997</v>
      </c>
      <c r="AH53" s="107">
        <f t="shared" si="13"/>
        <v>7790.9249999999993</v>
      </c>
      <c r="AI53" s="107">
        <f t="shared" si="13"/>
        <v>8023.2289999999994</v>
      </c>
      <c r="AJ53" s="107">
        <f t="shared" si="13"/>
        <v>8213.4190000000017</v>
      </c>
      <c r="AK53" s="107">
        <f t="shared" si="13"/>
        <v>8254.6980000000003</v>
      </c>
      <c r="AL53" s="107">
        <f t="shared" si="13"/>
        <v>8289.7909999999993</v>
      </c>
      <c r="AM53" s="107">
        <f t="shared" si="13"/>
        <v>8432.0030000000006</v>
      </c>
      <c r="AN53" s="107">
        <f t="shared" si="13"/>
        <v>8479.2420000000002</v>
      </c>
      <c r="AO53" s="107">
        <f t="shared" si="13"/>
        <v>8480.366</v>
      </c>
      <c r="AP53" s="107">
        <f t="shared" si="13"/>
        <v>8712.630000000001</v>
      </c>
      <c r="AQ53" s="107">
        <f t="shared" si="13"/>
        <v>8727.478000000001</v>
      </c>
      <c r="AR53" s="107">
        <f t="shared" si="13"/>
        <v>8867.107</v>
      </c>
      <c r="AS53" s="107">
        <f t="shared" si="13"/>
        <v>8890.9680000000008</v>
      </c>
      <c r="AT53" s="107">
        <f t="shared" si="13"/>
        <v>8789.9</v>
      </c>
      <c r="AU53" s="107">
        <f t="shared" si="13"/>
        <v>8815.8430000000008</v>
      </c>
      <c r="AV53" s="107">
        <f t="shared" si="13"/>
        <v>8792.6920000000009</v>
      </c>
      <c r="AW53" s="107">
        <f t="shared" si="13"/>
        <v>8748.2219999999998</v>
      </c>
      <c r="AX53" s="107">
        <f t="shared" si="13"/>
        <v>8600.8060000000005</v>
      </c>
      <c r="AY53" s="107">
        <f t="shared" si="13"/>
        <v>8598.3520000000008</v>
      </c>
      <c r="AZ53" s="107">
        <f t="shared" si="13"/>
        <v>8602.348</v>
      </c>
      <c r="BA53" s="107">
        <f t="shared" si="13"/>
        <v>8551.7620000000006</v>
      </c>
      <c r="BB53" s="107">
        <f t="shared" si="13"/>
        <v>8508.9409999999989</v>
      </c>
      <c r="BC53" s="107">
        <f t="shared" si="13"/>
        <v>8539.598</v>
      </c>
      <c r="BD53" s="107">
        <f t="shared" si="13"/>
        <v>8540.9079999999994</v>
      </c>
      <c r="BE53" s="107">
        <f t="shared" si="13"/>
        <v>8444.0259999999998</v>
      </c>
      <c r="BF53" s="107">
        <f t="shared" si="13"/>
        <v>8219.8130000000001</v>
      </c>
      <c r="BG53" s="107">
        <f t="shared" si="13"/>
        <v>8173.6030000000001</v>
      </c>
      <c r="BH53" s="107">
        <f t="shared" si="13"/>
        <v>8112.4160000000002</v>
      </c>
      <c r="BI53" s="107">
        <f t="shared" si="13"/>
        <v>7884.7170000000006</v>
      </c>
      <c r="BJ53" s="107">
        <f t="shared" si="13"/>
        <v>7537.3950000000004</v>
      </c>
      <c r="BK53" s="107">
        <f t="shared" si="13"/>
        <v>7596.1220000000003</v>
      </c>
      <c r="BL53" s="107">
        <f t="shared" si="13"/>
        <v>7498.7290000000003</v>
      </c>
      <c r="BM53" s="107">
        <f t="shared" si="13"/>
        <v>7433.7619999999997</v>
      </c>
      <c r="BN53" s="107">
        <f t="shared" si="13"/>
        <v>7432.4880000000003</v>
      </c>
      <c r="BO53" s="107">
        <f t="shared" ref="BO53:CX53" si="14">BO17+BO27+BO41</f>
        <v>7456.0460000000003</v>
      </c>
      <c r="BP53" s="107">
        <f t="shared" si="14"/>
        <v>7350.3059999999996</v>
      </c>
      <c r="BQ53" s="107">
        <f t="shared" si="14"/>
        <v>7410.8729999999996</v>
      </c>
      <c r="BR53" s="107">
        <f t="shared" si="14"/>
        <v>7714.1100000000006</v>
      </c>
      <c r="BS53" s="107">
        <f t="shared" si="14"/>
        <v>7712.8740000000007</v>
      </c>
      <c r="BT53" s="107">
        <f t="shared" si="14"/>
        <v>7757.0419999999995</v>
      </c>
      <c r="BU53" s="107">
        <f t="shared" si="14"/>
        <v>7750.5749999999998</v>
      </c>
      <c r="BV53" s="107">
        <f t="shared" si="14"/>
        <v>7765.2960000000012</v>
      </c>
      <c r="BW53" s="107">
        <f t="shared" si="14"/>
        <v>7750.857</v>
      </c>
      <c r="BX53" s="107">
        <f t="shared" si="14"/>
        <v>7840.0490000000009</v>
      </c>
      <c r="BY53" s="107">
        <f t="shared" si="14"/>
        <v>7816.8189999999995</v>
      </c>
      <c r="BZ53" s="107">
        <f t="shared" si="14"/>
        <v>7788.4149999999991</v>
      </c>
      <c r="CA53" s="107">
        <f t="shared" si="14"/>
        <v>7726.5249999999996</v>
      </c>
      <c r="CB53" s="107">
        <f t="shared" si="14"/>
        <v>7544.8449999999993</v>
      </c>
      <c r="CC53" s="107">
        <f t="shared" si="14"/>
        <v>7428.2070000000003</v>
      </c>
      <c r="CD53" s="107">
        <f t="shared" si="14"/>
        <v>7310.5790000000006</v>
      </c>
      <c r="CE53" s="107">
        <f t="shared" si="14"/>
        <v>7265.393</v>
      </c>
      <c r="CF53" s="107">
        <f t="shared" si="14"/>
        <v>7124.92</v>
      </c>
      <c r="CG53" s="107">
        <f t="shared" si="14"/>
        <v>7117.152</v>
      </c>
      <c r="CH53" s="107">
        <f t="shared" si="14"/>
        <v>7058.527</v>
      </c>
      <c r="CI53" s="107">
        <f t="shared" si="14"/>
        <v>6959.7200000000012</v>
      </c>
      <c r="CJ53" s="107">
        <f t="shared" si="14"/>
        <v>6862.6639999999998</v>
      </c>
      <c r="CK53" s="107">
        <f t="shared" si="14"/>
        <v>6835.15</v>
      </c>
      <c r="CL53" s="107">
        <f t="shared" si="14"/>
        <v>6675.6289999999999</v>
      </c>
      <c r="CM53" s="107">
        <f t="shared" si="14"/>
        <v>6582.1490000000003</v>
      </c>
      <c r="CN53" s="107">
        <f t="shared" si="14"/>
        <v>6488.3519999999999</v>
      </c>
      <c r="CO53" s="107">
        <f t="shared" si="14"/>
        <v>6369.143</v>
      </c>
      <c r="CP53" s="107">
        <f t="shared" si="14"/>
        <v>5816.2730000000001</v>
      </c>
      <c r="CQ53" s="107">
        <f t="shared" si="14"/>
        <v>5798.8110000000006</v>
      </c>
      <c r="CR53" s="107">
        <f t="shared" si="14"/>
        <v>5781.27</v>
      </c>
      <c r="CS53" s="107">
        <f t="shared" si="14"/>
        <v>5700.295000000001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166088.98374999996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5066.2969999999996</v>
      </c>
      <c r="C5" s="25">
        <v>5079.0739999999996</v>
      </c>
      <c r="D5" s="25">
        <v>5065.9719999999998</v>
      </c>
      <c r="E5" s="25">
        <v>5035.5290000000005</v>
      </c>
      <c r="F5" s="25">
        <v>4876.9949999999999</v>
      </c>
      <c r="G5" s="25">
        <v>4906.3090000000002</v>
      </c>
      <c r="H5" s="25">
        <v>4912.6779999999999</v>
      </c>
      <c r="I5" s="25">
        <v>4879.875</v>
      </c>
      <c r="J5" s="25">
        <v>4738.8220000000001</v>
      </c>
      <c r="K5" s="25">
        <v>4783.4269999999997</v>
      </c>
      <c r="L5" s="25">
        <v>4779.3289999999997</v>
      </c>
      <c r="M5" s="25">
        <v>4787.0320000000002</v>
      </c>
      <c r="N5" s="25">
        <v>4696.348</v>
      </c>
      <c r="O5" s="25">
        <v>4746.7380000000003</v>
      </c>
      <c r="P5" s="25">
        <v>4785.13</v>
      </c>
      <c r="Q5" s="25">
        <v>4818.1239999999998</v>
      </c>
      <c r="R5" s="25">
        <v>4809.143</v>
      </c>
      <c r="S5" s="25">
        <v>4914.0069999999996</v>
      </c>
      <c r="T5" s="25">
        <v>5002.6369999999997</v>
      </c>
      <c r="U5" s="25">
        <v>5112.8670000000002</v>
      </c>
      <c r="V5" s="25">
        <v>4883.6750000000002</v>
      </c>
      <c r="W5" s="25">
        <v>4987.5410000000002</v>
      </c>
      <c r="X5" s="25">
        <v>5162.0379999999996</v>
      </c>
      <c r="Y5" s="25">
        <v>5174.9120000000003</v>
      </c>
      <c r="Z5" s="25">
        <v>5591.192</v>
      </c>
      <c r="AA5" s="25">
        <v>5656.8649999999998</v>
      </c>
      <c r="AB5" s="25">
        <v>5809.9040000000005</v>
      </c>
      <c r="AC5" s="25">
        <v>6055.6409999999996</v>
      </c>
      <c r="AD5" s="25">
        <v>6436.7169999999996</v>
      </c>
      <c r="AE5" s="25">
        <v>6867.2780000000002</v>
      </c>
      <c r="AF5" s="25">
        <v>7342.3909999999996</v>
      </c>
      <c r="AG5" s="25">
        <v>7448.1949999999997</v>
      </c>
      <c r="AH5" s="25">
        <v>7790.9880000000003</v>
      </c>
      <c r="AI5" s="25">
        <v>8023.2950000000001</v>
      </c>
      <c r="AJ5" s="25">
        <v>8213.4570000000003</v>
      </c>
      <c r="AK5" s="25">
        <v>8254.7360000000008</v>
      </c>
      <c r="AL5" s="25">
        <v>8289.7910000000011</v>
      </c>
      <c r="AM5" s="25">
        <v>8432.0030000000006</v>
      </c>
      <c r="AN5" s="25">
        <v>8479.2420000000002</v>
      </c>
      <c r="AO5" s="25">
        <v>8480.366</v>
      </c>
      <c r="AP5" s="25">
        <v>8712.630000000001</v>
      </c>
      <c r="AQ5" s="25">
        <v>8727.4779999999992</v>
      </c>
      <c r="AR5" s="25">
        <v>8867.107</v>
      </c>
      <c r="AS5" s="25">
        <v>8890.9680000000008</v>
      </c>
      <c r="AT5" s="25">
        <v>8789.9</v>
      </c>
      <c r="AU5" s="25">
        <v>8815.8430000000008</v>
      </c>
      <c r="AV5" s="25">
        <v>8792.6920000000009</v>
      </c>
      <c r="AW5" s="25">
        <v>8748.2219999999998</v>
      </c>
      <c r="AX5" s="25">
        <v>8600.8060000000005</v>
      </c>
      <c r="AY5" s="25">
        <v>8598.351999999999</v>
      </c>
      <c r="AZ5" s="25">
        <v>8602.348</v>
      </c>
      <c r="BA5" s="25">
        <v>8551.7619999999988</v>
      </c>
      <c r="BB5" s="25">
        <v>8508.9409999999989</v>
      </c>
      <c r="BC5" s="25">
        <v>8539.598</v>
      </c>
      <c r="BD5" s="25">
        <v>8540.9079999999994</v>
      </c>
      <c r="BE5" s="25">
        <v>8444.0259999999998</v>
      </c>
      <c r="BF5" s="25">
        <v>8219.851999999999</v>
      </c>
      <c r="BG5" s="25">
        <v>8173.643</v>
      </c>
      <c r="BH5" s="25">
        <v>8112.4549999999999</v>
      </c>
      <c r="BI5" s="25">
        <v>7884.7359999999999</v>
      </c>
      <c r="BJ5" s="25">
        <v>7537.3950000000004</v>
      </c>
      <c r="BK5" s="25">
        <v>7596.1220000000003</v>
      </c>
      <c r="BL5" s="25">
        <v>7498.7290000000003</v>
      </c>
      <c r="BM5" s="25">
        <v>7433.7259999999997</v>
      </c>
      <c r="BN5" s="25">
        <v>7432.5190000000002</v>
      </c>
      <c r="BO5" s="25">
        <v>7456.0889999999999</v>
      </c>
      <c r="BP5" s="25">
        <v>7350.268</v>
      </c>
      <c r="BQ5" s="25">
        <v>7410.91</v>
      </c>
      <c r="BR5" s="25">
        <v>7714.0720000000001</v>
      </c>
      <c r="BS5" s="25">
        <v>7712.9070000000002</v>
      </c>
      <c r="BT5" s="25">
        <v>7756.9939999999997</v>
      </c>
      <c r="BU5" s="25">
        <v>7750.5280000000002</v>
      </c>
      <c r="BV5" s="25">
        <v>7765.2740000000003</v>
      </c>
      <c r="BW5" s="25">
        <v>7750.8590000000004</v>
      </c>
      <c r="BX5" s="25">
        <v>7840.0339999999997</v>
      </c>
      <c r="BY5" s="25">
        <v>7816.7790000000005</v>
      </c>
      <c r="BZ5" s="25">
        <v>7788.4620000000004</v>
      </c>
      <c r="CA5" s="25">
        <v>7726.5659999999998</v>
      </c>
      <c r="CB5" s="25">
        <v>7544.8339999999998</v>
      </c>
      <c r="CC5" s="25">
        <v>7428.2219999999998</v>
      </c>
      <c r="CD5" s="25">
        <v>7310.6120000000001</v>
      </c>
      <c r="CE5" s="25">
        <v>7265.4129999999996</v>
      </c>
      <c r="CF5" s="25">
        <v>7124.9679999999998</v>
      </c>
      <c r="CG5" s="25">
        <v>7117.1019999999999</v>
      </c>
      <c r="CH5" s="25">
        <v>7058.5230000000001</v>
      </c>
      <c r="CI5" s="25">
        <v>6959.72</v>
      </c>
      <c r="CJ5" s="25">
        <v>6862.6279999999997</v>
      </c>
      <c r="CK5" s="25">
        <v>6835.1090000000004</v>
      </c>
      <c r="CL5" s="25">
        <v>6675.67</v>
      </c>
      <c r="CM5" s="25">
        <v>6582.1570000000002</v>
      </c>
      <c r="CN5" s="25">
        <v>6488.3530000000001</v>
      </c>
      <c r="CO5" s="25">
        <v>6369.174</v>
      </c>
      <c r="CP5" s="25">
        <v>5816.3239999999996</v>
      </c>
      <c r="CQ5" s="25">
        <v>5798.8580000000002</v>
      </c>
      <c r="CR5" s="25">
        <v>5781.3040000000001</v>
      </c>
      <c r="CS5" s="25">
        <v>5700.3010000000004</v>
      </c>
      <c r="CT5" s="26"/>
      <c r="CU5" s="26"/>
      <c r="CV5" s="26"/>
      <c r="CW5" s="27"/>
      <c r="CX5" s="28">
        <f t="array" ref="CX5">SUMPRODUCT(B5:CW5*0.25)</f>
        <v>166089.08299999998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103.96</v>
      </c>
      <c r="C8" s="37">
        <v>102.67</v>
      </c>
      <c r="D8" s="37">
        <v>97.95</v>
      </c>
      <c r="E8" s="37">
        <v>96.29</v>
      </c>
      <c r="F8" s="37">
        <v>103.6</v>
      </c>
      <c r="G8" s="37">
        <v>100.53</v>
      </c>
      <c r="H8" s="37">
        <v>98.8</v>
      </c>
      <c r="I8" s="37">
        <v>95.43</v>
      </c>
      <c r="J8" s="37">
        <v>99.25</v>
      </c>
      <c r="K8" s="37">
        <v>96.22</v>
      </c>
      <c r="L8" s="37">
        <v>96.64</v>
      </c>
      <c r="M8" s="37">
        <v>94.7</v>
      </c>
      <c r="N8" s="37">
        <v>88.83</v>
      </c>
      <c r="O8" s="37">
        <v>91.52</v>
      </c>
      <c r="P8" s="37">
        <v>94.12</v>
      </c>
      <c r="Q8" s="37">
        <v>95.42</v>
      </c>
      <c r="R8" s="37">
        <v>94.56</v>
      </c>
      <c r="S8" s="37">
        <v>96.6</v>
      </c>
      <c r="T8" s="37">
        <v>98.36</v>
      </c>
      <c r="U8" s="37">
        <v>97.89</v>
      </c>
      <c r="V8" s="37">
        <v>91.99</v>
      </c>
      <c r="W8" s="37">
        <v>99.42</v>
      </c>
      <c r="X8" s="37">
        <v>105.82</v>
      </c>
      <c r="Y8" s="37">
        <v>125.06</v>
      </c>
      <c r="Z8" s="37">
        <v>110.12</v>
      </c>
      <c r="AA8" s="37">
        <v>136.49</v>
      </c>
      <c r="AB8" s="37">
        <v>164.05</v>
      </c>
      <c r="AC8" s="37">
        <v>169.28</v>
      </c>
      <c r="AD8" s="37">
        <v>152.11000000000001</v>
      </c>
      <c r="AE8" s="37">
        <v>154.58000000000001</v>
      </c>
      <c r="AF8" s="37">
        <v>147.28</v>
      </c>
      <c r="AG8" s="37">
        <v>100.43</v>
      </c>
      <c r="AH8" s="37">
        <v>178.92</v>
      </c>
      <c r="AI8" s="37">
        <v>169.8</v>
      </c>
      <c r="AJ8" s="37">
        <v>131.12</v>
      </c>
      <c r="AK8" s="37">
        <v>103</v>
      </c>
      <c r="AL8" s="37">
        <v>169.48</v>
      </c>
      <c r="AM8" s="37">
        <v>115</v>
      </c>
      <c r="AN8" s="37">
        <v>94.37</v>
      </c>
      <c r="AO8" s="37">
        <v>84.29</v>
      </c>
      <c r="AP8" s="37">
        <v>90.08</v>
      </c>
      <c r="AQ8" s="37">
        <v>78</v>
      </c>
      <c r="AR8" s="37">
        <v>0.2</v>
      </c>
      <c r="AS8" s="37">
        <v>0.01</v>
      </c>
      <c r="AT8" s="37">
        <v>0.01</v>
      </c>
      <c r="AU8" s="37">
        <v>56.12</v>
      </c>
      <c r="AV8" s="37">
        <v>75</v>
      </c>
      <c r="AW8" s="37">
        <v>78</v>
      </c>
      <c r="AX8" s="37">
        <v>0.01</v>
      </c>
      <c r="AY8" s="37">
        <v>84.67</v>
      </c>
      <c r="AZ8" s="37">
        <v>90.67</v>
      </c>
      <c r="BA8" s="37">
        <v>101.31</v>
      </c>
      <c r="BB8" s="37">
        <v>84.64</v>
      </c>
      <c r="BC8" s="37">
        <v>93.4</v>
      </c>
      <c r="BD8" s="37">
        <v>99.39</v>
      </c>
      <c r="BE8" s="37">
        <v>134.01</v>
      </c>
      <c r="BF8" s="37">
        <v>100.99</v>
      </c>
      <c r="BG8" s="37">
        <v>121.72</v>
      </c>
      <c r="BH8" s="37">
        <v>168.52</v>
      </c>
      <c r="BI8" s="37">
        <v>204.57</v>
      </c>
      <c r="BJ8" s="37">
        <v>97.77</v>
      </c>
      <c r="BK8" s="37">
        <v>109.78</v>
      </c>
      <c r="BL8" s="37">
        <v>205.37</v>
      </c>
      <c r="BM8" s="37">
        <v>237.12</v>
      </c>
      <c r="BN8" s="37">
        <v>239.04</v>
      </c>
      <c r="BO8" s="37">
        <v>246.37</v>
      </c>
      <c r="BP8" s="37">
        <v>258.27</v>
      </c>
      <c r="BQ8" s="37">
        <v>269.66000000000003</v>
      </c>
      <c r="BR8" s="37">
        <v>220.73</v>
      </c>
      <c r="BS8" s="37">
        <v>224.48</v>
      </c>
      <c r="BT8" s="37">
        <v>219.79</v>
      </c>
      <c r="BU8" s="37">
        <v>206.12</v>
      </c>
      <c r="BV8" s="37">
        <v>242.01</v>
      </c>
      <c r="BW8" s="37">
        <v>249.69</v>
      </c>
      <c r="BX8" s="37">
        <v>231.59</v>
      </c>
      <c r="BY8" s="37">
        <v>230.44</v>
      </c>
      <c r="BZ8" s="37">
        <v>237.62</v>
      </c>
      <c r="CA8" s="37">
        <v>214.07</v>
      </c>
      <c r="CB8" s="37">
        <v>213.43</v>
      </c>
      <c r="CC8" s="37">
        <v>200.04</v>
      </c>
      <c r="CD8" s="37">
        <v>207.74</v>
      </c>
      <c r="CE8" s="37">
        <v>191.76</v>
      </c>
      <c r="CF8" s="37">
        <v>175.34</v>
      </c>
      <c r="CG8" s="37">
        <v>148.16999999999999</v>
      </c>
      <c r="CH8" s="37">
        <v>178.32</v>
      </c>
      <c r="CI8" s="37">
        <v>155.94</v>
      </c>
      <c r="CJ8" s="37">
        <v>139.1</v>
      </c>
      <c r="CK8" s="37">
        <v>113.81</v>
      </c>
      <c r="CL8" s="37">
        <v>143.01</v>
      </c>
      <c r="CM8" s="37">
        <v>136.88999999999999</v>
      </c>
      <c r="CN8" s="37">
        <v>130.5</v>
      </c>
      <c r="CO8" s="37">
        <v>112.71</v>
      </c>
      <c r="CP8" s="37">
        <v>124.22</v>
      </c>
      <c r="CQ8" s="37">
        <v>116.65</v>
      </c>
      <c r="CR8" s="37">
        <v>108.99</v>
      </c>
      <c r="CS8" s="37">
        <v>101.83</v>
      </c>
      <c r="CT8" s="38"/>
      <c r="CU8" s="38"/>
      <c r="CV8" s="38"/>
      <c r="CW8" s="39"/>
      <c r="CX8" s="40">
        <f>IF(SUM(B8:CW8)&lt;&gt;0,AVERAGEIF(B8:CW8,"&lt;&gt;"""),"")</f>
        <v>133.80875000000003</v>
      </c>
    </row>
    <row r="9" spans="1:102" ht="24.95" customHeight="1" thickBot="1" x14ac:dyDescent="0.25">
      <c r="A9" s="41" t="s">
        <v>6</v>
      </c>
      <c r="B9" s="42">
        <v>100.2175</v>
      </c>
      <c r="C9" s="43">
        <v>100.2175</v>
      </c>
      <c r="D9" s="43">
        <v>100.2175</v>
      </c>
      <c r="E9" s="43">
        <v>100.2175</v>
      </c>
      <c r="F9" s="43">
        <v>99.59</v>
      </c>
      <c r="G9" s="43">
        <v>99.59</v>
      </c>
      <c r="H9" s="43">
        <v>99.59</v>
      </c>
      <c r="I9" s="43">
        <v>99.59</v>
      </c>
      <c r="J9" s="43">
        <v>96.702500000000001</v>
      </c>
      <c r="K9" s="43">
        <v>96.702500000000001</v>
      </c>
      <c r="L9" s="43">
        <v>96.702500000000001</v>
      </c>
      <c r="M9" s="43">
        <v>96.702500000000001</v>
      </c>
      <c r="N9" s="43">
        <v>92.472499999999997</v>
      </c>
      <c r="O9" s="43">
        <v>92.472499999999997</v>
      </c>
      <c r="P9" s="43">
        <v>92.472499999999997</v>
      </c>
      <c r="Q9" s="43">
        <v>92.472499999999997</v>
      </c>
      <c r="R9" s="43">
        <v>96.852500000000006</v>
      </c>
      <c r="S9" s="43">
        <v>96.852500000000006</v>
      </c>
      <c r="T9" s="43">
        <v>96.852500000000006</v>
      </c>
      <c r="U9" s="43">
        <v>96.852500000000006</v>
      </c>
      <c r="V9" s="43">
        <v>105.57250000000001</v>
      </c>
      <c r="W9" s="43">
        <v>105.57250000000001</v>
      </c>
      <c r="X9" s="43">
        <v>105.57250000000001</v>
      </c>
      <c r="Y9" s="43">
        <v>105.57250000000001</v>
      </c>
      <c r="Z9" s="43">
        <v>144.98500000000001</v>
      </c>
      <c r="AA9" s="43">
        <v>144.98500000000001</v>
      </c>
      <c r="AB9" s="43">
        <v>144.98500000000001</v>
      </c>
      <c r="AC9" s="43">
        <v>144.98500000000001</v>
      </c>
      <c r="AD9" s="43">
        <v>138.6</v>
      </c>
      <c r="AE9" s="43">
        <v>138.6</v>
      </c>
      <c r="AF9" s="43">
        <v>138.6</v>
      </c>
      <c r="AG9" s="43">
        <v>138.6</v>
      </c>
      <c r="AH9" s="43">
        <v>145.71</v>
      </c>
      <c r="AI9" s="43">
        <v>145.71</v>
      </c>
      <c r="AJ9" s="43">
        <v>145.71</v>
      </c>
      <c r="AK9" s="43">
        <v>145.71</v>
      </c>
      <c r="AL9" s="43">
        <v>115.785</v>
      </c>
      <c r="AM9" s="43">
        <v>115.785</v>
      </c>
      <c r="AN9" s="43">
        <v>115.785</v>
      </c>
      <c r="AO9" s="43">
        <v>115.785</v>
      </c>
      <c r="AP9" s="43">
        <v>42.072499999999998</v>
      </c>
      <c r="AQ9" s="43">
        <v>42.072499999999998</v>
      </c>
      <c r="AR9" s="43">
        <v>42.072499999999998</v>
      </c>
      <c r="AS9" s="43">
        <v>42.072499999999998</v>
      </c>
      <c r="AT9" s="43">
        <v>52.282499999999999</v>
      </c>
      <c r="AU9" s="43">
        <v>52.282499999999999</v>
      </c>
      <c r="AV9" s="43">
        <v>52.282499999999999</v>
      </c>
      <c r="AW9" s="43">
        <v>52.282499999999999</v>
      </c>
      <c r="AX9" s="43">
        <v>69.165000000000006</v>
      </c>
      <c r="AY9" s="43">
        <v>69.165000000000006</v>
      </c>
      <c r="AZ9" s="43">
        <v>69.165000000000006</v>
      </c>
      <c r="BA9" s="43">
        <v>69.165000000000006</v>
      </c>
      <c r="BB9" s="43">
        <v>102.86</v>
      </c>
      <c r="BC9" s="43">
        <v>102.86</v>
      </c>
      <c r="BD9" s="43">
        <v>102.86</v>
      </c>
      <c r="BE9" s="43">
        <v>102.86</v>
      </c>
      <c r="BF9" s="43">
        <v>148.94999999999999</v>
      </c>
      <c r="BG9" s="43">
        <v>148.94999999999999</v>
      </c>
      <c r="BH9" s="43">
        <v>148.94999999999999</v>
      </c>
      <c r="BI9" s="43">
        <v>148.94999999999999</v>
      </c>
      <c r="BJ9" s="43">
        <v>162.51</v>
      </c>
      <c r="BK9" s="43">
        <v>162.51</v>
      </c>
      <c r="BL9" s="43">
        <v>162.51</v>
      </c>
      <c r="BM9" s="43">
        <v>162.51</v>
      </c>
      <c r="BN9" s="43">
        <v>253.33500000000001</v>
      </c>
      <c r="BO9" s="43">
        <v>253.33500000000001</v>
      </c>
      <c r="BP9" s="43">
        <v>253.33500000000001</v>
      </c>
      <c r="BQ9" s="43">
        <v>253.33500000000001</v>
      </c>
      <c r="BR9" s="43">
        <v>217.78</v>
      </c>
      <c r="BS9" s="43">
        <v>217.78</v>
      </c>
      <c r="BT9" s="43">
        <v>217.78</v>
      </c>
      <c r="BU9" s="43">
        <v>217.78</v>
      </c>
      <c r="BV9" s="43">
        <v>238.4325</v>
      </c>
      <c r="BW9" s="43">
        <v>238.4325</v>
      </c>
      <c r="BX9" s="43">
        <v>238.4325</v>
      </c>
      <c r="BY9" s="43">
        <v>238.4325</v>
      </c>
      <c r="BZ9" s="43">
        <v>216.29</v>
      </c>
      <c r="CA9" s="43">
        <v>216.29</v>
      </c>
      <c r="CB9" s="43">
        <v>216.29</v>
      </c>
      <c r="CC9" s="43">
        <v>216.29</v>
      </c>
      <c r="CD9" s="43">
        <v>180.7525</v>
      </c>
      <c r="CE9" s="43">
        <v>180.7525</v>
      </c>
      <c r="CF9" s="43">
        <v>180.7525</v>
      </c>
      <c r="CG9" s="43">
        <v>180.7525</v>
      </c>
      <c r="CH9" s="43">
        <v>146.79249999999999</v>
      </c>
      <c r="CI9" s="43">
        <v>146.79249999999999</v>
      </c>
      <c r="CJ9" s="43">
        <v>146.79249999999999</v>
      </c>
      <c r="CK9" s="43">
        <v>146.79249999999999</v>
      </c>
      <c r="CL9" s="43">
        <v>130.7775</v>
      </c>
      <c r="CM9" s="43">
        <v>130.7775</v>
      </c>
      <c r="CN9" s="43">
        <v>130.7775</v>
      </c>
      <c r="CO9" s="43">
        <v>130.7775</v>
      </c>
      <c r="CP9" s="43">
        <v>112.9225</v>
      </c>
      <c r="CQ9" s="43">
        <v>112.9225</v>
      </c>
      <c r="CR9" s="43">
        <v>112.9225</v>
      </c>
      <c r="CS9" s="43">
        <v>112.9225</v>
      </c>
      <c r="CT9" s="44"/>
      <c r="CU9" s="44"/>
      <c r="CV9" s="44"/>
      <c r="CW9" s="45"/>
      <c r="CX9" s="46">
        <f>IF(SUM(B9:CW9)&lt;&gt;0,AVERAGEIF(B9:CW9,"&lt;&gt;"""),"")</f>
        <v>133.80875000000012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49.171999999999997</v>
      </c>
      <c r="AC15" s="71">
        <v>46</v>
      </c>
      <c r="AD15" s="71">
        <v>41.14</v>
      </c>
      <c r="AE15" s="71">
        <v>35.451999999999998</v>
      </c>
      <c r="AF15" s="71">
        <v>29.568000000000001</v>
      </c>
      <c r="AG15" s="71">
        <v>23.66</v>
      </c>
      <c r="AH15" s="71">
        <v>17.783999999999999</v>
      </c>
      <c r="AI15" s="71">
        <v>12.164</v>
      </c>
      <c r="AJ15" s="71">
        <v>7.18</v>
      </c>
      <c r="AK15" s="71">
        <v>3.1520000000000001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3.42</v>
      </c>
      <c r="BC15" s="71">
        <v>8.0960000000000001</v>
      </c>
      <c r="BD15" s="71">
        <v>12.444000000000001</v>
      </c>
      <c r="BE15" s="71">
        <v>17.096</v>
      </c>
      <c r="BF15" s="71">
        <v>22.224</v>
      </c>
      <c r="BG15" s="71">
        <v>27.096</v>
      </c>
      <c r="BH15" s="71">
        <v>32.036000000000001</v>
      </c>
      <c r="BI15" s="71">
        <v>37.564</v>
      </c>
      <c r="BJ15" s="71">
        <v>43.167999999999999</v>
      </c>
      <c r="BK15" s="71">
        <v>47.207999999999998</v>
      </c>
      <c r="BL15" s="71">
        <v>49.396000000000001</v>
      </c>
      <c r="BM15" s="71">
        <v>50.404000000000003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893.35600000000011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49.171999999999997</v>
      </c>
      <c r="AC17" s="77">
        <f t="shared" si="0"/>
        <v>46</v>
      </c>
      <c r="AD17" s="77">
        <f t="shared" si="0"/>
        <v>41.14</v>
      </c>
      <c r="AE17" s="77">
        <f t="shared" si="0"/>
        <v>35.451999999999998</v>
      </c>
      <c r="AF17" s="77">
        <f t="shared" si="0"/>
        <v>29.568000000000001</v>
      </c>
      <c r="AG17" s="77">
        <f t="shared" si="0"/>
        <v>23.66</v>
      </c>
      <c r="AH17" s="77">
        <f t="shared" si="0"/>
        <v>17.783999999999999</v>
      </c>
      <c r="AI17" s="77">
        <f t="shared" si="0"/>
        <v>12.164</v>
      </c>
      <c r="AJ17" s="77">
        <f t="shared" si="0"/>
        <v>7.18</v>
      </c>
      <c r="AK17" s="77">
        <f t="shared" si="0"/>
        <v>3.1520000000000001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3.42</v>
      </c>
      <c r="BC17" s="77">
        <f t="shared" si="0"/>
        <v>8.0960000000000001</v>
      </c>
      <c r="BD17" s="77">
        <f t="shared" si="0"/>
        <v>12.444000000000001</v>
      </c>
      <c r="BE17" s="77">
        <f t="shared" si="0"/>
        <v>17.096</v>
      </c>
      <c r="BF17" s="77">
        <f t="shared" si="0"/>
        <v>22.224</v>
      </c>
      <c r="BG17" s="77">
        <f t="shared" si="0"/>
        <v>27.096</v>
      </c>
      <c r="BH17" s="77">
        <f t="shared" si="0"/>
        <v>32.036000000000001</v>
      </c>
      <c r="BI17" s="77">
        <f t="shared" si="0"/>
        <v>37.564</v>
      </c>
      <c r="BJ17" s="77">
        <f t="shared" si="0"/>
        <v>43.167999999999999</v>
      </c>
      <c r="BK17" s="77">
        <f t="shared" si="0"/>
        <v>47.207999999999998</v>
      </c>
      <c r="BL17" s="77">
        <f t="shared" si="0"/>
        <v>49.396000000000001</v>
      </c>
      <c r="BM17" s="77">
        <f t="shared" si="0"/>
        <v>50.404000000000003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893.35600000000011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747.24199999999985</v>
      </c>
      <c r="C20" s="88">
        <v>797.58699999999999</v>
      </c>
      <c r="D20" s="88">
        <v>821.154</v>
      </c>
      <c r="E20" s="88">
        <v>820.33699999999999</v>
      </c>
      <c r="F20" s="88">
        <v>745.2650000000001</v>
      </c>
      <c r="G20" s="88">
        <v>795.79899999999986</v>
      </c>
      <c r="H20" s="88">
        <v>819.77200000000005</v>
      </c>
      <c r="I20" s="88">
        <v>819.85</v>
      </c>
      <c r="J20" s="88">
        <v>713.178</v>
      </c>
      <c r="K20" s="88">
        <v>764.48099999999999</v>
      </c>
      <c r="L20" s="88">
        <v>787.42100000000016</v>
      </c>
      <c r="M20" s="88">
        <v>787.18299999999999</v>
      </c>
      <c r="N20" s="88">
        <v>701.62699999999995</v>
      </c>
      <c r="O20" s="88">
        <v>751.41399999999999</v>
      </c>
      <c r="P20" s="88">
        <v>776.93100000000004</v>
      </c>
      <c r="Q20" s="88">
        <v>777.99799999999993</v>
      </c>
      <c r="R20" s="88">
        <v>699.20299999999997</v>
      </c>
      <c r="S20" s="88">
        <v>748.98099999999999</v>
      </c>
      <c r="T20" s="88">
        <v>773.31100000000015</v>
      </c>
      <c r="U20" s="88">
        <v>773.60700000000008</v>
      </c>
      <c r="V20" s="88">
        <v>698.62200000000007</v>
      </c>
      <c r="W20" s="88">
        <v>749.16499999999996</v>
      </c>
      <c r="X20" s="88">
        <v>763.029</v>
      </c>
      <c r="Y20" s="88">
        <v>764.7410000000001</v>
      </c>
      <c r="Z20" s="88">
        <v>690.87700000000007</v>
      </c>
      <c r="AA20" s="88">
        <v>744.17099999999994</v>
      </c>
      <c r="AB20" s="88">
        <v>771.09500000000003</v>
      </c>
      <c r="AC20" s="88">
        <v>771.05799999999999</v>
      </c>
      <c r="AD20" s="88">
        <v>687.90100000000007</v>
      </c>
      <c r="AE20" s="88">
        <v>738.2700000000001</v>
      </c>
      <c r="AF20" s="88">
        <v>765.23800000000006</v>
      </c>
      <c r="AG20" s="88">
        <v>765.15</v>
      </c>
      <c r="AH20" s="88">
        <v>661.83499999999992</v>
      </c>
      <c r="AI20" s="88">
        <v>716.79599999999994</v>
      </c>
      <c r="AJ20" s="88">
        <v>743.21199999999999</v>
      </c>
      <c r="AK20" s="88">
        <v>740.61999999999989</v>
      </c>
      <c r="AL20" s="88">
        <v>670.55599999999993</v>
      </c>
      <c r="AM20" s="88">
        <v>719.78200000000004</v>
      </c>
      <c r="AN20" s="88">
        <v>747.06700000000001</v>
      </c>
      <c r="AO20" s="88">
        <v>747.74599999999998</v>
      </c>
      <c r="AP20" s="88">
        <v>682.14700000000005</v>
      </c>
      <c r="AQ20" s="88">
        <v>732.21800000000007</v>
      </c>
      <c r="AR20" s="88">
        <v>756.26899999999989</v>
      </c>
      <c r="AS20" s="88">
        <v>755.62900000000002</v>
      </c>
      <c r="AT20" s="88">
        <v>672.54899999999998</v>
      </c>
      <c r="AU20" s="88">
        <v>723.11299999999994</v>
      </c>
      <c r="AV20" s="88">
        <v>746.90200000000004</v>
      </c>
      <c r="AW20" s="88">
        <v>747.30700000000002</v>
      </c>
      <c r="AX20" s="88">
        <v>669.11799999999994</v>
      </c>
      <c r="AY20" s="88">
        <v>718.42199999999991</v>
      </c>
      <c r="AZ20" s="88">
        <v>741.44600000000003</v>
      </c>
      <c r="BA20" s="88">
        <v>741.02100000000007</v>
      </c>
      <c r="BB20" s="88">
        <v>700.57899999999995</v>
      </c>
      <c r="BC20" s="88">
        <v>751.52599999999995</v>
      </c>
      <c r="BD20" s="88">
        <v>777.73000000000013</v>
      </c>
      <c r="BE20" s="88">
        <v>777.56299999999987</v>
      </c>
      <c r="BF20" s="88">
        <v>715.71600000000001</v>
      </c>
      <c r="BG20" s="88">
        <v>716.73900000000003</v>
      </c>
      <c r="BH20" s="88">
        <v>718.35800000000006</v>
      </c>
      <c r="BI20" s="88">
        <v>719.83699999999988</v>
      </c>
      <c r="BJ20" s="88">
        <v>709.03499999999997</v>
      </c>
      <c r="BK20" s="88">
        <v>712.06700000000001</v>
      </c>
      <c r="BL20" s="88">
        <v>707.14400000000012</v>
      </c>
      <c r="BM20" s="88">
        <v>707.89699999999993</v>
      </c>
      <c r="BN20" s="88">
        <v>674.65099999999995</v>
      </c>
      <c r="BO20" s="88">
        <v>675.00199999999995</v>
      </c>
      <c r="BP20" s="88">
        <v>675.17499999999995</v>
      </c>
      <c r="BQ20" s="88">
        <v>675.22800000000007</v>
      </c>
      <c r="BR20" s="88">
        <v>695.27800000000002</v>
      </c>
      <c r="BS20" s="88">
        <v>694.68299999999999</v>
      </c>
      <c r="BT20" s="88">
        <v>695.255</v>
      </c>
      <c r="BU20" s="88">
        <v>696.36900000000014</v>
      </c>
      <c r="BV20" s="88">
        <v>690.85200000000009</v>
      </c>
      <c r="BW20" s="88">
        <v>696.18899999999996</v>
      </c>
      <c r="BX20" s="88">
        <v>696.22</v>
      </c>
      <c r="BY20" s="88">
        <v>695.8549999999999</v>
      </c>
      <c r="BZ20" s="88">
        <v>694.39800000000002</v>
      </c>
      <c r="CA20" s="88">
        <v>694.53199999999993</v>
      </c>
      <c r="CB20" s="88">
        <v>694.24300000000005</v>
      </c>
      <c r="CC20" s="88">
        <v>694.85500000000002</v>
      </c>
      <c r="CD20" s="88">
        <v>688.74600000000009</v>
      </c>
      <c r="CE20" s="88">
        <v>689.88300000000004</v>
      </c>
      <c r="CF20" s="88">
        <v>688.95999999999992</v>
      </c>
      <c r="CG20" s="88">
        <v>687.47400000000005</v>
      </c>
      <c r="CH20" s="88">
        <v>765.37800000000004</v>
      </c>
      <c r="CI20" s="88">
        <v>765.07099999999991</v>
      </c>
      <c r="CJ20" s="88">
        <v>768.15700000000004</v>
      </c>
      <c r="CK20" s="88">
        <v>763.90200000000004</v>
      </c>
      <c r="CL20" s="88">
        <v>815.36199999999997</v>
      </c>
      <c r="CM20" s="88">
        <v>814.32499999999993</v>
      </c>
      <c r="CN20" s="88">
        <v>814.41100000000006</v>
      </c>
      <c r="CO20" s="88">
        <v>815.04199999999992</v>
      </c>
      <c r="CP20" s="88">
        <v>881.36399999999992</v>
      </c>
      <c r="CQ20" s="88">
        <v>884.23599999999999</v>
      </c>
      <c r="CR20" s="88">
        <v>885.04899999999998</v>
      </c>
      <c r="CS20" s="88">
        <v>884.94599999999991</v>
      </c>
      <c r="CT20" s="89"/>
      <c r="CU20" s="89"/>
      <c r="CV20" s="89"/>
      <c r="CW20" s="90"/>
      <c r="CX20" s="91">
        <f t="array" ref="CX20">SUMPRODUCT(B20:CW20*0.25)</f>
        <v>17782.673750000005</v>
      </c>
    </row>
    <row r="21" spans="1:102" ht="24.95" customHeight="1" x14ac:dyDescent="0.2">
      <c r="A21" s="92" t="s">
        <v>17</v>
      </c>
      <c r="B21" s="93">
        <v>878.36999999999989</v>
      </c>
      <c r="C21" s="94">
        <v>883.04099999999983</v>
      </c>
      <c r="D21" s="94">
        <v>881.6389999999999</v>
      </c>
      <c r="E21" s="94">
        <v>881.29599999999994</v>
      </c>
      <c r="F21" s="94">
        <v>874.74399999999991</v>
      </c>
      <c r="G21" s="94">
        <v>872.88699999999994</v>
      </c>
      <c r="H21" s="94">
        <v>875.16000000000008</v>
      </c>
      <c r="I21" s="94">
        <v>870.18399999999986</v>
      </c>
      <c r="J21" s="94">
        <v>861.67799999999988</v>
      </c>
      <c r="K21" s="94">
        <v>870.67699999999991</v>
      </c>
      <c r="L21" s="94">
        <v>866.86700000000008</v>
      </c>
      <c r="M21" s="94">
        <v>873.4799999999999</v>
      </c>
      <c r="N21" s="94">
        <v>883.1400000000001</v>
      </c>
      <c r="O21" s="94">
        <v>887.6880000000001</v>
      </c>
      <c r="P21" s="94">
        <v>890.62000000000012</v>
      </c>
      <c r="Q21" s="94">
        <v>895.77100000000007</v>
      </c>
      <c r="R21" s="94">
        <v>932.24999999999989</v>
      </c>
      <c r="S21" s="94">
        <v>942.96699999999998</v>
      </c>
      <c r="T21" s="94">
        <v>950.85599999999999</v>
      </c>
      <c r="U21" s="94">
        <v>974.46199999999999</v>
      </c>
      <c r="V21" s="94">
        <v>1094.752</v>
      </c>
      <c r="W21" s="94">
        <v>1142.3149999999998</v>
      </c>
      <c r="X21" s="94">
        <v>1161.7979999999998</v>
      </c>
      <c r="Y21" s="94">
        <v>1192.8539999999998</v>
      </c>
      <c r="Z21" s="94">
        <v>1320.1539999999998</v>
      </c>
      <c r="AA21" s="94">
        <v>1361.751</v>
      </c>
      <c r="AB21" s="94">
        <v>1385.7719999999997</v>
      </c>
      <c r="AC21" s="94">
        <v>1408.5110000000002</v>
      </c>
      <c r="AD21" s="94">
        <v>1493.7180000000001</v>
      </c>
      <c r="AE21" s="94">
        <v>1509.317</v>
      </c>
      <c r="AF21" s="94">
        <v>1519.6910000000003</v>
      </c>
      <c r="AG21" s="94">
        <v>1533.6389999999997</v>
      </c>
      <c r="AH21" s="94">
        <v>1535.8579999999999</v>
      </c>
      <c r="AI21" s="94">
        <v>1536.5729999999999</v>
      </c>
      <c r="AJ21" s="94">
        <v>1544.8710000000003</v>
      </c>
      <c r="AK21" s="94">
        <v>1549.1179999999999</v>
      </c>
      <c r="AL21" s="94">
        <v>1517.1420000000001</v>
      </c>
      <c r="AM21" s="94">
        <v>1520.5260000000001</v>
      </c>
      <c r="AN21" s="94">
        <v>1524.2469999999998</v>
      </c>
      <c r="AO21" s="94">
        <v>1521.684</v>
      </c>
      <c r="AP21" s="94">
        <v>1501.9609999999998</v>
      </c>
      <c r="AQ21" s="94">
        <v>1506.8409999999999</v>
      </c>
      <c r="AR21" s="94">
        <v>1519.3070000000002</v>
      </c>
      <c r="AS21" s="94">
        <v>1517.7379999999998</v>
      </c>
      <c r="AT21" s="94">
        <v>1508.4650000000001</v>
      </c>
      <c r="AU21" s="94">
        <v>1485.9260000000002</v>
      </c>
      <c r="AV21" s="94">
        <v>1488.2810000000002</v>
      </c>
      <c r="AW21" s="94">
        <v>1493.8280000000004</v>
      </c>
      <c r="AX21" s="94">
        <v>1509.6059999999998</v>
      </c>
      <c r="AY21" s="94">
        <v>1494.9229999999995</v>
      </c>
      <c r="AZ21" s="94">
        <v>1495.6880000000001</v>
      </c>
      <c r="BA21" s="94">
        <v>1488.384</v>
      </c>
      <c r="BB21" s="94">
        <v>1480.4540000000002</v>
      </c>
      <c r="BC21" s="94">
        <v>1487.2130000000002</v>
      </c>
      <c r="BD21" s="94">
        <v>1489.2399999999998</v>
      </c>
      <c r="BE21" s="94">
        <v>1438.106</v>
      </c>
      <c r="BF21" s="94">
        <v>1461.7399999999998</v>
      </c>
      <c r="BG21" s="94">
        <v>1436.4590000000001</v>
      </c>
      <c r="BH21" s="94">
        <v>1405.6990000000003</v>
      </c>
      <c r="BI21" s="94">
        <v>1380.2899999999997</v>
      </c>
      <c r="BJ21" s="94">
        <v>1426.8640000000003</v>
      </c>
      <c r="BK21" s="94">
        <v>1439.2940000000001</v>
      </c>
      <c r="BL21" s="94">
        <v>1378.8090000000002</v>
      </c>
      <c r="BM21" s="94">
        <v>1369.8609999999999</v>
      </c>
      <c r="BN21" s="94">
        <v>1415.1020000000001</v>
      </c>
      <c r="BO21" s="94">
        <v>1420.1279999999999</v>
      </c>
      <c r="BP21" s="94">
        <v>1420.568</v>
      </c>
      <c r="BQ21" s="94">
        <v>1403.2989999999998</v>
      </c>
      <c r="BR21" s="94">
        <v>1426.0109999999997</v>
      </c>
      <c r="BS21" s="94">
        <v>1418.2389999999998</v>
      </c>
      <c r="BT21" s="94">
        <v>1416.2710000000004</v>
      </c>
      <c r="BU21" s="94">
        <v>1414.547</v>
      </c>
      <c r="BV21" s="94">
        <v>1382.326</v>
      </c>
      <c r="BW21" s="94">
        <v>1381.4759999999997</v>
      </c>
      <c r="BX21" s="94">
        <v>1377.701</v>
      </c>
      <c r="BY21" s="94">
        <v>1380.2230000000002</v>
      </c>
      <c r="BZ21" s="94">
        <v>1350.306</v>
      </c>
      <c r="CA21" s="94">
        <v>1359.9649999999999</v>
      </c>
      <c r="CB21" s="94">
        <v>1344.9260000000002</v>
      </c>
      <c r="CC21" s="94">
        <v>1345.403</v>
      </c>
      <c r="CD21" s="94">
        <v>1290.8300000000002</v>
      </c>
      <c r="CE21" s="94">
        <v>1277.3399999999999</v>
      </c>
      <c r="CF21" s="94">
        <v>1257.171</v>
      </c>
      <c r="CG21" s="94">
        <v>1234.9939999999999</v>
      </c>
      <c r="CH21" s="94">
        <v>1151.2059999999999</v>
      </c>
      <c r="CI21" s="94">
        <v>1168.2939999999999</v>
      </c>
      <c r="CJ21" s="94">
        <v>1167.7859999999998</v>
      </c>
      <c r="CK21" s="94">
        <v>1154.1969999999999</v>
      </c>
      <c r="CL21" s="94">
        <v>1133.2049999999999</v>
      </c>
      <c r="CM21" s="94">
        <v>1132.3969999999999</v>
      </c>
      <c r="CN21" s="94">
        <v>1129.6940000000002</v>
      </c>
      <c r="CO21" s="94">
        <v>1130.8770000000002</v>
      </c>
      <c r="CP21" s="94">
        <v>1114.6139999999998</v>
      </c>
      <c r="CQ21" s="94">
        <v>1113.5940000000003</v>
      </c>
      <c r="CR21" s="94">
        <v>1111.162</v>
      </c>
      <c r="CS21" s="94">
        <v>1109.204</v>
      </c>
      <c r="CT21" s="95"/>
      <c r="CU21" s="95"/>
      <c r="CV21" s="95"/>
      <c r="CW21" s="96"/>
      <c r="CX21" s="97">
        <f t="array" ref="CX21">SUMPRODUCT(B21:CW21*0.25)</f>
        <v>30590.025249999999</v>
      </c>
    </row>
    <row r="22" spans="1:102" ht="24.95" customHeight="1" x14ac:dyDescent="0.2">
      <c r="A22" s="92" t="s">
        <v>18</v>
      </c>
      <c r="B22" s="98">
        <v>2358.6849999999995</v>
      </c>
      <c r="C22" s="99">
        <v>2318.4459999999999</v>
      </c>
      <c r="D22" s="99">
        <v>2284.1789999999996</v>
      </c>
      <c r="E22" s="99">
        <v>2255.8959999999997</v>
      </c>
      <c r="F22" s="99">
        <v>2232.9859999999999</v>
      </c>
      <c r="G22" s="99">
        <v>2213.6229999999996</v>
      </c>
      <c r="H22" s="99">
        <v>2193.7459999999996</v>
      </c>
      <c r="I22" s="99">
        <v>2166.8409999999999</v>
      </c>
      <c r="J22" s="99">
        <v>2168.9659999999999</v>
      </c>
      <c r="K22" s="99">
        <v>2153.2689999999998</v>
      </c>
      <c r="L22" s="99">
        <v>2131.0409999999997</v>
      </c>
      <c r="M22" s="99">
        <v>2132.3689999999997</v>
      </c>
      <c r="N22" s="99">
        <v>2126.5809999999997</v>
      </c>
      <c r="O22" s="99">
        <v>2122.636</v>
      </c>
      <c r="P22" s="99">
        <v>2132.5789999999997</v>
      </c>
      <c r="Q22" s="99">
        <v>2158.3549999999996</v>
      </c>
      <c r="R22" s="99">
        <v>2183.6899999999996</v>
      </c>
      <c r="S22" s="99">
        <v>2226.0589999999997</v>
      </c>
      <c r="T22" s="99">
        <v>2280.4699999999998</v>
      </c>
      <c r="U22" s="99">
        <v>2363.7979999999998</v>
      </c>
      <c r="V22" s="99">
        <v>2415.5009999999997</v>
      </c>
      <c r="W22" s="99">
        <v>2513.3609999999999</v>
      </c>
      <c r="X22" s="99">
        <v>2608.2109999999998</v>
      </c>
      <c r="Y22" s="99">
        <v>2687.817</v>
      </c>
      <c r="Z22" s="99">
        <v>2813.5610000000001</v>
      </c>
      <c r="AA22" s="99">
        <v>2888.2430000000004</v>
      </c>
      <c r="AB22" s="99">
        <v>2979.4649999999997</v>
      </c>
      <c r="AC22" s="99">
        <v>3079.672</v>
      </c>
      <c r="AD22" s="99">
        <v>3156.558</v>
      </c>
      <c r="AE22" s="99">
        <v>3294.4389999999994</v>
      </c>
      <c r="AF22" s="99">
        <v>3378.9940000000001</v>
      </c>
      <c r="AG22" s="99">
        <v>3449.7460000000001</v>
      </c>
      <c r="AH22" s="99">
        <v>3422.7109999999998</v>
      </c>
      <c r="AI22" s="99">
        <v>3468.0619999999999</v>
      </c>
      <c r="AJ22" s="99">
        <v>3570.6939999999995</v>
      </c>
      <c r="AK22" s="99">
        <v>3620.346</v>
      </c>
      <c r="AL22" s="99">
        <v>3556.0929999999998</v>
      </c>
      <c r="AM22" s="99">
        <v>3650.6950000000002</v>
      </c>
      <c r="AN22" s="99">
        <v>3671.9279999999999</v>
      </c>
      <c r="AO22" s="99">
        <v>3678.9359999999997</v>
      </c>
      <c r="AP22" s="99">
        <v>3674.5219999999999</v>
      </c>
      <c r="AQ22" s="99">
        <v>3703.1060000000002</v>
      </c>
      <c r="AR22" s="99">
        <v>3741.5310000000009</v>
      </c>
      <c r="AS22" s="99">
        <v>3768.6010000000001</v>
      </c>
      <c r="AT22" s="99">
        <v>3824.7079999999996</v>
      </c>
      <c r="AU22" s="99">
        <v>3822.6259999999997</v>
      </c>
      <c r="AV22" s="99">
        <v>3813.056</v>
      </c>
      <c r="AW22" s="99">
        <v>3815.8719999999998</v>
      </c>
      <c r="AX22" s="99">
        <v>3845.0819999999994</v>
      </c>
      <c r="AY22" s="99">
        <v>3806.0069999999996</v>
      </c>
      <c r="AZ22" s="99">
        <v>3784.2139999999999</v>
      </c>
      <c r="BA22" s="99">
        <v>3739.357</v>
      </c>
      <c r="BB22" s="99">
        <v>3716.4879999999998</v>
      </c>
      <c r="BC22" s="99">
        <v>3680.7629999999999</v>
      </c>
      <c r="BD22" s="99">
        <v>3645.4940000000001</v>
      </c>
      <c r="BE22" s="99">
        <v>3589.2609999999995</v>
      </c>
      <c r="BF22" s="99">
        <v>3589.672</v>
      </c>
      <c r="BG22" s="99">
        <v>3555.8490000000006</v>
      </c>
      <c r="BH22" s="99">
        <v>3510.8619999999996</v>
      </c>
      <c r="BI22" s="99">
        <v>3449.1450000000004</v>
      </c>
      <c r="BJ22" s="99">
        <v>3589.3280000000004</v>
      </c>
      <c r="BK22" s="99">
        <v>3621.5529999999999</v>
      </c>
      <c r="BL22" s="99">
        <v>3579.3799999999997</v>
      </c>
      <c r="BM22" s="99">
        <v>3676.0639999999999</v>
      </c>
      <c r="BN22" s="99">
        <v>3814.9659999999999</v>
      </c>
      <c r="BO22" s="99">
        <v>3929.4589999999998</v>
      </c>
      <c r="BP22" s="99">
        <v>4032.8249999999998</v>
      </c>
      <c r="BQ22" s="99">
        <v>4112.2829999999994</v>
      </c>
      <c r="BR22" s="99">
        <v>4269.183</v>
      </c>
      <c r="BS22" s="99">
        <v>4321.085</v>
      </c>
      <c r="BT22" s="99">
        <v>4345.4679999999998</v>
      </c>
      <c r="BU22" s="99">
        <v>4359.6120000000001</v>
      </c>
      <c r="BV22" s="99">
        <v>4305.3959999999997</v>
      </c>
      <c r="BW22" s="99">
        <v>4308.7939999999999</v>
      </c>
      <c r="BX22" s="99">
        <v>4307.0129999999999</v>
      </c>
      <c r="BY22" s="99">
        <v>4311.1010000000006</v>
      </c>
      <c r="BZ22" s="99">
        <v>4304.4580000000005</v>
      </c>
      <c r="CA22" s="99">
        <v>4303.2690000000002</v>
      </c>
      <c r="CB22" s="99">
        <v>4326.3649999999998</v>
      </c>
      <c r="CC22" s="99">
        <v>4192.2640000000001</v>
      </c>
      <c r="CD22" s="99">
        <v>4134.4359999999997</v>
      </c>
      <c r="CE22" s="99">
        <v>4043.0899999999997</v>
      </c>
      <c r="CF22" s="99">
        <v>3955.6369999999997</v>
      </c>
      <c r="CG22" s="99">
        <v>3912.134</v>
      </c>
      <c r="CH22" s="99">
        <v>3737.0390000000002</v>
      </c>
      <c r="CI22" s="99">
        <v>3624.1549999999997</v>
      </c>
      <c r="CJ22" s="99">
        <v>3519.7849999999999</v>
      </c>
      <c r="CK22" s="99">
        <v>3475.6099999999997</v>
      </c>
      <c r="CL22" s="99">
        <v>3263.3029999999999</v>
      </c>
      <c r="CM22" s="99">
        <v>3144.0350000000003</v>
      </c>
      <c r="CN22" s="99">
        <v>3092.5479999999993</v>
      </c>
      <c r="CO22" s="99">
        <v>3005.0549999999998</v>
      </c>
      <c r="CP22" s="99">
        <v>2805.1459999999997</v>
      </c>
      <c r="CQ22" s="99">
        <v>2700.828</v>
      </c>
      <c r="CR22" s="99">
        <v>2628.6929999999998</v>
      </c>
      <c r="CS22" s="99">
        <v>2552.2509999999997</v>
      </c>
      <c r="CT22" s="100"/>
      <c r="CU22" s="100"/>
      <c r="CV22" s="100"/>
      <c r="CW22" s="96"/>
      <c r="CX22" s="97">
        <f t="array" ref="CX22">SUMPRODUCT(B22:CW22*0.25)</f>
        <v>79447.268750000003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110</v>
      </c>
      <c r="AQ23" s="99">
        <v>44.313000000000002</v>
      </c>
      <c r="AR23" s="99">
        <v>110</v>
      </c>
      <c r="AS23" s="99">
        <v>110</v>
      </c>
      <c r="AT23" s="99">
        <v>110</v>
      </c>
      <c r="AU23" s="99">
        <v>110</v>
      </c>
      <c r="AV23" s="99">
        <v>70.275000000000006</v>
      </c>
      <c r="AW23" s="99">
        <v>15.037000000000001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169.90625</v>
      </c>
    </row>
    <row r="24" spans="1:102" ht="24.95" customHeight="1" x14ac:dyDescent="0.2">
      <c r="A24" s="104" t="s">
        <v>20</v>
      </c>
      <c r="B24" s="94">
        <v>100</v>
      </c>
      <c r="C24" s="94">
        <v>98</v>
      </c>
      <c r="D24" s="94">
        <v>97</v>
      </c>
      <c r="E24" s="94">
        <v>96</v>
      </c>
      <c r="F24" s="94">
        <v>95</v>
      </c>
      <c r="G24" s="94">
        <v>95</v>
      </c>
      <c r="H24" s="94">
        <v>95</v>
      </c>
      <c r="I24" s="94">
        <v>94</v>
      </c>
      <c r="J24" s="94">
        <v>93</v>
      </c>
      <c r="K24" s="94">
        <v>93</v>
      </c>
      <c r="L24" s="94">
        <v>92</v>
      </c>
      <c r="M24" s="94">
        <v>92</v>
      </c>
      <c r="N24" s="94">
        <v>92</v>
      </c>
      <c r="O24" s="94">
        <v>92</v>
      </c>
      <c r="P24" s="94">
        <v>92</v>
      </c>
      <c r="Q24" s="94">
        <v>93</v>
      </c>
      <c r="R24" s="94">
        <v>94</v>
      </c>
      <c r="S24" s="94">
        <v>96</v>
      </c>
      <c r="T24" s="94">
        <v>98</v>
      </c>
      <c r="U24" s="94">
        <v>101</v>
      </c>
      <c r="V24" s="94">
        <v>104</v>
      </c>
      <c r="W24" s="94">
        <v>108</v>
      </c>
      <c r="X24" s="94">
        <v>112</v>
      </c>
      <c r="Y24" s="94">
        <v>117</v>
      </c>
      <c r="Z24" s="94">
        <v>122</v>
      </c>
      <c r="AA24" s="94">
        <v>126</v>
      </c>
      <c r="AB24" s="94">
        <v>127</v>
      </c>
      <c r="AC24" s="94">
        <v>127</v>
      </c>
      <c r="AD24" s="94">
        <v>125</v>
      </c>
      <c r="AE24" s="94">
        <v>121</v>
      </c>
      <c r="AF24" s="94">
        <v>117</v>
      </c>
      <c r="AG24" s="94">
        <v>111</v>
      </c>
      <c r="AH24" s="94">
        <v>104</v>
      </c>
      <c r="AI24" s="94">
        <v>97</v>
      </c>
      <c r="AJ24" s="94">
        <v>91</v>
      </c>
      <c r="AK24" s="94">
        <v>85</v>
      </c>
      <c r="AL24" s="94">
        <v>80</v>
      </c>
      <c r="AM24" s="94">
        <v>75</v>
      </c>
      <c r="AN24" s="94">
        <v>70</v>
      </c>
      <c r="AO24" s="94">
        <v>66</v>
      </c>
      <c r="AP24" s="94">
        <v>63</v>
      </c>
      <c r="AQ24" s="94">
        <v>60</v>
      </c>
      <c r="AR24" s="94">
        <v>59</v>
      </c>
      <c r="AS24" s="94">
        <v>58</v>
      </c>
      <c r="AT24" s="94">
        <v>58</v>
      </c>
      <c r="AU24" s="94">
        <v>58</v>
      </c>
      <c r="AV24" s="94">
        <v>58</v>
      </c>
      <c r="AW24" s="94">
        <v>60</v>
      </c>
      <c r="AX24" s="94">
        <v>61</v>
      </c>
      <c r="AY24" s="94">
        <v>63</v>
      </c>
      <c r="AZ24" s="94">
        <v>65</v>
      </c>
      <c r="BA24" s="94">
        <v>67</v>
      </c>
      <c r="BB24" s="94">
        <v>69</v>
      </c>
      <c r="BC24" s="94">
        <v>73</v>
      </c>
      <c r="BD24" s="94">
        <v>77</v>
      </c>
      <c r="BE24" s="94">
        <v>83</v>
      </c>
      <c r="BF24" s="94">
        <v>90</v>
      </c>
      <c r="BG24" s="94">
        <v>97</v>
      </c>
      <c r="BH24" s="94">
        <v>105</v>
      </c>
      <c r="BI24" s="94">
        <v>112</v>
      </c>
      <c r="BJ24" s="94">
        <v>121</v>
      </c>
      <c r="BK24" s="94">
        <v>128</v>
      </c>
      <c r="BL24" s="94">
        <v>136</v>
      </c>
      <c r="BM24" s="94">
        <v>142</v>
      </c>
      <c r="BN24" s="94">
        <v>149</v>
      </c>
      <c r="BO24" s="94">
        <v>154</v>
      </c>
      <c r="BP24" s="94">
        <v>158</v>
      </c>
      <c r="BQ24" s="94">
        <v>160</v>
      </c>
      <c r="BR24" s="94">
        <v>161</v>
      </c>
      <c r="BS24" s="94">
        <v>161</v>
      </c>
      <c r="BT24" s="94">
        <v>162</v>
      </c>
      <c r="BU24" s="94">
        <v>162</v>
      </c>
      <c r="BV24" s="94">
        <v>162</v>
      </c>
      <c r="BW24" s="94">
        <v>163</v>
      </c>
      <c r="BX24" s="94">
        <v>163</v>
      </c>
      <c r="BY24" s="94">
        <v>162</v>
      </c>
      <c r="BZ24" s="94">
        <v>162</v>
      </c>
      <c r="CA24" s="94">
        <v>162</v>
      </c>
      <c r="CB24" s="94">
        <v>160</v>
      </c>
      <c r="CC24" s="94">
        <v>159</v>
      </c>
      <c r="CD24" s="94">
        <v>156</v>
      </c>
      <c r="CE24" s="94">
        <v>154</v>
      </c>
      <c r="CF24" s="94">
        <v>151</v>
      </c>
      <c r="CG24" s="94">
        <v>148</v>
      </c>
      <c r="CH24" s="94">
        <v>145</v>
      </c>
      <c r="CI24" s="94">
        <v>142</v>
      </c>
      <c r="CJ24" s="94">
        <v>139</v>
      </c>
      <c r="CK24" s="94">
        <v>136</v>
      </c>
      <c r="CL24" s="94">
        <v>133</v>
      </c>
      <c r="CM24" s="94">
        <v>130</v>
      </c>
      <c r="CN24" s="94">
        <v>127</v>
      </c>
      <c r="CO24" s="94">
        <v>123</v>
      </c>
      <c r="CP24" s="94">
        <v>120</v>
      </c>
      <c r="CQ24" s="94">
        <v>117</v>
      </c>
      <c r="CR24" s="94">
        <v>114</v>
      </c>
      <c r="CS24" s="94">
        <v>111</v>
      </c>
      <c r="CT24" s="94"/>
      <c r="CU24" s="94"/>
      <c r="CV24" s="94"/>
      <c r="CW24" s="94"/>
      <c r="CX24" s="97">
        <f t="array" ref="CX24">SUMPRODUCT(B24:CW24*0.25)</f>
        <v>2663</v>
      </c>
    </row>
    <row r="25" spans="1:102" ht="24.95" customHeight="1" x14ac:dyDescent="0.2">
      <c r="A25" s="104" t="s">
        <v>21</v>
      </c>
      <c r="B25" s="94">
        <v>219</v>
      </c>
      <c r="C25" s="94">
        <v>219</v>
      </c>
      <c r="D25" s="94">
        <v>219</v>
      </c>
      <c r="E25" s="94">
        <v>219</v>
      </c>
      <c r="F25" s="94">
        <v>211.00000000000003</v>
      </c>
      <c r="G25" s="94">
        <v>211.00000000000003</v>
      </c>
      <c r="H25" s="94">
        <v>211.00000000000003</v>
      </c>
      <c r="I25" s="94">
        <v>211.00000000000003</v>
      </c>
      <c r="J25" s="94">
        <v>204.99999999999997</v>
      </c>
      <c r="K25" s="94">
        <v>204.99999999999997</v>
      </c>
      <c r="L25" s="94">
        <v>204.99999999999997</v>
      </c>
      <c r="M25" s="94">
        <v>204.99999999999997</v>
      </c>
      <c r="N25" s="94">
        <v>203.99999999999997</v>
      </c>
      <c r="O25" s="94">
        <v>203.99999999999997</v>
      </c>
      <c r="P25" s="94">
        <v>203.99999999999997</v>
      </c>
      <c r="Q25" s="94">
        <v>203.99999999999997</v>
      </c>
      <c r="R25" s="94">
        <v>211.00000000000003</v>
      </c>
      <c r="S25" s="94">
        <v>211.00000000000003</v>
      </c>
      <c r="T25" s="94">
        <v>211.00000000000003</v>
      </c>
      <c r="U25" s="94">
        <v>211.00000000000003</v>
      </c>
      <c r="V25" s="94">
        <v>236.99999999999997</v>
      </c>
      <c r="W25" s="94">
        <v>236.99999999999997</v>
      </c>
      <c r="X25" s="94">
        <v>236.99999999999997</v>
      </c>
      <c r="Y25" s="94">
        <v>236.99999999999997</v>
      </c>
      <c r="Z25" s="94">
        <v>271</v>
      </c>
      <c r="AA25" s="94">
        <v>271</v>
      </c>
      <c r="AB25" s="94">
        <v>271</v>
      </c>
      <c r="AC25" s="94">
        <v>271</v>
      </c>
      <c r="AD25" s="94">
        <v>298.99999999999994</v>
      </c>
      <c r="AE25" s="94">
        <v>298.99999999999994</v>
      </c>
      <c r="AF25" s="94">
        <v>298.99999999999994</v>
      </c>
      <c r="AG25" s="94">
        <v>298.99999999999994</v>
      </c>
      <c r="AH25" s="94">
        <v>303</v>
      </c>
      <c r="AI25" s="94">
        <v>303</v>
      </c>
      <c r="AJ25" s="94">
        <v>303</v>
      </c>
      <c r="AK25" s="94">
        <v>303</v>
      </c>
      <c r="AL25" s="94">
        <v>300</v>
      </c>
      <c r="AM25" s="94">
        <v>300</v>
      </c>
      <c r="AN25" s="94">
        <v>300</v>
      </c>
      <c r="AO25" s="94">
        <v>300</v>
      </c>
      <c r="AP25" s="94">
        <v>315</v>
      </c>
      <c r="AQ25" s="94">
        <v>315</v>
      </c>
      <c r="AR25" s="94">
        <v>315</v>
      </c>
      <c r="AS25" s="94">
        <v>315</v>
      </c>
      <c r="AT25" s="94">
        <v>321</v>
      </c>
      <c r="AU25" s="94">
        <v>321</v>
      </c>
      <c r="AV25" s="94">
        <v>321</v>
      </c>
      <c r="AW25" s="94">
        <v>321</v>
      </c>
      <c r="AX25" s="94">
        <v>324.99999999999994</v>
      </c>
      <c r="AY25" s="94">
        <v>324.99999999999994</v>
      </c>
      <c r="AZ25" s="94">
        <v>324.99999999999994</v>
      </c>
      <c r="BA25" s="94">
        <v>324.99999999999994</v>
      </c>
      <c r="BB25" s="94">
        <v>319</v>
      </c>
      <c r="BC25" s="94">
        <v>319</v>
      </c>
      <c r="BD25" s="94">
        <v>319</v>
      </c>
      <c r="BE25" s="94">
        <v>319</v>
      </c>
      <c r="BF25" s="94">
        <v>315</v>
      </c>
      <c r="BG25" s="94">
        <v>315</v>
      </c>
      <c r="BH25" s="94">
        <v>315</v>
      </c>
      <c r="BI25" s="94">
        <v>315</v>
      </c>
      <c r="BJ25" s="94">
        <v>322</v>
      </c>
      <c r="BK25" s="94">
        <v>322</v>
      </c>
      <c r="BL25" s="94">
        <v>322</v>
      </c>
      <c r="BM25" s="94">
        <v>322</v>
      </c>
      <c r="BN25" s="94">
        <v>353</v>
      </c>
      <c r="BO25" s="94">
        <v>353</v>
      </c>
      <c r="BP25" s="94">
        <v>353</v>
      </c>
      <c r="BQ25" s="94">
        <v>353</v>
      </c>
      <c r="BR25" s="94">
        <v>364</v>
      </c>
      <c r="BS25" s="94">
        <v>364</v>
      </c>
      <c r="BT25" s="94">
        <v>364</v>
      </c>
      <c r="BU25" s="94">
        <v>364</v>
      </c>
      <c r="BV25" s="94">
        <v>359</v>
      </c>
      <c r="BW25" s="94">
        <v>359</v>
      </c>
      <c r="BX25" s="94">
        <v>359</v>
      </c>
      <c r="BY25" s="94">
        <v>359</v>
      </c>
      <c r="BZ25" s="94">
        <v>351</v>
      </c>
      <c r="CA25" s="94">
        <v>351</v>
      </c>
      <c r="CB25" s="94">
        <v>351</v>
      </c>
      <c r="CC25" s="94">
        <v>351</v>
      </c>
      <c r="CD25" s="94">
        <v>326</v>
      </c>
      <c r="CE25" s="94">
        <v>326</v>
      </c>
      <c r="CF25" s="94">
        <v>326</v>
      </c>
      <c r="CG25" s="94">
        <v>326</v>
      </c>
      <c r="CH25" s="94">
        <v>296</v>
      </c>
      <c r="CI25" s="94">
        <v>296</v>
      </c>
      <c r="CJ25" s="94">
        <v>296</v>
      </c>
      <c r="CK25" s="94">
        <v>296</v>
      </c>
      <c r="CL25" s="94">
        <v>267.00000000000006</v>
      </c>
      <c r="CM25" s="94">
        <v>267.00000000000006</v>
      </c>
      <c r="CN25" s="94">
        <v>267.00000000000006</v>
      </c>
      <c r="CO25" s="94">
        <v>267.00000000000006</v>
      </c>
      <c r="CP25" s="94">
        <v>236.99999999999997</v>
      </c>
      <c r="CQ25" s="94">
        <v>236.99999999999997</v>
      </c>
      <c r="CR25" s="94">
        <v>236.99999999999997</v>
      </c>
      <c r="CS25" s="94">
        <v>236.99999999999997</v>
      </c>
      <c r="CT25" s="94"/>
      <c r="CU25" s="94"/>
      <c r="CV25" s="94"/>
      <c r="CW25" s="94"/>
      <c r="CX25" s="97">
        <f t="array" ref="CX25">SUMPRODUCT(B25:CW25*0.25)</f>
        <v>6930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4303.2969999999987</v>
      </c>
      <c r="C27" s="107">
        <f t="shared" ref="C27:BN27" si="2">SUM(C20:C26)</f>
        <v>4316.0739999999996</v>
      </c>
      <c r="D27" s="107">
        <f t="shared" si="2"/>
        <v>4302.9719999999998</v>
      </c>
      <c r="E27" s="107">
        <f t="shared" si="2"/>
        <v>4272.5289999999995</v>
      </c>
      <c r="F27" s="107">
        <f t="shared" si="2"/>
        <v>4158.9949999999999</v>
      </c>
      <c r="G27" s="107">
        <f t="shared" si="2"/>
        <v>4188.3089999999993</v>
      </c>
      <c r="H27" s="107">
        <f t="shared" si="2"/>
        <v>4194.6779999999999</v>
      </c>
      <c r="I27" s="107">
        <f t="shared" si="2"/>
        <v>4161.875</v>
      </c>
      <c r="J27" s="107">
        <f t="shared" si="2"/>
        <v>4041.8219999999997</v>
      </c>
      <c r="K27" s="107">
        <f t="shared" si="2"/>
        <v>4086.4269999999997</v>
      </c>
      <c r="L27" s="107">
        <f t="shared" si="2"/>
        <v>4082.3289999999997</v>
      </c>
      <c r="M27" s="107">
        <f t="shared" si="2"/>
        <v>4090.0319999999997</v>
      </c>
      <c r="N27" s="107">
        <f t="shared" si="2"/>
        <v>4007.348</v>
      </c>
      <c r="O27" s="107">
        <f t="shared" si="2"/>
        <v>4057.7380000000003</v>
      </c>
      <c r="P27" s="107">
        <f t="shared" si="2"/>
        <v>4096.13</v>
      </c>
      <c r="Q27" s="107">
        <f t="shared" si="2"/>
        <v>4129.1239999999998</v>
      </c>
      <c r="R27" s="107">
        <f t="shared" si="2"/>
        <v>4120.143</v>
      </c>
      <c r="S27" s="107">
        <f t="shared" si="2"/>
        <v>4225.0069999999996</v>
      </c>
      <c r="T27" s="107">
        <f t="shared" si="2"/>
        <v>4313.6369999999997</v>
      </c>
      <c r="U27" s="107">
        <f t="shared" si="2"/>
        <v>4423.8670000000002</v>
      </c>
      <c r="V27" s="107">
        <f t="shared" si="2"/>
        <v>4549.875</v>
      </c>
      <c r="W27" s="107">
        <f t="shared" si="2"/>
        <v>4749.8409999999994</v>
      </c>
      <c r="X27" s="107">
        <f t="shared" si="2"/>
        <v>4882.0379999999996</v>
      </c>
      <c r="Y27" s="107">
        <f t="shared" si="2"/>
        <v>4999.4120000000003</v>
      </c>
      <c r="Z27" s="107">
        <f t="shared" si="2"/>
        <v>5217.5920000000006</v>
      </c>
      <c r="AA27" s="107">
        <f t="shared" si="2"/>
        <v>5391.1650000000009</v>
      </c>
      <c r="AB27" s="107">
        <f t="shared" si="2"/>
        <v>5534.3319999999994</v>
      </c>
      <c r="AC27" s="107">
        <f t="shared" si="2"/>
        <v>5657.241</v>
      </c>
      <c r="AD27" s="107">
        <f t="shared" si="2"/>
        <v>5762.1769999999997</v>
      </c>
      <c r="AE27" s="107">
        <f t="shared" si="2"/>
        <v>5962.0259999999998</v>
      </c>
      <c r="AF27" s="107">
        <f t="shared" si="2"/>
        <v>6079.9230000000007</v>
      </c>
      <c r="AG27" s="107">
        <f t="shared" si="2"/>
        <v>6158.5349999999999</v>
      </c>
      <c r="AH27" s="107">
        <f t="shared" si="2"/>
        <v>6027.4039999999995</v>
      </c>
      <c r="AI27" s="107">
        <f t="shared" si="2"/>
        <v>6121.4309999999996</v>
      </c>
      <c r="AJ27" s="107">
        <f t="shared" si="2"/>
        <v>6252.777</v>
      </c>
      <c r="AK27" s="107">
        <f t="shared" si="2"/>
        <v>6298.0839999999998</v>
      </c>
      <c r="AL27" s="107">
        <f t="shared" si="2"/>
        <v>6123.7909999999993</v>
      </c>
      <c r="AM27" s="107">
        <f t="shared" si="2"/>
        <v>6266.0030000000006</v>
      </c>
      <c r="AN27" s="107">
        <f t="shared" si="2"/>
        <v>6313.2420000000002</v>
      </c>
      <c r="AO27" s="107">
        <f t="shared" si="2"/>
        <v>6314.366</v>
      </c>
      <c r="AP27" s="107">
        <f t="shared" si="2"/>
        <v>6346.6299999999992</v>
      </c>
      <c r="AQ27" s="107">
        <f t="shared" si="2"/>
        <v>6361.478000000001</v>
      </c>
      <c r="AR27" s="107">
        <f t="shared" si="2"/>
        <v>6501.1070000000009</v>
      </c>
      <c r="AS27" s="107">
        <f t="shared" si="2"/>
        <v>6524.9679999999998</v>
      </c>
      <c r="AT27" s="107">
        <f t="shared" si="2"/>
        <v>6494.7219999999998</v>
      </c>
      <c r="AU27" s="107">
        <f t="shared" si="2"/>
        <v>6520.665</v>
      </c>
      <c r="AV27" s="107">
        <f t="shared" si="2"/>
        <v>6497.5139999999992</v>
      </c>
      <c r="AW27" s="107">
        <f t="shared" si="2"/>
        <v>6453.0439999999999</v>
      </c>
      <c r="AX27" s="107">
        <f t="shared" si="2"/>
        <v>6409.8059999999987</v>
      </c>
      <c r="AY27" s="107">
        <f t="shared" si="2"/>
        <v>6407.351999999999</v>
      </c>
      <c r="AZ27" s="107">
        <f t="shared" si="2"/>
        <v>6411.348</v>
      </c>
      <c r="BA27" s="107">
        <f t="shared" si="2"/>
        <v>6360.7620000000006</v>
      </c>
      <c r="BB27" s="107">
        <f t="shared" si="2"/>
        <v>6285.5210000000006</v>
      </c>
      <c r="BC27" s="107">
        <f t="shared" si="2"/>
        <v>6311.5020000000004</v>
      </c>
      <c r="BD27" s="107">
        <f t="shared" si="2"/>
        <v>6308.4639999999999</v>
      </c>
      <c r="BE27" s="107">
        <f t="shared" si="2"/>
        <v>6206.9299999999994</v>
      </c>
      <c r="BF27" s="107">
        <f t="shared" si="2"/>
        <v>6172.1279999999997</v>
      </c>
      <c r="BG27" s="107">
        <f t="shared" si="2"/>
        <v>6121.0470000000005</v>
      </c>
      <c r="BH27" s="107">
        <f t="shared" si="2"/>
        <v>6054.9189999999999</v>
      </c>
      <c r="BI27" s="107">
        <f t="shared" si="2"/>
        <v>5976.2719999999999</v>
      </c>
      <c r="BJ27" s="107">
        <f t="shared" si="2"/>
        <v>6168.2270000000008</v>
      </c>
      <c r="BK27" s="107">
        <f t="shared" si="2"/>
        <v>6222.9139999999998</v>
      </c>
      <c r="BL27" s="107">
        <f t="shared" si="2"/>
        <v>6123.3330000000005</v>
      </c>
      <c r="BM27" s="107">
        <f t="shared" si="2"/>
        <v>6217.8220000000001</v>
      </c>
      <c r="BN27" s="107">
        <f t="shared" si="2"/>
        <v>6406.7190000000001</v>
      </c>
      <c r="BO27" s="107">
        <f t="shared" ref="BO27:CW27" si="3">SUM(BO20:BO26)</f>
        <v>6531.5889999999999</v>
      </c>
      <c r="BP27" s="107">
        <f t="shared" si="3"/>
        <v>6639.5679999999993</v>
      </c>
      <c r="BQ27" s="107">
        <f t="shared" si="3"/>
        <v>6703.8099999999995</v>
      </c>
      <c r="BR27" s="107">
        <f t="shared" si="3"/>
        <v>6915.4719999999998</v>
      </c>
      <c r="BS27" s="107">
        <f t="shared" si="3"/>
        <v>6959.0069999999996</v>
      </c>
      <c r="BT27" s="107">
        <f t="shared" si="3"/>
        <v>6982.9940000000006</v>
      </c>
      <c r="BU27" s="107">
        <f t="shared" si="3"/>
        <v>6996.5280000000002</v>
      </c>
      <c r="BV27" s="107">
        <f t="shared" si="3"/>
        <v>6899.5739999999996</v>
      </c>
      <c r="BW27" s="107">
        <f t="shared" si="3"/>
        <v>6908.4589999999989</v>
      </c>
      <c r="BX27" s="107">
        <f t="shared" si="3"/>
        <v>6902.9340000000002</v>
      </c>
      <c r="BY27" s="107">
        <f t="shared" si="3"/>
        <v>6908.1790000000001</v>
      </c>
      <c r="BZ27" s="107">
        <f t="shared" si="3"/>
        <v>6862.1620000000003</v>
      </c>
      <c r="CA27" s="107">
        <f t="shared" si="3"/>
        <v>6870.7659999999996</v>
      </c>
      <c r="CB27" s="107">
        <f t="shared" si="3"/>
        <v>6876.5339999999997</v>
      </c>
      <c r="CC27" s="107">
        <f t="shared" si="3"/>
        <v>6742.5219999999999</v>
      </c>
      <c r="CD27" s="107">
        <f t="shared" si="3"/>
        <v>6596.0119999999997</v>
      </c>
      <c r="CE27" s="107">
        <f t="shared" si="3"/>
        <v>6490.3130000000001</v>
      </c>
      <c r="CF27" s="107">
        <f t="shared" si="3"/>
        <v>6378.768</v>
      </c>
      <c r="CG27" s="107">
        <f t="shared" si="3"/>
        <v>6308.6019999999999</v>
      </c>
      <c r="CH27" s="107">
        <f t="shared" si="3"/>
        <v>6094.6229999999996</v>
      </c>
      <c r="CI27" s="107">
        <f t="shared" si="3"/>
        <v>5995.5199999999995</v>
      </c>
      <c r="CJ27" s="107">
        <f t="shared" si="3"/>
        <v>5890.7279999999992</v>
      </c>
      <c r="CK27" s="107">
        <f t="shared" si="3"/>
        <v>5825.7089999999998</v>
      </c>
      <c r="CL27" s="107">
        <f t="shared" si="3"/>
        <v>5611.87</v>
      </c>
      <c r="CM27" s="107">
        <f t="shared" si="3"/>
        <v>5487.7569999999996</v>
      </c>
      <c r="CN27" s="107">
        <f t="shared" si="3"/>
        <v>5430.6529999999993</v>
      </c>
      <c r="CO27" s="107">
        <f t="shared" si="3"/>
        <v>5340.9740000000002</v>
      </c>
      <c r="CP27" s="107">
        <f t="shared" si="3"/>
        <v>5158.1239999999998</v>
      </c>
      <c r="CQ27" s="107">
        <f t="shared" si="3"/>
        <v>5052.6580000000004</v>
      </c>
      <c r="CR27" s="107">
        <f t="shared" si="3"/>
        <v>4975.9039999999995</v>
      </c>
      <c r="CS27" s="107">
        <f t="shared" si="3"/>
        <v>4894.4009999999998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137582.87400000001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450</v>
      </c>
      <c r="C30" s="88">
        <v>448</v>
      </c>
      <c r="D30" s="88">
        <v>447</v>
      </c>
      <c r="E30" s="88">
        <v>446</v>
      </c>
      <c r="F30" s="88">
        <v>437</v>
      </c>
      <c r="G30" s="88">
        <v>437</v>
      </c>
      <c r="H30" s="88">
        <v>437</v>
      </c>
      <c r="I30" s="88">
        <v>436</v>
      </c>
      <c r="J30" s="88">
        <v>429</v>
      </c>
      <c r="K30" s="88">
        <v>429</v>
      </c>
      <c r="L30" s="88">
        <v>428</v>
      </c>
      <c r="M30" s="88">
        <v>428</v>
      </c>
      <c r="N30" s="88">
        <v>427</v>
      </c>
      <c r="O30" s="88">
        <v>427</v>
      </c>
      <c r="P30" s="88">
        <v>427</v>
      </c>
      <c r="Q30" s="88">
        <v>428</v>
      </c>
      <c r="R30" s="88">
        <v>436</v>
      </c>
      <c r="S30" s="88">
        <v>438</v>
      </c>
      <c r="T30" s="88">
        <v>440</v>
      </c>
      <c r="U30" s="88">
        <v>443</v>
      </c>
      <c r="V30" s="88">
        <v>473</v>
      </c>
      <c r="W30" s="88">
        <v>477</v>
      </c>
      <c r="X30" s="88">
        <v>481</v>
      </c>
      <c r="Y30" s="88">
        <v>486</v>
      </c>
      <c r="Z30" s="88">
        <v>550.13</v>
      </c>
      <c r="AA30" s="88">
        <v>554.13</v>
      </c>
      <c r="AB30" s="88">
        <v>555.13</v>
      </c>
      <c r="AC30" s="88">
        <v>555.13</v>
      </c>
      <c r="AD30" s="88">
        <v>674.81</v>
      </c>
      <c r="AE30" s="88">
        <v>670.81</v>
      </c>
      <c r="AF30" s="88">
        <v>666.81</v>
      </c>
      <c r="AG30" s="88">
        <v>660.81</v>
      </c>
      <c r="AH30" s="88">
        <v>705.96</v>
      </c>
      <c r="AI30" s="88">
        <v>698.96</v>
      </c>
      <c r="AJ30" s="88">
        <v>692.96</v>
      </c>
      <c r="AK30" s="88">
        <v>686.96</v>
      </c>
      <c r="AL30" s="88">
        <v>715.64</v>
      </c>
      <c r="AM30" s="88">
        <v>710.64</v>
      </c>
      <c r="AN30" s="88">
        <v>705.64</v>
      </c>
      <c r="AO30" s="88">
        <v>701.64</v>
      </c>
      <c r="AP30" s="88">
        <v>724.67000000000007</v>
      </c>
      <c r="AQ30" s="88">
        <v>721.67000000000007</v>
      </c>
      <c r="AR30" s="88">
        <v>720.67000000000007</v>
      </c>
      <c r="AS30" s="88">
        <v>719.67000000000007</v>
      </c>
      <c r="AT30" s="88">
        <v>725.9</v>
      </c>
      <c r="AU30" s="88">
        <v>725.9</v>
      </c>
      <c r="AV30" s="88">
        <v>725.9</v>
      </c>
      <c r="AW30" s="88">
        <v>727.9</v>
      </c>
      <c r="AX30" s="88">
        <v>732.44</v>
      </c>
      <c r="AY30" s="88">
        <v>734.44</v>
      </c>
      <c r="AZ30" s="88">
        <v>736.44</v>
      </c>
      <c r="BA30" s="88">
        <v>738.44</v>
      </c>
      <c r="BB30" s="88">
        <v>708.25</v>
      </c>
      <c r="BC30" s="88">
        <v>712.25</v>
      </c>
      <c r="BD30" s="88">
        <v>716.25</v>
      </c>
      <c r="BE30" s="88">
        <v>722.25</v>
      </c>
      <c r="BF30" s="88">
        <v>681.31999999999994</v>
      </c>
      <c r="BG30" s="88">
        <v>688.31999999999994</v>
      </c>
      <c r="BH30" s="88">
        <v>696.31999999999994</v>
      </c>
      <c r="BI30" s="88">
        <v>703.32</v>
      </c>
      <c r="BJ30" s="88">
        <v>585.03</v>
      </c>
      <c r="BK30" s="88">
        <v>592.03</v>
      </c>
      <c r="BL30" s="88">
        <v>600.03</v>
      </c>
      <c r="BM30" s="88">
        <v>606.03</v>
      </c>
      <c r="BN30" s="88">
        <v>643</v>
      </c>
      <c r="BO30" s="88">
        <v>648</v>
      </c>
      <c r="BP30" s="88">
        <v>652</v>
      </c>
      <c r="BQ30" s="88">
        <v>654</v>
      </c>
      <c r="BR30" s="88">
        <v>656</v>
      </c>
      <c r="BS30" s="88">
        <v>656</v>
      </c>
      <c r="BT30" s="88">
        <v>657</v>
      </c>
      <c r="BU30" s="88">
        <v>657</v>
      </c>
      <c r="BV30" s="88">
        <v>652</v>
      </c>
      <c r="BW30" s="88">
        <v>653</v>
      </c>
      <c r="BX30" s="88">
        <v>653</v>
      </c>
      <c r="BY30" s="88">
        <v>652</v>
      </c>
      <c r="BZ30" s="88">
        <v>644</v>
      </c>
      <c r="CA30" s="88">
        <v>644</v>
      </c>
      <c r="CB30" s="88">
        <v>642</v>
      </c>
      <c r="CC30" s="88">
        <v>641</v>
      </c>
      <c r="CD30" s="88">
        <v>613</v>
      </c>
      <c r="CE30" s="88">
        <v>611</v>
      </c>
      <c r="CF30" s="88">
        <v>608</v>
      </c>
      <c r="CG30" s="88">
        <v>605</v>
      </c>
      <c r="CH30" s="88">
        <v>572</v>
      </c>
      <c r="CI30" s="88">
        <v>569</v>
      </c>
      <c r="CJ30" s="88">
        <v>566</v>
      </c>
      <c r="CK30" s="88">
        <v>563</v>
      </c>
      <c r="CL30" s="88">
        <v>531</v>
      </c>
      <c r="CM30" s="88">
        <v>528</v>
      </c>
      <c r="CN30" s="88">
        <v>525</v>
      </c>
      <c r="CO30" s="88">
        <v>521</v>
      </c>
      <c r="CP30" s="88">
        <v>488</v>
      </c>
      <c r="CQ30" s="88">
        <v>485</v>
      </c>
      <c r="CR30" s="88">
        <v>482</v>
      </c>
      <c r="CS30" s="88">
        <v>479</v>
      </c>
      <c r="CT30" s="89"/>
      <c r="CU30" s="89"/>
      <c r="CV30" s="89"/>
      <c r="CW30" s="90"/>
      <c r="CX30" s="91">
        <f t="array" ref="CX30">SUMPRODUCT(B30:CW30*0.25)</f>
        <v>14259.149999999994</v>
      </c>
    </row>
    <row r="31" spans="1:102" ht="24.95" customHeight="1" x14ac:dyDescent="0.2">
      <c r="A31" s="92" t="s">
        <v>26</v>
      </c>
      <c r="B31" s="93">
        <v>4116.2970000000005</v>
      </c>
      <c r="C31" s="94">
        <v>4131.0740000000005</v>
      </c>
      <c r="D31" s="94">
        <v>4118.9719999999998</v>
      </c>
      <c r="E31" s="94">
        <v>4089.529</v>
      </c>
      <c r="F31" s="94">
        <v>3939.9949999999999</v>
      </c>
      <c r="G31" s="94">
        <v>3969.3090000000002</v>
      </c>
      <c r="H31" s="94">
        <v>3975.6779999999999</v>
      </c>
      <c r="I31" s="94">
        <v>3943.875</v>
      </c>
      <c r="J31" s="94">
        <v>3809.8220000000001</v>
      </c>
      <c r="K31" s="94">
        <v>3854.4270000000001</v>
      </c>
      <c r="L31" s="94">
        <v>3851.3290000000002</v>
      </c>
      <c r="M31" s="94">
        <v>3859.0320000000002</v>
      </c>
      <c r="N31" s="94">
        <v>3769.348</v>
      </c>
      <c r="O31" s="94">
        <v>3819.7379999999998</v>
      </c>
      <c r="P31" s="94">
        <v>3858.13</v>
      </c>
      <c r="Q31" s="94">
        <v>3890.1239999999998</v>
      </c>
      <c r="R31" s="94">
        <v>3873.143</v>
      </c>
      <c r="S31" s="94">
        <v>3976.0070000000001</v>
      </c>
      <c r="T31" s="94">
        <v>4062.6370000000002</v>
      </c>
      <c r="U31" s="94">
        <v>4169.8670000000002</v>
      </c>
      <c r="V31" s="94">
        <v>4210.875</v>
      </c>
      <c r="W31" s="94">
        <v>4406.8410000000003</v>
      </c>
      <c r="X31" s="94">
        <v>4535.0379999999996</v>
      </c>
      <c r="Y31" s="94">
        <v>4647.4120000000003</v>
      </c>
      <c r="Z31" s="94">
        <v>4829.4620000000004</v>
      </c>
      <c r="AA31" s="94">
        <v>4999.0349999999999</v>
      </c>
      <c r="AB31" s="94">
        <v>5139.3739999999998</v>
      </c>
      <c r="AC31" s="94">
        <v>5259.1109999999999</v>
      </c>
      <c r="AD31" s="94">
        <v>5402.5069999999996</v>
      </c>
      <c r="AE31" s="94">
        <v>5600.6679999999997</v>
      </c>
      <c r="AF31" s="94">
        <v>5716.6809999999996</v>
      </c>
      <c r="AG31" s="94">
        <v>5795.3850000000002</v>
      </c>
      <c r="AH31" s="94">
        <v>5920.2280000000001</v>
      </c>
      <c r="AI31" s="94">
        <v>6015.6350000000002</v>
      </c>
      <c r="AJ31" s="94">
        <v>6147.9970000000003</v>
      </c>
      <c r="AK31" s="94">
        <v>6195.2759999999998</v>
      </c>
      <c r="AL31" s="94">
        <v>6001.1509999999998</v>
      </c>
      <c r="AM31" s="94">
        <v>6148.3630000000003</v>
      </c>
      <c r="AN31" s="94">
        <v>6200.6019999999999</v>
      </c>
      <c r="AO31" s="94">
        <v>6205.7259999999997</v>
      </c>
      <c r="AP31" s="94">
        <v>6399.96</v>
      </c>
      <c r="AQ31" s="94">
        <v>6417.808</v>
      </c>
      <c r="AR31" s="94">
        <v>6558.4369999999999</v>
      </c>
      <c r="AS31" s="94">
        <v>6583.2979999999998</v>
      </c>
      <c r="AT31" s="94">
        <v>6479</v>
      </c>
      <c r="AU31" s="94">
        <v>6504.9430000000002</v>
      </c>
      <c r="AV31" s="94">
        <v>6481.7919999999995</v>
      </c>
      <c r="AW31" s="94">
        <v>6435.3220000000001</v>
      </c>
      <c r="AX31" s="94">
        <v>6270.366</v>
      </c>
      <c r="AY31" s="94">
        <v>6265.9120000000003</v>
      </c>
      <c r="AZ31" s="94">
        <v>6267.9080000000004</v>
      </c>
      <c r="BA31" s="94">
        <v>6215.3220000000001</v>
      </c>
      <c r="BB31" s="94">
        <v>6183.6909999999998</v>
      </c>
      <c r="BC31" s="94">
        <v>6210.348</v>
      </c>
      <c r="BD31" s="94">
        <v>6207.6580000000004</v>
      </c>
      <c r="BE31" s="94">
        <v>6104.7759999999998</v>
      </c>
      <c r="BF31" s="94">
        <v>6091.0320000000002</v>
      </c>
      <c r="BG31" s="94">
        <v>6037.8230000000003</v>
      </c>
      <c r="BH31" s="94">
        <v>5968.6350000000002</v>
      </c>
      <c r="BI31" s="94">
        <v>5888.5159999999996</v>
      </c>
      <c r="BJ31" s="94">
        <v>5827.3649999999998</v>
      </c>
      <c r="BK31" s="94">
        <v>5879.0919999999996</v>
      </c>
      <c r="BL31" s="94">
        <v>5773.6989999999996</v>
      </c>
      <c r="BM31" s="94">
        <v>5863.1959999999999</v>
      </c>
      <c r="BN31" s="94">
        <v>6057.7190000000001</v>
      </c>
      <c r="BO31" s="94">
        <v>6177.5889999999999</v>
      </c>
      <c r="BP31" s="94">
        <v>6281.5680000000002</v>
      </c>
      <c r="BQ31" s="94">
        <v>6343.81</v>
      </c>
      <c r="BR31" s="94">
        <v>6558.4719999999998</v>
      </c>
      <c r="BS31" s="94">
        <v>6602.0069999999996</v>
      </c>
      <c r="BT31" s="94">
        <v>6624.9939999999997</v>
      </c>
      <c r="BU31" s="94">
        <v>6638.5280000000002</v>
      </c>
      <c r="BV31" s="94">
        <v>6508.5739999999996</v>
      </c>
      <c r="BW31" s="94">
        <v>6516.4589999999998</v>
      </c>
      <c r="BX31" s="94">
        <v>6510.9340000000002</v>
      </c>
      <c r="BY31" s="94">
        <v>6517.1790000000001</v>
      </c>
      <c r="BZ31" s="94">
        <v>6467.1620000000003</v>
      </c>
      <c r="CA31" s="94">
        <v>6475.7659999999996</v>
      </c>
      <c r="CB31" s="94">
        <v>6483.5339999999997</v>
      </c>
      <c r="CC31" s="94">
        <v>6350.5219999999999</v>
      </c>
      <c r="CD31" s="94">
        <v>6224.0119999999997</v>
      </c>
      <c r="CE31" s="94">
        <v>6120.3130000000001</v>
      </c>
      <c r="CF31" s="94">
        <v>6011.768</v>
      </c>
      <c r="CG31" s="94">
        <v>5944.6019999999999</v>
      </c>
      <c r="CH31" s="94">
        <v>5752.6229999999996</v>
      </c>
      <c r="CI31" s="94">
        <v>5656.52</v>
      </c>
      <c r="CJ31" s="94">
        <v>5554.7280000000001</v>
      </c>
      <c r="CK31" s="94">
        <v>5492.7089999999998</v>
      </c>
      <c r="CL31" s="94">
        <v>5330.87</v>
      </c>
      <c r="CM31" s="94">
        <v>5209.7569999999996</v>
      </c>
      <c r="CN31" s="94">
        <v>5155.6530000000002</v>
      </c>
      <c r="CO31" s="94">
        <v>5069.9740000000002</v>
      </c>
      <c r="CP31" s="94">
        <v>4967.1239999999998</v>
      </c>
      <c r="CQ31" s="94">
        <v>4864.6580000000004</v>
      </c>
      <c r="CR31" s="94">
        <v>4790.9040000000005</v>
      </c>
      <c r="CS31" s="94">
        <v>4712.4009999999998</v>
      </c>
      <c r="CT31" s="95"/>
      <c r="CU31" s="95"/>
      <c r="CV31" s="95"/>
      <c r="CW31" s="96"/>
      <c r="CX31" s="97">
        <f t="array" ref="CX31">SUMPRODUCT(B31:CW31*0.25)</f>
        <v>131836.258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4566.2970000000005</v>
      </c>
      <c r="C33" s="77">
        <f t="shared" ref="C33:BN33" si="4">SUM(C30:C32)</f>
        <v>4579.0740000000005</v>
      </c>
      <c r="D33" s="77">
        <f t="shared" si="4"/>
        <v>4565.9719999999998</v>
      </c>
      <c r="E33" s="77">
        <f t="shared" si="4"/>
        <v>4535.5290000000005</v>
      </c>
      <c r="F33" s="77">
        <f t="shared" si="4"/>
        <v>4376.9949999999999</v>
      </c>
      <c r="G33" s="77">
        <f t="shared" si="4"/>
        <v>4406.3090000000002</v>
      </c>
      <c r="H33" s="77">
        <f t="shared" si="4"/>
        <v>4412.6779999999999</v>
      </c>
      <c r="I33" s="77">
        <f t="shared" si="4"/>
        <v>4379.875</v>
      </c>
      <c r="J33" s="77">
        <f t="shared" si="4"/>
        <v>4238.8220000000001</v>
      </c>
      <c r="K33" s="77">
        <f t="shared" si="4"/>
        <v>4283.4269999999997</v>
      </c>
      <c r="L33" s="77">
        <f t="shared" si="4"/>
        <v>4279.3289999999997</v>
      </c>
      <c r="M33" s="77">
        <f t="shared" si="4"/>
        <v>4287.0320000000002</v>
      </c>
      <c r="N33" s="77">
        <f t="shared" si="4"/>
        <v>4196.348</v>
      </c>
      <c r="O33" s="77">
        <f t="shared" si="4"/>
        <v>4246.7379999999994</v>
      </c>
      <c r="P33" s="77">
        <f t="shared" si="4"/>
        <v>4285.13</v>
      </c>
      <c r="Q33" s="77">
        <f t="shared" si="4"/>
        <v>4318.1239999999998</v>
      </c>
      <c r="R33" s="77">
        <f t="shared" si="4"/>
        <v>4309.143</v>
      </c>
      <c r="S33" s="77">
        <f t="shared" si="4"/>
        <v>4414.0069999999996</v>
      </c>
      <c r="T33" s="77">
        <f t="shared" si="4"/>
        <v>4502.6370000000006</v>
      </c>
      <c r="U33" s="77">
        <f t="shared" si="4"/>
        <v>4612.8670000000002</v>
      </c>
      <c r="V33" s="77">
        <f t="shared" si="4"/>
        <v>4683.875</v>
      </c>
      <c r="W33" s="77">
        <f t="shared" si="4"/>
        <v>4883.8410000000003</v>
      </c>
      <c r="X33" s="77">
        <f t="shared" si="4"/>
        <v>5016.0379999999996</v>
      </c>
      <c r="Y33" s="77">
        <f t="shared" si="4"/>
        <v>5133.4120000000003</v>
      </c>
      <c r="Z33" s="77">
        <f t="shared" si="4"/>
        <v>5379.5920000000006</v>
      </c>
      <c r="AA33" s="77">
        <f t="shared" si="4"/>
        <v>5553.165</v>
      </c>
      <c r="AB33" s="77">
        <f t="shared" si="4"/>
        <v>5694.5039999999999</v>
      </c>
      <c r="AC33" s="77">
        <f t="shared" si="4"/>
        <v>5814.241</v>
      </c>
      <c r="AD33" s="77">
        <f t="shared" si="4"/>
        <v>6077.3169999999991</v>
      </c>
      <c r="AE33" s="77">
        <f t="shared" si="4"/>
        <v>6271.4779999999992</v>
      </c>
      <c r="AF33" s="77">
        <f t="shared" si="4"/>
        <v>6383.491</v>
      </c>
      <c r="AG33" s="77">
        <f t="shared" si="4"/>
        <v>6456.1949999999997</v>
      </c>
      <c r="AH33" s="77">
        <f t="shared" si="4"/>
        <v>6626.1880000000001</v>
      </c>
      <c r="AI33" s="77">
        <f t="shared" si="4"/>
        <v>6714.5950000000003</v>
      </c>
      <c r="AJ33" s="77">
        <f t="shared" si="4"/>
        <v>6840.9570000000003</v>
      </c>
      <c r="AK33" s="77">
        <f t="shared" si="4"/>
        <v>6882.2359999999999</v>
      </c>
      <c r="AL33" s="77">
        <f t="shared" si="4"/>
        <v>6716.7910000000002</v>
      </c>
      <c r="AM33" s="77">
        <f t="shared" si="4"/>
        <v>6859.0030000000006</v>
      </c>
      <c r="AN33" s="77">
        <f t="shared" si="4"/>
        <v>6906.2420000000002</v>
      </c>
      <c r="AO33" s="77">
        <f t="shared" si="4"/>
        <v>6907.366</v>
      </c>
      <c r="AP33" s="77">
        <f t="shared" si="4"/>
        <v>7124.63</v>
      </c>
      <c r="AQ33" s="77">
        <f t="shared" si="4"/>
        <v>7139.4780000000001</v>
      </c>
      <c r="AR33" s="77">
        <f t="shared" si="4"/>
        <v>7279.107</v>
      </c>
      <c r="AS33" s="77">
        <f t="shared" si="4"/>
        <v>7302.9679999999998</v>
      </c>
      <c r="AT33" s="77">
        <f t="shared" si="4"/>
        <v>7204.9</v>
      </c>
      <c r="AU33" s="77">
        <f t="shared" si="4"/>
        <v>7230.8429999999998</v>
      </c>
      <c r="AV33" s="77">
        <f t="shared" si="4"/>
        <v>7207.6919999999991</v>
      </c>
      <c r="AW33" s="77">
        <f t="shared" si="4"/>
        <v>7163.2219999999998</v>
      </c>
      <c r="AX33" s="77">
        <f t="shared" si="4"/>
        <v>7002.8060000000005</v>
      </c>
      <c r="AY33" s="77">
        <f t="shared" si="4"/>
        <v>7000.3520000000008</v>
      </c>
      <c r="AZ33" s="77">
        <f t="shared" si="4"/>
        <v>7004.348</v>
      </c>
      <c r="BA33" s="77">
        <f t="shared" si="4"/>
        <v>6953.7620000000006</v>
      </c>
      <c r="BB33" s="77">
        <f t="shared" si="4"/>
        <v>6891.9409999999998</v>
      </c>
      <c r="BC33" s="77">
        <f t="shared" si="4"/>
        <v>6922.598</v>
      </c>
      <c r="BD33" s="77">
        <f t="shared" si="4"/>
        <v>6923.9080000000004</v>
      </c>
      <c r="BE33" s="77">
        <f t="shared" si="4"/>
        <v>6827.0259999999998</v>
      </c>
      <c r="BF33" s="77">
        <f t="shared" si="4"/>
        <v>6772.3519999999999</v>
      </c>
      <c r="BG33" s="77">
        <f t="shared" si="4"/>
        <v>6726.143</v>
      </c>
      <c r="BH33" s="77">
        <f t="shared" si="4"/>
        <v>6664.9549999999999</v>
      </c>
      <c r="BI33" s="77">
        <f t="shared" si="4"/>
        <v>6591.8359999999993</v>
      </c>
      <c r="BJ33" s="77">
        <f t="shared" si="4"/>
        <v>6412.3949999999995</v>
      </c>
      <c r="BK33" s="77">
        <f t="shared" si="4"/>
        <v>6471.1219999999994</v>
      </c>
      <c r="BL33" s="77">
        <f t="shared" si="4"/>
        <v>6373.7289999999994</v>
      </c>
      <c r="BM33" s="77">
        <f t="shared" si="4"/>
        <v>6469.2259999999997</v>
      </c>
      <c r="BN33" s="77">
        <f t="shared" si="4"/>
        <v>6700.7190000000001</v>
      </c>
      <c r="BO33" s="77">
        <f t="shared" ref="BO33:CW33" si="5">SUM(BO30:BO32)</f>
        <v>6825.5889999999999</v>
      </c>
      <c r="BP33" s="77">
        <f t="shared" si="5"/>
        <v>6933.5680000000002</v>
      </c>
      <c r="BQ33" s="77">
        <f t="shared" si="5"/>
        <v>6997.81</v>
      </c>
      <c r="BR33" s="77">
        <f t="shared" si="5"/>
        <v>7214.4719999999998</v>
      </c>
      <c r="BS33" s="77">
        <f t="shared" si="5"/>
        <v>7258.0069999999996</v>
      </c>
      <c r="BT33" s="77">
        <f t="shared" si="5"/>
        <v>7281.9939999999997</v>
      </c>
      <c r="BU33" s="77">
        <f t="shared" si="5"/>
        <v>7295.5280000000002</v>
      </c>
      <c r="BV33" s="77">
        <f t="shared" si="5"/>
        <v>7160.5739999999996</v>
      </c>
      <c r="BW33" s="77">
        <f t="shared" si="5"/>
        <v>7169.4589999999998</v>
      </c>
      <c r="BX33" s="77">
        <f t="shared" si="5"/>
        <v>7163.9340000000002</v>
      </c>
      <c r="BY33" s="77">
        <f t="shared" si="5"/>
        <v>7169.1790000000001</v>
      </c>
      <c r="BZ33" s="77">
        <f t="shared" si="5"/>
        <v>7111.1620000000003</v>
      </c>
      <c r="CA33" s="77">
        <f t="shared" si="5"/>
        <v>7119.7659999999996</v>
      </c>
      <c r="CB33" s="77">
        <f t="shared" si="5"/>
        <v>7125.5339999999997</v>
      </c>
      <c r="CC33" s="77">
        <f t="shared" si="5"/>
        <v>6991.5219999999999</v>
      </c>
      <c r="CD33" s="77">
        <f t="shared" si="5"/>
        <v>6837.0119999999997</v>
      </c>
      <c r="CE33" s="77">
        <f t="shared" si="5"/>
        <v>6731.3130000000001</v>
      </c>
      <c r="CF33" s="77">
        <f t="shared" si="5"/>
        <v>6619.768</v>
      </c>
      <c r="CG33" s="77">
        <f t="shared" si="5"/>
        <v>6549.6019999999999</v>
      </c>
      <c r="CH33" s="77">
        <f t="shared" si="5"/>
        <v>6324.6229999999996</v>
      </c>
      <c r="CI33" s="77">
        <f t="shared" si="5"/>
        <v>6225.52</v>
      </c>
      <c r="CJ33" s="77">
        <f t="shared" si="5"/>
        <v>6120.7280000000001</v>
      </c>
      <c r="CK33" s="77">
        <f t="shared" si="5"/>
        <v>6055.7089999999998</v>
      </c>
      <c r="CL33" s="77">
        <f t="shared" si="5"/>
        <v>5861.87</v>
      </c>
      <c r="CM33" s="77">
        <f t="shared" si="5"/>
        <v>5737.7569999999996</v>
      </c>
      <c r="CN33" s="77">
        <f t="shared" si="5"/>
        <v>5680.6530000000002</v>
      </c>
      <c r="CO33" s="77">
        <f t="shared" si="5"/>
        <v>5590.9740000000002</v>
      </c>
      <c r="CP33" s="77">
        <f t="shared" si="5"/>
        <v>5455.1239999999998</v>
      </c>
      <c r="CQ33" s="77">
        <f t="shared" si="5"/>
        <v>5349.6580000000004</v>
      </c>
      <c r="CR33" s="77">
        <f t="shared" si="5"/>
        <v>5272.9040000000005</v>
      </c>
      <c r="CS33" s="77">
        <f t="shared" si="5"/>
        <v>5191.4009999999998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146095.408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36</v>
      </c>
      <c r="C36" s="115">
        <v>36</v>
      </c>
      <c r="D36" s="115">
        <v>36</v>
      </c>
      <c r="E36" s="115">
        <v>36</v>
      </c>
      <c r="F36" s="115">
        <v>56</v>
      </c>
      <c r="G36" s="115">
        <v>56</v>
      </c>
      <c r="H36" s="115">
        <v>56</v>
      </c>
      <c r="I36" s="115">
        <v>56</v>
      </c>
      <c r="J36" s="115">
        <v>56</v>
      </c>
      <c r="K36" s="115">
        <v>56</v>
      </c>
      <c r="L36" s="115">
        <v>56</v>
      </c>
      <c r="M36" s="115">
        <v>56</v>
      </c>
      <c r="N36" s="115">
        <v>49</v>
      </c>
      <c r="O36" s="115">
        <v>49</v>
      </c>
      <c r="P36" s="115">
        <v>49</v>
      </c>
      <c r="Q36" s="115">
        <v>49</v>
      </c>
      <c r="R36" s="115">
        <v>49</v>
      </c>
      <c r="S36" s="115">
        <v>49</v>
      </c>
      <c r="T36" s="115">
        <v>49</v>
      </c>
      <c r="U36" s="115">
        <v>49</v>
      </c>
      <c r="V36" s="115">
        <v>36</v>
      </c>
      <c r="W36" s="115">
        <v>36</v>
      </c>
      <c r="X36" s="115">
        <v>36</v>
      </c>
      <c r="Y36" s="115">
        <v>36</v>
      </c>
      <c r="Z36" s="115">
        <v>36</v>
      </c>
      <c r="AA36" s="115">
        <v>36</v>
      </c>
      <c r="AB36" s="115">
        <v>36</v>
      </c>
      <c r="AC36" s="115">
        <v>36</v>
      </c>
      <c r="AD36" s="115">
        <v>36</v>
      </c>
      <c r="AE36" s="115">
        <v>36</v>
      </c>
      <c r="AF36" s="115">
        <v>36</v>
      </c>
      <c r="AG36" s="115">
        <v>36</v>
      </c>
      <c r="AH36" s="115">
        <v>81</v>
      </c>
      <c r="AI36" s="115">
        <v>81</v>
      </c>
      <c r="AJ36" s="115">
        <v>81</v>
      </c>
      <c r="AK36" s="115">
        <v>81</v>
      </c>
      <c r="AL36" s="115">
        <v>93</v>
      </c>
      <c r="AM36" s="115">
        <v>93</v>
      </c>
      <c r="AN36" s="115">
        <v>93</v>
      </c>
      <c r="AO36" s="115">
        <v>93</v>
      </c>
      <c r="AP36" s="115">
        <v>83</v>
      </c>
      <c r="AQ36" s="115">
        <v>83</v>
      </c>
      <c r="AR36" s="115">
        <v>83</v>
      </c>
      <c r="AS36" s="115">
        <v>83</v>
      </c>
      <c r="AT36" s="115">
        <v>83</v>
      </c>
      <c r="AU36" s="115">
        <v>83</v>
      </c>
      <c r="AV36" s="115">
        <v>83</v>
      </c>
      <c r="AW36" s="115">
        <v>83</v>
      </c>
      <c r="AX36" s="115">
        <v>83</v>
      </c>
      <c r="AY36" s="115">
        <v>83</v>
      </c>
      <c r="AZ36" s="115">
        <v>83</v>
      </c>
      <c r="BA36" s="115">
        <v>83</v>
      </c>
      <c r="BB36" s="115">
        <v>103</v>
      </c>
      <c r="BC36" s="115">
        <v>103</v>
      </c>
      <c r="BD36" s="115">
        <v>103</v>
      </c>
      <c r="BE36" s="115">
        <v>103</v>
      </c>
      <c r="BF36" s="115">
        <v>78</v>
      </c>
      <c r="BG36" s="115">
        <v>78</v>
      </c>
      <c r="BH36" s="115">
        <v>78</v>
      </c>
      <c r="BI36" s="115">
        <v>78</v>
      </c>
      <c r="BJ36" s="115">
        <v>36</v>
      </c>
      <c r="BK36" s="115">
        <v>36</v>
      </c>
      <c r="BL36" s="115">
        <v>36</v>
      </c>
      <c r="BM36" s="115">
        <v>36</v>
      </c>
      <c r="BN36" s="115">
        <v>30</v>
      </c>
      <c r="BO36" s="115">
        <v>30</v>
      </c>
      <c r="BP36" s="115">
        <v>30</v>
      </c>
      <c r="BQ36" s="115">
        <v>30</v>
      </c>
      <c r="BR36" s="115">
        <v>28</v>
      </c>
      <c r="BS36" s="115">
        <v>28</v>
      </c>
      <c r="BT36" s="115">
        <v>28</v>
      </c>
      <c r="BU36" s="115">
        <v>28</v>
      </c>
      <c r="BV36" s="115">
        <v>28</v>
      </c>
      <c r="BW36" s="115">
        <v>28</v>
      </c>
      <c r="BX36" s="115">
        <v>28</v>
      </c>
      <c r="BY36" s="115">
        <v>28</v>
      </c>
      <c r="BZ36" s="115">
        <v>28</v>
      </c>
      <c r="CA36" s="115">
        <v>28</v>
      </c>
      <c r="CB36" s="115">
        <v>28</v>
      </c>
      <c r="CC36" s="115">
        <v>28</v>
      </c>
      <c r="CD36" s="115">
        <v>28</v>
      </c>
      <c r="CE36" s="115">
        <v>28</v>
      </c>
      <c r="CF36" s="115">
        <v>28</v>
      </c>
      <c r="CG36" s="115">
        <v>28</v>
      </c>
      <c r="CH36" s="115">
        <v>28</v>
      </c>
      <c r="CI36" s="115">
        <v>28</v>
      </c>
      <c r="CJ36" s="115">
        <v>28</v>
      </c>
      <c r="CK36" s="115">
        <v>28</v>
      </c>
      <c r="CL36" s="115">
        <v>30</v>
      </c>
      <c r="CM36" s="115">
        <v>30</v>
      </c>
      <c r="CN36" s="115">
        <v>30</v>
      </c>
      <c r="CO36" s="115">
        <v>30</v>
      </c>
      <c r="CP36" s="115">
        <v>53</v>
      </c>
      <c r="CQ36" s="115">
        <v>53</v>
      </c>
      <c r="CR36" s="115">
        <v>53</v>
      </c>
      <c r="CS36" s="115">
        <v>53</v>
      </c>
      <c r="CT36" s="116"/>
      <c r="CU36" s="116"/>
      <c r="CV36" s="116"/>
      <c r="CW36" s="117"/>
      <c r="CX36" s="91">
        <f t="array" ref="CX36">SUMPRODUCT(B36:CW36*0.25)</f>
        <v>1247</v>
      </c>
    </row>
    <row r="37" spans="1:102" ht="24.95" customHeight="1" x14ac:dyDescent="0.2">
      <c r="A37" s="118" t="s">
        <v>44</v>
      </c>
      <c r="B37" s="119">
        <v>176</v>
      </c>
      <c r="C37" s="120">
        <v>176</v>
      </c>
      <c r="D37" s="120">
        <v>176</v>
      </c>
      <c r="E37" s="120">
        <v>176</v>
      </c>
      <c r="F37" s="120">
        <v>111</v>
      </c>
      <c r="G37" s="120">
        <v>111</v>
      </c>
      <c r="H37" s="120">
        <v>111</v>
      </c>
      <c r="I37" s="120">
        <v>111</v>
      </c>
      <c r="J37" s="120">
        <v>90</v>
      </c>
      <c r="K37" s="120">
        <v>90</v>
      </c>
      <c r="L37" s="120">
        <v>90</v>
      </c>
      <c r="M37" s="120">
        <v>90</v>
      </c>
      <c r="N37" s="120">
        <v>89</v>
      </c>
      <c r="O37" s="120">
        <v>89</v>
      </c>
      <c r="P37" s="120">
        <v>89</v>
      </c>
      <c r="Q37" s="120">
        <v>89</v>
      </c>
      <c r="R37" s="120">
        <v>89</v>
      </c>
      <c r="S37" s="120">
        <v>89</v>
      </c>
      <c r="T37" s="120">
        <v>89</v>
      </c>
      <c r="U37" s="120">
        <v>89</v>
      </c>
      <c r="V37" s="120">
        <v>47</v>
      </c>
      <c r="W37" s="120">
        <v>47</v>
      </c>
      <c r="X37" s="120">
        <v>47</v>
      </c>
      <c r="Y37" s="120">
        <v>47</v>
      </c>
      <c r="Z37" s="120">
        <v>75</v>
      </c>
      <c r="AA37" s="120">
        <v>75</v>
      </c>
      <c r="AB37" s="120">
        <v>75</v>
      </c>
      <c r="AC37" s="120">
        <v>75</v>
      </c>
      <c r="AD37" s="120">
        <v>238</v>
      </c>
      <c r="AE37" s="120">
        <v>238</v>
      </c>
      <c r="AF37" s="120">
        <v>238</v>
      </c>
      <c r="AG37" s="120">
        <v>238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165</v>
      </c>
      <c r="BK37" s="120">
        <v>165</v>
      </c>
      <c r="BL37" s="120">
        <v>165</v>
      </c>
      <c r="BM37" s="120">
        <v>165</v>
      </c>
      <c r="BN37" s="120">
        <v>213</v>
      </c>
      <c r="BO37" s="120">
        <v>213</v>
      </c>
      <c r="BP37" s="120">
        <v>213</v>
      </c>
      <c r="BQ37" s="120">
        <v>213</v>
      </c>
      <c r="BR37" s="120">
        <v>220</v>
      </c>
      <c r="BS37" s="120">
        <v>220</v>
      </c>
      <c r="BT37" s="120">
        <v>220</v>
      </c>
      <c r="BU37" s="120">
        <v>220</v>
      </c>
      <c r="BV37" s="120">
        <v>182</v>
      </c>
      <c r="BW37" s="120">
        <v>182</v>
      </c>
      <c r="BX37" s="120">
        <v>182</v>
      </c>
      <c r="BY37" s="120">
        <v>182</v>
      </c>
      <c r="BZ37" s="120">
        <v>170</v>
      </c>
      <c r="CA37" s="120">
        <v>170</v>
      </c>
      <c r="CB37" s="120">
        <v>170</v>
      </c>
      <c r="CC37" s="120">
        <v>170</v>
      </c>
      <c r="CD37" s="120">
        <v>162</v>
      </c>
      <c r="CE37" s="120">
        <v>162</v>
      </c>
      <c r="CF37" s="120">
        <v>162</v>
      </c>
      <c r="CG37" s="120">
        <v>162</v>
      </c>
      <c r="CH37" s="120">
        <v>151</v>
      </c>
      <c r="CI37" s="120">
        <v>151</v>
      </c>
      <c r="CJ37" s="120">
        <v>151</v>
      </c>
      <c r="CK37" s="120">
        <v>151</v>
      </c>
      <c r="CL37" s="120">
        <v>169</v>
      </c>
      <c r="CM37" s="120">
        <v>169</v>
      </c>
      <c r="CN37" s="120">
        <v>169</v>
      </c>
      <c r="CO37" s="120">
        <v>169</v>
      </c>
      <c r="CP37" s="120">
        <v>193</v>
      </c>
      <c r="CQ37" s="120">
        <v>193</v>
      </c>
      <c r="CR37" s="120">
        <v>193</v>
      </c>
      <c r="CS37" s="120">
        <v>193</v>
      </c>
      <c r="CT37" s="120"/>
      <c r="CU37" s="120"/>
      <c r="CV37" s="120"/>
      <c r="CW37" s="121"/>
      <c r="CX37" s="97">
        <f t="array" ref="CX37">SUMPRODUCT(B37:CW37*0.25)</f>
        <v>6040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199.8</v>
      </c>
      <c r="W38" s="120">
        <v>103.7</v>
      </c>
      <c r="X38" s="120">
        <v>146</v>
      </c>
      <c r="Y38" s="120">
        <v>41.5</v>
      </c>
      <c r="Z38" s="120">
        <v>211.6</v>
      </c>
      <c r="AA38" s="120">
        <v>103.7</v>
      </c>
      <c r="AB38" s="120">
        <v>115.4</v>
      </c>
      <c r="AC38" s="120">
        <v>241.4</v>
      </c>
      <c r="AD38" s="120">
        <v>359.4</v>
      </c>
      <c r="AE38" s="120">
        <v>595.79999999999995</v>
      </c>
      <c r="AF38" s="120">
        <v>958.9</v>
      </c>
      <c r="AG38" s="120">
        <v>992</v>
      </c>
      <c r="AH38" s="120">
        <v>826.3</v>
      </c>
      <c r="AI38" s="120">
        <v>970.2</v>
      </c>
      <c r="AJ38" s="120">
        <v>1034</v>
      </c>
      <c r="AK38" s="120">
        <v>1034</v>
      </c>
      <c r="AL38" s="120">
        <v>1073</v>
      </c>
      <c r="AM38" s="120">
        <v>1073</v>
      </c>
      <c r="AN38" s="120">
        <v>1073</v>
      </c>
      <c r="AO38" s="120">
        <v>1073</v>
      </c>
      <c r="AP38" s="120">
        <v>1088</v>
      </c>
      <c r="AQ38" s="120">
        <v>1088</v>
      </c>
      <c r="AR38" s="120">
        <v>1088</v>
      </c>
      <c r="AS38" s="120">
        <v>1088</v>
      </c>
      <c r="AT38" s="120">
        <v>1085</v>
      </c>
      <c r="AU38" s="120">
        <v>1085</v>
      </c>
      <c r="AV38" s="120">
        <v>1085</v>
      </c>
      <c r="AW38" s="120">
        <v>1085</v>
      </c>
      <c r="AX38" s="120">
        <v>1098</v>
      </c>
      <c r="AY38" s="120">
        <v>1098</v>
      </c>
      <c r="AZ38" s="120">
        <v>1098</v>
      </c>
      <c r="BA38" s="120">
        <v>1098</v>
      </c>
      <c r="BB38" s="120">
        <v>1117</v>
      </c>
      <c r="BC38" s="120">
        <v>1117</v>
      </c>
      <c r="BD38" s="120">
        <v>1117</v>
      </c>
      <c r="BE38" s="120">
        <v>1117</v>
      </c>
      <c r="BF38" s="120">
        <v>1079</v>
      </c>
      <c r="BG38" s="120">
        <v>1079</v>
      </c>
      <c r="BH38" s="120">
        <v>1079</v>
      </c>
      <c r="BI38" s="120">
        <v>924.4</v>
      </c>
      <c r="BJ38" s="120">
        <v>1125</v>
      </c>
      <c r="BK38" s="120">
        <v>1125</v>
      </c>
      <c r="BL38" s="120">
        <v>1125</v>
      </c>
      <c r="BM38" s="120">
        <v>964.5</v>
      </c>
      <c r="BN38" s="120">
        <v>731.8</v>
      </c>
      <c r="BO38" s="120">
        <v>630.5</v>
      </c>
      <c r="BP38" s="120">
        <v>416.7</v>
      </c>
      <c r="BQ38" s="120">
        <v>413.1</v>
      </c>
      <c r="BR38" s="120">
        <v>499.6</v>
      </c>
      <c r="BS38" s="120">
        <v>454.9</v>
      </c>
      <c r="BT38" s="120">
        <v>475</v>
      </c>
      <c r="BU38" s="120">
        <v>455</v>
      </c>
      <c r="BV38" s="120">
        <v>604.70000000000005</v>
      </c>
      <c r="BW38" s="120">
        <v>581.4</v>
      </c>
      <c r="BX38" s="120">
        <v>676.1</v>
      </c>
      <c r="BY38" s="120">
        <v>647.6</v>
      </c>
      <c r="BZ38" s="120">
        <v>677.3</v>
      </c>
      <c r="CA38" s="120">
        <v>606.79999999999995</v>
      </c>
      <c r="CB38" s="120">
        <v>419.3</v>
      </c>
      <c r="CC38" s="120">
        <v>436.7</v>
      </c>
      <c r="CD38" s="120">
        <v>473.6</v>
      </c>
      <c r="CE38" s="120">
        <v>534.1</v>
      </c>
      <c r="CF38" s="120">
        <v>505.2</v>
      </c>
      <c r="CG38" s="120">
        <v>567.5</v>
      </c>
      <c r="CH38" s="120">
        <v>733.9</v>
      </c>
      <c r="CI38" s="120">
        <v>734.2</v>
      </c>
      <c r="CJ38" s="120">
        <v>741.9</v>
      </c>
      <c r="CK38" s="120">
        <v>779.4</v>
      </c>
      <c r="CL38" s="120">
        <v>813.8</v>
      </c>
      <c r="CM38" s="120">
        <v>844.4</v>
      </c>
      <c r="CN38" s="120">
        <v>807.7</v>
      </c>
      <c r="CO38" s="120">
        <v>778.2</v>
      </c>
      <c r="CP38" s="120">
        <v>361.2</v>
      </c>
      <c r="CQ38" s="120">
        <v>449.2</v>
      </c>
      <c r="CR38" s="120">
        <v>508.4</v>
      </c>
      <c r="CS38" s="120">
        <v>508.9</v>
      </c>
      <c r="CT38" s="122"/>
      <c r="CU38" s="122"/>
      <c r="CV38" s="122"/>
      <c r="CW38" s="121"/>
      <c r="CX38" s="97">
        <f t="array" ref="CX38">SUMPRODUCT(B38:CW38*0.25)</f>
        <v>14286.674999999997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195</v>
      </c>
      <c r="AQ39" s="120">
        <v>195</v>
      </c>
      <c r="AR39" s="120">
        <v>195</v>
      </c>
      <c r="AS39" s="120">
        <v>195</v>
      </c>
      <c r="AT39" s="120">
        <v>127.178</v>
      </c>
      <c r="AU39" s="120">
        <v>127.178</v>
      </c>
      <c r="AV39" s="120">
        <v>127.178</v>
      </c>
      <c r="AW39" s="120">
        <v>127.178</v>
      </c>
      <c r="AX39" s="120">
        <v>10</v>
      </c>
      <c r="AY39" s="120">
        <v>10</v>
      </c>
      <c r="AZ39" s="120">
        <v>10</v>
      </c>
      <c r="BA39" s="120">
        <v>10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332.178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338.5</v>
      </c>
      <c r="AI40" s="120">
        <v>338.5</v>
      </c>
      <c r="AJ40" s="120">
        <v>338.5</v>
      </c>
      <c r="AK40" s="120">
        <v>338.5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368.5</v>
      </c>
      <c r="BG40" s="120">
        <v>368.5</v>
      </c>
      <c r="BH40" s="120">
        <v>368.5</v>
      </c>
      <c r="BI40" s="120">
        <v>368.5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5707</v>
      </c>
    </row>
    <row r="41" spans="1:102" ht="30" customHeight="1" thickBot="1" x14ac:dyDescent="0.25">
      <c r="A41" s="105" t="s">
        <v>48</v>
      </c>
      <c r="B41" s="106">
        <f>SUM(B36:B40)</f>
        <v>712</v>
      </c>
      <c r="C41" s="107">
        <f t="shared" ref="C41:BN41" si="6">SUM(C36:C40)</f>
        <v>712</v>
      </c>
      <c r="D41" s="107">
        <f t="shared" si="6"/>
        <v>712</v>
      </c>
      <c r="E41" s="107">
        <f t="shared" si="6"/>
        <v>712</v>
      </c>
      <c r="F41" s="107">
        <f t="shared" si="6"/>
        <v>667</v>
      </c>
      <c r="G41" s="107">
        <f t="shared" si="6"/>
        <v>667</v>
      </c>
      <c r="H41" s="107">
        <f t="shared" si="6"/>
        <v>667</v>
      </c>
      <c r="I41" s="107">
        <f t="shared" si="6"/>
        <v>667</v>
      </c>
      <c r="J41" s="107">
        <f t="shared" si="6"/>
        <v>646</v>
      </c>
      <c r="K41" s="107">
        <f t="shared" si="6"/>
        <v>646</v>
      </c>
      <c r="L41" s="107">
        <f t="shared" si="6"/>
        <v>646</v>
      </c>
      <c r="M41" s="107">
        <f t="shared" si="6"/>
        <v>646</v>
      </c>
      <c r="N41" s="107">
        <f t="shared" si="6"/>
        <v>638</v>
      </c>
      <c r="O41" s="107">
        <f t="shared" si="6"/>
        <v>638</v>
      </c>
      <c r="P41" s="107">
        <f t="shared" si="6"/>
        <v>638</v>
      </c>
      <c r="Q41" s="107">
        <f t="shared" si="6"/>
        <v>638</v>
      </c>
      <c r="R41" s="107">
        <f t="shared" si="6"/>
        <v>638</v>
      </c>
      <c r="S41" s="107">
        <f t="shared" si="6"/>
        <v>638</v>
      </c>
      <c r="T41" s="107">
        <f t="shared" si="6"/>
        <v>638</v>
      </c>
      <c r="U41" s="107">
        <f t="shared" si="6"/>
        <v>638</v>
      </c>
      <c r="V41" s="107">
        <f t="shared" si="6"/>
        <v>282.8</v>
      </c>
      <c r="W41" s="107">
        <f t="shared" si="6"/>
        <v>186.7</v>
      </c>
      <c r="X41" s="107">
        <f t="shared" si="6"/>
        <v>229</v>
      </c>
      <c r="Y41" s="107">
        <f t="shared" si="6"/>
        <v>124.5</v>
      </c>
      <c r="Z41" s="107">
        <f t="shared" si="6"/>
        <v>322.60000000000002</v>
      </c>
      <c r="AA41" s="107">
        <f t="shared" si="6"/>
        <v>214.7</v>
      </c>
      <c r="AB41" s="107">
        <f t="shared" si="6"/>
        <v>226.4</v>
      </c>
      <c r="AC41" s="107">
        <f t="shared" si="6"/>
        <v>352.4</v>
      </c>
      <c r="AD41" s="107">
        <f t="shared" si="6"/>
        <v>633.4</v>
      </c>
      <c r="AE41" s="107">
        <f t="shared" si="6"/>
        <v>869.8</v>
      </c>
      <c r="AF41" s="107">
        <f t="shared" si="6"/>
        <v>1232.9000000000001</v>
      </c>
      <c r="AG41" s="107">
        <f t="shared" si="6"/>
        <v>1266</v>
      </c>
      <c r="AH41" s="107">
        <f t="shared" si="6"/>
        <v>1745.8</v>
      </c>
      <c r="AI41" s="107">
        <f t="shared" si="6"/>
        <v>1889.7</v>
      </c>
      <c r="AJ41" s="107">
        <f t="shared" si="6"/>
        <v>1953.5</v>
      </c>
      <c r="AK41" s="107">
        <f t="shared" si="6"/>
        <v>1953.5</v>
      </c>
      <c r="AL41" s="107">
        <f t="shared" si="6"/>
        <v>2166</v>
      </c>
      <c r="AM41" s="107">
        <f t="shared" si="6"/>
        <v>2166</v>
      </c>
      <c r="AN41" s="107">
        <f t="shared" si="6"/>
        <v>2166</v>
      </c>
      <c r="AO41" s="107">
        <f t="shared" si="6"/>
        <v>2166</v>
      </c>
      <c r="AP41" s="107">
        <f t="shared" si="6"/>
        <v>2366</v>
      </c>
      <c r="AQ41" s="107">
        <f t="shared" si="6"/>
        <v>2366</v>
      </c>
      <c r="AR41" s="107">
        <f t="shared" si="6"/>
        <v>2366</v>
      </c>
      <c r="AS41" s="107">
        <f t="shared" si="6"/>
        <v>2366</v>
      </c>
      <c r="AT41" s="107">
        <f t="shared" si="6"/>
        <v>2295.1779999999999</v>
      </c>
      <c r="AU41" s="107">
        <f t="shared" si="6"/>
        <v>2295.1779999999999</v>
      </c>
      <c r="AV41" s="107">
        <f t="shared" si="6"/>
        <v>2295.1779999999999</v>
      </c>
      <c r="AW41" s="107">
        <f t="shared" si="6"/>
        <v>2295.1779999999999</v>
      </c>
      <c r="AX41" s="107">
        <f t="shared" si="6"/>
        <v>2191</v>
      </c>
      <c r="AY41" s="107">
        <f t="shared" si="6"/>
        <v>2191</v>
      </c>
      <c r="AZ41" s="107">
        <f t="shared" si="6"/>
        <v>2191</v>
      </c>
      <c r="BA41" s="107">
        <f t="shared" si="6"/>
        <v>2191</v>
      </c>
      <c r="BB41" s="107">
        <f t="shared" si="6"/>
        <v>2220</v>
      </c>
      <c r="BC41" s="107">
        <f t="shared" si="6"/>
        <v>2220</v>
      </c>
      <c r="BD41" s="107">
        <f t="shared" si="6"/>
        <v>2220</v>
      </c>
      <c r="BE41" s="107">
        <f t="shared" si="6"/>
        <v>2220</v>
      </c>
      <c r="BF41" s="107">
        <f t="shared" si="6"/>
        <v>2025.5</v>
      </c>
      <c r="BG41" s="107">
        <f t="shared" si="6"/>
        <v>2025.5</v>
      </c>
      <c r="BH41" s="107">
        <f t="shared" si="6"/>
        <v>2025.5</v>
      </c>
      <c r="BI41" s="107">
        <f t="shared" si="6"/>
        <v>1870.9</v>
      </c>
      <c r="BJ41" s="107">
        <f t="shared" si="6"/>
        <v>1326</v>
      </c>
      <c r="BK41" s="107">
        <f t="shared" si="6"/>
        <v>1326</v>
      </c>
      <c r="BL41" s="107">
        <f t="shared" si="6"/>
        <v>1326</v>
      </c>
      <c r="BM41" s="107">
        <f t="shared" si="6"/>
        <v>1165.5</v>
      </c>
      <c r="BN41" s="107">
        <f t="shared" si="6"/>
        <v>974.8</v>
      </c>
      <c r="BO41" s="107">
        <f t="shared" ref="BO41:CW41" si="7">SUM(BO36:BO40)</f>
        <v>873.5</v>
      </c>
      <c r="BP41" s="107">
        <f t="shared" si="7"/>
        <v>659.7</v>
      </c>
      <c r="BQ41" s="107">
        <f t="shared" si="7"/>
        <v>656.1</v>
      </c>
      <c r="BR41" s="107">
        <f t="shared" si="7"/>
        <v>747.6</v>
      </c>
      <c r="BS41" s="107">
        <f t="shared" si="7"/>
        <v>702.9</v>
      </c>
      <c r="BT41" s="107">
        <f t="shared" si="7"/>
        <v>723</v>
      </c>
      <c r="BU41" s="107">
        <f t="shared" si="7"/>
        <v>703</v>
      </c>
      <c r="BV41" s="107">
        <f t="shared" si="7"/>
        <v>814.7</v>
      </c>
      <c r="BW41" s="107">
        <f t="shared" si="7"/>
        <v>791.4</v>
      </c>
      <c r="BX41" s="107">
        <f t="shared" si="7"/>
        <v>886.1</v>
      </c>
      <c r="BY41" s="107">
        <f t="shared" si="7"/>
        <v>857.6</v>
      </c>
      <c r="BZ41" s="107">
        <f t="shared" si="7"/>
        <v>875.3</v>
      </c>
      <c r="CA41" s="107">
        <f t="shared" si="7"/>
        <v>804.8</v>
      </c>
      <c r="CB41" s="107">
        <f t="shared" si="7"/>
        <v>617.29999999999995</v>
      </c>
      <c r="CC41" s="107">
        <f t="shared" si="7"/>
        <v>634.70000000000005</v>
      </c>
      <c r="CD41" s="107">
        <f t="shared" si="7"/>
        <v>663.6</v>
      </c>
      <c r="CE41" s="107">
        <f t="shared" si="7"/>
        <v>724.1</v>
      </c>
      <c r="CF41" s="107">
        <f t="shared" si="7"/>
        <v>695.2</v>
      </c>
      <c r="CG41" s="107">
        <f t="shared" si="7"/>
        <v>757.5</v>
      </c>
      <c r="CH41" s="107">
        <f t="shared" si="7"/>
        <v>912.9</v>
      </c>
      <c r="CI41" s="107">
        <f t="shared" si="7"/>
        <v>913.2</v>
      </c>
      <c r="CJ41" s="107">
        <f t="shared" si="7"/>
        <v>920.9</v>
      </c>
      <c r="CK41" s="107">
        <f t="shared" si="7"/>
        <v>958.4</v>
      </c>
      <c r="CL41" s="107">
        <f t="shared" si="7"/>
        <v>1012.8</v>
      </c>
      <c r="CM41" s="107">
        <f t="shared" si="7"/>
        <v>1043.4000000000001</v>
      </c>
      <c r="CN41" s="107">
        <f t="shared" si="7"/>
        <v>1006.7</v>
      </c>
      <c r="CO41" s="107">
        <f t="shared" si="7"/>
        <v>977.2</v>
      </c>
      <c r="CP41" s="107">
        <f t="shared" si="7"/>
        <v>607.20000000000005</v>
      </c>
      <c r="CQ41" s="107">
        <f t="shared" si="7"/>
        <v>695.2</v>
      </c>
      <c r="CR41" s="107">
        <f t="shared" si="7"/>
        <v>754.4</v>
      </c>
      <c r="CS41" s="107">
        <f t="shared" si="7"/>
        <v>754.9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27612.852999999996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199.8</v>
      </c>
      <c r="W46" s="120">
        <v>103.7</v>
      </c>
      <c r="X46" s="120">
        <v>146</v>
      </c>
      <c r="Y46" s="120">
        <v>41.5</v>
      </c>
      <c r="Z46" s="120">
        <v>211.6</v>
      </c>
      <c r="AA46" s="120">
        <v>103.7</v>
      </c>
      <c r="AB46" s="120">
        <v>115.4</v>
      </c>
      <c r="AC46" s="120">
        <v>241.4</v>
      </c>
      <c r="AD46" s="120">
        <v>359.4</v>
      </c>
      <c r="AE46" s="120">
        <v>595.79999999999995</v>
      </c>
      <c r="AF46" s="120">
        <v>958.9</v>
      </c>
      <c r="AG46" s="120">
        <v>992</v>
      </c>
      <c r="AH46" s="120">
        <v>826.3</v>
      </c>
      <c r="AI46" s="120">
        <v>970.2</v>
      </c>
      <c r="AJ46" s="120">
        <v>1034</v>
      </c>
      <c r="AK46" s="120">
        <v>1034</v>
      </c>
      <c r="AL46" s="120">
        <v>1073</v>
      </c>
      <c r="AM46" s="120">
        <v>1073</v>
      </c>
      <c r="AN46" s="120">
        <v>1073</v>
      </c>
      <c r="AO46" s="120">
        <v>1073</v>
      </c>
      <c r="AP46" s="120">
        <v>1088</v>
      </c>
      <c r="AQ46" s="120">
        <v>1088</v>
      </c>
      <c r="AR46" s="120">
        <v>1088</v>
      </c>
      <c r="AS46" s="120">
        <v>1088</v>
      </c>
      <c r="AT46" s="120">
        <v>1085</v>
      </c>
      <c r="AU46" s="120">
        <v>1085</v>
      </c>
      <c r="AV46" s="120">
        <v>1085</v>
      </c>
      <c r="AW46" s="120">
        <v>1085</v>
      </c>
      <c r="AX46" s="120">
        <v>1098</v>
      </c>
      <c r="AY46" s="120">
        <v>1098</v>
      </c>
      <c r="AZ46" s="120">
        <v>1098</v>
      </c>
      <c r="BA46" s="120">
        <v>1098</v>
      </c>
      <c r="BB46" s="120">
        <v>1117</v>
      </c>
      <c r="BC46" s="120">
        <v>1117</v>
      </c>
      <c r="BD46" s="120">
        <v>1117</v>
      </c>
      <c r="BE46" s="120">
        <v>1117</v>
      </c>
      <c r="BF46" s="120">
        <v>1079</v>
      </c>
      <c r="BG46" s="120">
        <v>1079</v>
      </c>
      <c r="BH46" s="120">
        <v>1079</v>
      </c>
      <c r="BI46" s="120">
        <v>924.4</v>
      </c>
      <c r="BJ46" s="120">
        <v>1125</v>
      </c>
      <c r="BK46" s="120">
        <v>1125</v>
      </c>
      <c r="BL46" s="120">
        <v>1125</v>
      </c>
      <c r="BM46" s="120">
        <v>964.5</v>
      </c>
      <c r="BN46" s="120">
        <v>731.8</v>
      </c>
      <c r="BO46" s="120">
        <v>630.5</v>
      </c>
      <c r="BP46" s="120">
        <v>416.7</v>
      </c>
      <c r="BQ46" s="120">
        <v>413.1</v>
      </c>
      <c r="BR46" s="120">
        <v>499.6</v>
      </c>
      <c r="BS46" s="120">
        <v>454.9</v>
      </c>
      <c r="BT46" s="120">
        <v>475</v>
      </c>
      <c r="BU46" s="120">
        <v>455</v>
      </c>
      <c r="BV46" s="120">
        <v>604.70000000000005</v>
      </c>
      <c r="BW46" s="120">
        <v>581.4</v>
      </c>
      <c r="BX46" s="120">
        <v>676.1</v>
      </c>
      <c r="BY46" s="120">
        <v>647.6</v>
      </c>
      <c r="BZ46" s="120">
        <v>677.3</v>
      </c>
      <c r="CA46" s="120">
        <v>606.79999999999995</v>
      </c>
      <c r="CB46" s="120">
        <v>419.3</v>
      </c>
      <c r="CC46" s="120">
        <v>436.7</v>
      </c>
      <c r="CD46" s="120">
        <v>473.6</v>
      </c>
      <c r="CE46" s="120">
        <v>534.1</v>
      </c>
      <c r="CF46" s="120">
        <v>505.2</v>
      </c>
      <c r="CG46" s="120">
        <v>567.5</v>
      </c>
      <c r="CH46" s="120">
        <v>733.9</v>
      </c>
      <c r="CI46" s="120">
        <v>734.2</v>
      </c>
      <c r="CJ46" s="120">
        <v>741.9</v>
      </c>
      <c r="CK46" s="120">
        <v>779.4</v>
      </c>
      <c r="CL46" s="120">
        <v>813.8</v>
      </c>
      <c r="CM46" s="120">
        <v>844.4</v>
      </c>
      <c r="CN46" s="120">
        <v>807.7</v>
      </c>
      <c r="CO46" s="120">
        <v>778.2</v>
      </c>
      <c r="CP46" s="120">
        <v>361.2</v>
      </c>
      <c r="CQ46" s="120">
        <v>449.2</v>
      </c>
      <c r="CR46" s="120">
        <v>508.4</v>
      </c>
      <c r="CS46" s="120">
        <v>508.9</v>
      </c>
      <c r="CT46" s="122"/>
      <c r="CU46" s="122"/>
      <c r="CV46" s="122"/>
      <c r="CW46" s="121"/>
      <c r="CX46" s="97">
        <f t="array" ref="CX46">SUMPRODUCT(B46:CW46*0.25)</f>
        <v>14286.674999999997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338.5</v>
      </c>
      <c r="AI48" s="120">
        <v>338.5</v>
      </c>
      <c r="AJ48" s="120">
        <v>338.5</v>
      </c>
      <c r="AK48" s="120">
        <v>338.5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368.5</v>
      </c>
      <c r="BG48" s="120">
        <v>368.5</v>
      </c>
      <c r="BH48" s="120">
        <v>368.5</v>
      </c>
      <c r="BI48" s="120">
        <v>368.5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5707</v>
      </c>
    </row>
    <row r="49" spans="1:102" ht="24.95" customHeight="1" x14ac:dyDescent="0.2">
      <c r="A49" s="104" t="s">
        <v>50</v>
      </c>
      <c r="B49" s="119">
        <v>92.5</v>
      </c>
      <c r="C49" s="120">
        <v>92.5</v>
      </c>
      <c r="D49" s="120">
        <v>92.5</v>
      </c>
      <c r="E49" s="120">
        <v>92.5</v>
      </c>
      <c r="F49" s="120">
        <v>84.5</v>
      </c>
      <c r="G49" s="120">
        <v>84.5</v>
      </c>
      <c r="H49" s="120">
        <v>84.5</v>
      </c>
      <c r="I49" s="120">
        <v>84.5</v>
      </c>
      <c r="J49" s="120">
        <v>79.5</v>
      </c>
      <c r="K49" s="120">
        <v>79.5</v>
      </c>
      <c r="L49" s="120">
        <v>79.5</v>
      </c>
      <c r="M49" s="120">
        <v>79.5</v>
      </c>
      <c r="N49" s="120">
        <v>78.5</v>
      </c>
      <c r="O49" s="120">
        <v>78.5</v>
      </c>
      <c r="P49" s="120">
        <v>78.5</v>
      </c>
      <c r="Q49" s="120">
        <v>78.5</v>
      </c>
      <c r="R49" s="120">
        <v>85.5</v>
      </c>
      <c r="S49" s="120">
        <v>85.5</v>
      </c>
      <c r="T49" s="120">
        <v>85.5</v>
      </c>
      <c r="U49" s="120">
        <v>85.5</v>
      </c>
      <c r="V49" s="120">
        <v>111.5</v>
      </c>
      <c r="W49" s="120">
        <v>111.5</v>
      </c>
      <c r="X49" s="120">
        <v>111.5</v>
      </c>
      <c r="Y49" s="120">
        <v>111.5</v>
      </c>
      <c r="Z49" s="120">
        <v>145.5</v>
      </c>
      <c r="AA49" s="120">
        <v>145.5</v>
      </c>
      <c r="AB49" s="120">
        <v>145.5</v>
      </c>
      <c r="AC49" s="120">
        <v>145.5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143</v>
      </c>
      <c r="AM49" s="120">
        <v>143</v>
      </c>
      <c r="AN49" s="120">
        <v>143</v>
      </c>
      <c r="AO49" s="120">
        <v>143</v>
      </c>
      <c r="AP49" s="120">
        <v>150</v>
      </c>
      <c r="AQ49" s="120">
        <v>150</v>
      </c>
      <c r="AR49" s="120">
        <v>150</v>
      </c>
      <c r="AS49" s="120">
        <v>150</v>
      </c>
      <c r="AT49" s="120">
        <v>150</v>
      </c>
      <c r="AU49" s="120">
        <v>150</v>
      </c>
      <c r="AV49" s="120">
        <v>150</v>
      </c>
      <c r="AW49" s="120">
        <v>150</v>
      </c>
      <c r="AX49" s="120">
        <v>150</v>
      </c>
      <c r="AY49" s="120">
        <v>150</v>
      </c>
      <c r="AZ49" s="120">
        <v>150</v>
      </c>
      <c r="BA49" s="120">
        <v>150</v>
      </c>
      <c r="BB49" s="120">
        <v>150</v>
      </c>
      <c r="BC49" s="120">
        <v>150</v>
      </c>
      <c r="BD49" s="120">
        <v>150</v>
      </c>
      <c r="BE49" s="120">
        <v>150</v>
      </c>
      <c r="BF49" s="120">
        <v>150</v>
      </c>
      <c r="BG49" s="120">
        <v>150</v>
      </c>
      <c r="BH49" s="120">
        <v>150</v>
      </c>
      <c r="BI49" s="120">
        <v>150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142</v>
      </c>
      <c r="CM49" s="120">
        <v>142</v>
      </c>
      <c r="CN49" s="120">
        <v>142</v>
      </c>
      <c r="CO49" s="120">
        <v>142</v>
      </c>
      <c r="CP49" s="120">
        <v>110.5</v>
      </c>
      <c r="CQ49" s="120">
        <v>110.5</v>
      </c>
      <c r="CR49" s="120">
        <v>110.5</v>
      </c>
      <c r="CS49" s="120">
        <v>110.5</v>
      </c>
      <c r="CT49" s="122"/>
      <c r="CU49" s="122"/>
      <c r="CV49" s="122"/>
      <c r="CW49" s="121"/>
      <c r="CX49" s="97">
        <f t="array" ref="CX49">SUMPRODUCT(B49:CW49*0.25)</f>
        <v>3173</v>
      </c>
    </row>
    <row r="50" spans="1:102" ht="30" customHeight="1" thickBot="1" x14ac:dyDescent="0.25">
      <c r="A50" s="105" t="s">
        <v>51</v>
      </c>
      <c r="B50" s="106">
        <f>SUM(B44:B49)</f>
        <v>592.5</v>
      </c>
      <c r="C50" s="107">
        <f t="shared" ref="C50:BN50" si="8">SUM(C44:C49)</f>
        <v>592.5</v>
      </c>
      <c r="D50" s="107">
        <f t="shared" si="8"/>
        <v>592.5</v>
      </c>
      <c r="E50" s="107">
        <f t="shared" si="8"/>
        <v>592.5</v>
      </c>
      <c r="F50" s="107">
        <f t="shared" si="8"/>
        <v>584.5</v>
      </c>
      <c r="G50" s="107">
        <f t="shared" si="8"/>
        <v>584.5</v>
      </c>
      <c r="H50" s="107">
        <f t="shared" si="8"/>
        <v>584.5</v>
      </c>
      <c r="I50" s="107">
        <f t="shared" si="8"/>
        <v>584.5</v>
      </c>
      <c r="J50" s="107">
        <f t="shared" si="8"/>
        <v>579.5</v>
      </c>
      <c r="K50" s="107">
        <f t="shared" si="8"/>
        <v>579.5</v>
      </c>
      <c r="L50" s="107">
        <f t="shared" si="8"/>
        <v>579.5</v>
      </c>
      <c r="M50" s="107">
        <f t="shared" si="8"/>
        <v>579.5</v>
      </c>
      <c r="N50" s="107">
        <f t="shared" si="8"/>
        <v>578.5</v>
      </c>
      <c r="O50" s="107">
        <f t="shared" si="8"/>
        <v>578.5</v>
      </c>
      <c r="P50" s="107">
        <f t="shared" si="8"/>
        <v>578.5</v>
      </c>
      <c r="Q50" s="107">
        <f t="shared" si="8"/>
        <v>578.5</v>
      </c>
      <c r="R50" s="107">
        <f t="shared" si="8"/>
        <v>585.5</v>
      </c>
      <c r="S50" s="107">
        <f t="shared" si="8"/>
        <v>585.5</v>
      </c>
      <c r="T50" s="107">
        <f t="shared" si="8"/>
        <v>585.5</v>
      </c>
      <c r="U50" s="107">
        <f t="shared" si="8"/>
        <v>585.5</v>
      </c>
      <c r="V50" s="107">
        <f t="shared" si="8"/>
        <v>311.3</v>
      </c>
      <c r="W50" s="107">
        <f t="shared" si="8"/>
        <v>215.2</v>
      </c>
      <c r="X50" s="107">
        <f t="shared" si="8"/>
        <v>257.5</v>
      </c>
      <c r="Y50" s="107">
        <f t="shared" si="8"/>
        <v>153</v>
      </c>
      <c r="Z50" s="107">
        <f t="shared" si="8"/>
        <v>357.1</v>
      </c>
      <c r="AA50" s="107">
        <f t="shared" si="8"/>
        <v>249.2</v>
      </c>
      <c r="AB50" s="107">
        <f t="shared" si="8"/>
        <v>260.89999999999998</v>
      </c>
      <c r="AC50" s="107">
        <f t="shared" si="8"/>
        <v>386.9</v>
      </c>
      <c r="AD50" s="107">
        <f t="shared" si="8"/>
        <v>509.4</v>
      </c>
      <c r="AE50" s="107">
        <f t="shared" si="8"/>
        <v>745.8</v>
      </c>
      <c r="AF50" s="107">
        <f t="shared" si="8"/>
        <v>1108.9000000000001</v>
      </c>
      <c r="AG50" s="107">
        <f t="shared" si="8"/>
        <v>1142</v>
      </c>
      <c r="AH50" s="107">
        <f t="shared" si="8"/>
        <v>1314.8</v>
      </c>
      <c r="AI50" s="107">
        <f t="shared" si="8"/>
        <v>1458.7</v>
      </c>
      <c r="AJ50" s="107">
        <f t="shared" si="8"/>
        <v>1522.5</v>
      </c>
      <c r="AK50" s="107">
        <f t="shared" si="8"/>
        <v>1522.5</v>
      </c>
      <c r="AL50" s="107">
        <f t="shared" si="8"/>
        <v>1716</v>
      </c>
      <c r="AM50" s="107">
        <f t="shared" si="8"/>
        <v>1716</v>
      </c>
      <c r="AN50" s="107">
        <f t="shared" si="8"/>
        <v>1716</v>
      </c>
      <c r="AO50" s="107">
        <f t="shared" si="8"/>
        <v>1716</v>
      </c>
      <c r="AP50" s="107">
        <f t="shared" si="8"/>
        <v>1738</v>
      </c>
      <c r="AQ50" s="107">
        <f t="shared" si="8"/>
        <v>1738</v>
      </c>
      <c r="AR50" s="107">
        <f t="shared" si="8"/>
        <v>1738</v>
      </c>
      <c r="AS50" s="107">
        <f t="shared" si="8"/>
        <v>1738</v>
      </c>
      <c r="AT50" s="107">
        <f t="shared" si="8"/>
        <v>1735</v>
      </c>
      <c r="AU50" s="107">
        <f t="shared" si="8"/>
        <v>1735</v>
      </c>
      <c r="AV50" s="107">
        <f t="shared" si="8"/>
        <v>1735</v>
      </c>
      <c r="AW50" s="107">
        <f t="shared" si="8"/>
        <v>1735</v>
      </c>
      <c r="AX50" s="107">
        <f t="shared" si="8"/>
        <v>1748</v>
      </c>
      <c r="AY50" s="107">
        <f t="shared" si="8"/>
        <v>1748</v>
      </c>
      <c r="AZ50" s="107">
        <f t="shared" si="8"/>
        <v>1748</v>
      </c>
      <c r="BA50" s="107">
        <f t="shared" si="8"/>
        <v>1748</v>
      </c>
      <c r="BB50" s="107">
        <f t="shared" si="8"/>
        <v>1767</v>
      </c>
      <c r="BC50" s="107">
        <f t="shared" si="8"/>
        <v>1767</v>
      </c>
      <c r="BD50" s="107">
        <f t="shared" si="8"/>
        <v>1767</v>
      </c>
      <c r="BE50" s="107">
        <f t="shared" si="8"/>
        <v>1767</v>
      </c>
      <c r="BF50" s="107">
        <f t="shared" si="8"/>
        <v>1597.5</v>
      </c>
      <c r="BG50" s="107">
        <f t="shared" si="8"/>
        <v>1597.5</v>
      </c>
      <c r="BH50" s="107">
        <f t="shared" si="8"/>
        <v>1597.5</v>
      </c>
      <c r="BI50" s="107">
        <f t="shared" si="8"/>
        <v>1442.9</v>
      </c>
      <c r="BJ50" s="107">
        <f t="shared" si="8"/>
        <v>1275</v>
      </c>
      <c r="BK50" s="107">
        <f t="shared" si="8"/>
        <v>1275</v>
      </c>
      <c r="BL50" s="107">
        <f t="shared" si="8"/>
        <v>1275</v>
      </c>
      <c r="BM50" s="107">
        <f t="shared" si="8"/>
        <v>1114.5</v>
      </c>
      <c r="BN50" s="107">
        <f t="shared" si="8"/>
        <v>881.8</v>
      </c>
      <c r="BO50" s="107">
        <f t="shared" ref="BO50:CW50" si="9">SUM(BO44:BO49)</f>
        <v>780.5</v>
      </c>
      <c r="BP50" s="107">
        <f t="shared" si="9"/>
        <v>566.70000000000005</v>
      </c>
      <c r="BQ50" s="107">
        <f t="shared" si="9"/>
        <v>563.1</v>
      </c>
      <c r="BR50" s="107">
        <f t="shared" si="9"/>
        <v>649.6</v>
      </c>
      <c r="BS50" s="107">
        <f t="shared" si="9"/>
        <v>604.9</v>
      </c>
      <c r="BT50" s="107">
        <f t="shared" si="9"/>
        <v>625</v>
      </c>
      <c r="BU50" s="107">
        <f t="shared" si="9"/>
        <v>605</v>
      </c>
      <c r="BV50" s="107">
        <f t="shared" si="9"/>
        <v>754.7</v>
      </c>
      <c r="BW50" s="107">
        <f t="shared" si="9"/>
        <v>731.4</v>
      </c>
      <c r="BX50" s="107">
        <f t="shared" si="9"/>
        <v>826.1</v>
      </c>
      <c r="BY50" s="107">
        <f t="shared" si="9"/>
        <v>797.6</v>
      </c>
      <c r="BZ50" s="107">
        <f t="shared" si="9"/>
        <v>827.3</v>
      </c>
      <c r="CA50" s="107">
        <f t="shared" si="9"/>
        <v>756.8</v>
      </c>
      <c r="CB50" s="107">
        <f t="shared" si="9"/>
        <v>569.29999999999995</v>
      </c>
      <c r="CC50" s="107">
        <f t="shared" si="9"/>
        <v>586.70000000000005</v>
      </c>
      <c r="CD50" s="107">
        <f t="shared" si="9"/>
        <v>623.6</v>
      </c>
      <c r="CE50" s="107">
        <f t="shared" si="9"/>
        <v>684.1</v>
      </c>
      <c r="CF50" s="107">
        <f t="shared" si="9"/>
        <v>655.20000000000005</v>
      </c>
      <c r="CG50" s="107">
        <f t="shared" si="9"/>
        <v>717.5</v>
      </c>
      <c r="CH50" s="107">
        <f t="shared" si="9"/>
        <v>883.9</v>
      </c>
      <c r="CI50" s="107">
        <f t="shared" si="9"/>
        <v>884.2</v>
      </c>
      <c r="CJ50" s="107">
        <f t="shared" si="9"/>
        <v>891.9</v>
      </c>
      <c r="CK50" s="107">
        <f t="shared" si="9"/>
        <v>929.4</v>
      </c>
      <c r="CL50" s="107">
        <f t="shared" si="9"/>
        <v>955.8</v>
      </c>
      <c r="CM50" s="107">
        <f t="shared" si="9"/>
        <v>986.4</v>
      </c>
      <c r="CN50" s="107">
        <f t="shared" si="9"/>
        <v>949.7</v>
      </c>
      <c r="CO50" s="107">
        <f t="shared" si="9"/>
        <v>920.2</v>
      </c>
      <c r="CP50" s="107">
        <f t="shared" si="9"/>
        <v>471.7</v>
      </c>
      <c r="CQ50" s="107">
        <f t="shared" si="9"/>
        <v>559.70000000000005</v>
      </c>
      <c r="CR50" s="107">
        <f t="shared" si="9"/>
        <v>618.9</v>
      </c>
      <c r="CS50" s="107">
        <f t="shared" si="9"/>
        <v>619.4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23166.674999999996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5066.2969999999987</v>
      </c>
      <c r="C53" s="107">
        <f t="shared" ref="C53:BN53" si="12">C17+C27+C41</f>
        <v>5079.0739999999996</v>
      </c>
      <c r="D53" s="107">
        <f t="shared" si="12"/>
        <v>5065.9719999999998</v>
      </c>
      <c r="E53" s="107">
        <f t="shared" si="12"/>
        <v>5035.5289999999995</v>
      </c>
      <c r="F53" s="107">
        <f t="shared" si="12"/>
        <v>4876.9949999999999</v>
      </c>
      <c r="G53" s="107">
        <f t="shared" si="12"/>
        <v>4906.3089999999993</v>
      </c>
      <c r="H53" s="107">
        <f t="shared" si="12"/>
        <v>4912.6779999999999</v>
      </c>
      <c r="I53" s="107">
        <f t="shared" si="12"/>
        <v>4879.875</v>
      </c>
      <c r="J53" s="107">
        <f t="shared" si="12"/>
        <v>4738.8220000000001</v>
      </c>
      <c r="K53" s="107">
        <f t="shared" si="12"/>
        <v>4783.4269999999997</v>
      </c>
      <c r="L53" s="107">
        <f t="shared" si="12"/>
        <v>4779.3289999999997</v>
      </c>
      <c r="M53" s="107">
        <f t="shared" si="12"/>
        <v>4787.0319999999992</v>
      </c>
      <c r="N53" s="107">
        <f t="shared" si="12"/>
        <v>4696.348</v>
      </c>
      <c r="O53" s="107">
        <f t="shared" si="12"/>
        <v>4746.7380000000003</v>
      </c>
      <c r="P53" s="107">
        <f t="shared" si="12"/>
        <v>4785.13</v>
      </c>
      <c r="Q53" s="107">
        <f t="shared" si="12"/>
        <v>4818.1239999999998</v>
      </c>
      <c r="R53" s="107">
        <f t="shared" si="12"/>
        <v>4809.143</v>
      </c>
      <c r="S53" s="107">
        <f t="shared" si="12"/>
        <v>4914.0069999999996</v>
      </c>
      <c r="T53" s="107">
        <f t="shared" si="12"/>
        <v>5002.6369999999997</v>
      </c>
      <c r="U53" s="107">
        <f t="shared" si="12"/>
        <v>5112.8670000000002</v>
      </c>
      <c r="V53" s="107">
        <f t="shared" si="12"/>
        <v>4883.6750000000002</v>
      </c>
      <c r="W53" s="107">
        <f t="shared" si="12"/>
        <v>4987.5409999999993</v>
      </c>
      <c r="X53" s="107">
        <f t="shared" si="12"/>
        <v>5162.0379999999996</v>
      </c>
      <c r="Y53" s="107">
        <f t="shared" si="12"/>
        <v>5174.9120000000003</v>
      </c>
      <c r="Z53" s="107">
        <f t="shared" si="12"/>
        <v>5591.1920000000009</v>
      </c>
      <c r="AA53" s="107">
        <f t="shared" si="12"/>
        <v>5656.8650000000007</v>
      </c>
      <c r="AB53" s="107">
        <f t="shared" si="12"/>
        <v>5809.9039999999986</v>
      </c>
      <c r="AC53" s="107">
        <f t="shared" si="12"/>
        <v>6055.6409999999996</v>
      </c>
      <c r="AD53" s="107">
        <f t="shared" si="12"/>
        <v>6436.7169999999996</v>
      </c>
      <c r="AE53" s="107">
        <f t="shared" si="12"/>
        <v>6867.2780000000002</v>
      </c>
      <c r="AF53" s="107">
        <f t="shared" si="12"/>
        <v>7342.3910000000014</v>
      </c>
      <c r="AG53" s="107">
        <f t="shared" si="12"/>
        <v>7448.1949999999997</v>
      </c>
      <c r="AH53" s="107">
        <f t="shared" si="12"/>
        <v>7790.9879999999994</v>
      </c>
      <c r="AI53" s="107">
        <f t="shared" si="12"/>
        <v>8023.2949999999992</v>
      </c>
      <c r="AJ53" s="107">
        <f t="shared" si="12"/>
        <v>8213.4570000000003</v>
      </c>
      <c r="AK53" s="107">
        <f t="shared" si="12"/>
        <v>8254.7360000000008</v>
      </c>
      <c r="AL53" s="107">
        <f t="shared" si="12"/>
        <v>8289.7909999999993</v>
      </c>
      <c r="AM53" s="107">
        <f t="shared" si="12"/>
        <v>8432.0030000000006</v>
      </c>
      <c r="AN53" s="107">
        <f t="shared" si="12"/>
        <v>8479.2420000000002</v>
      </c>
      <c r="AO53" s="107">
        <f t="shared" si="12"/>
        <v>8480.366</v>
      </c>
      <c r="AP53" s="107">
        <f t="shared" si="12"/>
        <v>8712.6299999999992</v>
      </c>
      <c r="AQ53" s="107">
        <f t="shared" si="12"/>
        <v>8727.478000000001</v>
      </c>
      <c r="AR53" s="107">
        <f t="shared" si="12"/>
        <v>8867.107</v>
      </c>
      <c r="AS53" s="107">
        <f t="shared" si="12"/>
        <v>8890.9680000000008</v>
      </c>
      <c r="AT53" s="107">
        <f t="shared" si="12"/>
        <v>8789.9</v>
      </c>
      <c r="AU53" s="107">
        <f t="shared" si="12"/>
        <v>8815.8430000000008</v>
      </c>
      <c r="AV53" s="107">
        <f t="shared" si="12"/>
        <v>8792.6919999999991</v>
      </c>
      <c r="AW53" s="107">
        <f t="shared" si="12"/>
        <v>8748.2219999999998</v>
      </c>
      <c r="AX53" s="107">
        <f t="shared" si="12"/>
        <v>8600.8059999999987</v>
      </c>
      <c r="AY53" s="107">
        <f t="shared" si="12"/>
        <v>8598.351999999999</v>
      </c>
      <c r="AZ53" s="107">
        <f t="shared" si="12"/>
        <v>8602.348</v>
      </c>
      <c r="BA53" s="107">
        <f t="shared" si="12"/>
        <v>8551.7620000000006</v>
      </c>
      <c r="BB53" s="107">
        <f t="shared" si="12"/>
        <v>8508.9410000000007</v>
      </c>
      <c r="BC53" s="107">
        <f t="shared" si="12"/>
        <v>8539.598</v>
      </c>
      <c r="BD53" s="107">
        <f t="shared" si="12"/>
        <v>8540.9079999999994</v>
      </c>
      <c r="BE53" s="107">
        <f t="shared" si="12"/>
        <v>8444.025999999998</v>
      </c>
      <c r="BF53" s="107">
        <f t="shared" si="12"/>
        <v>8219.851999999999</v>
      </c>
      <c r="BG53" s="107">
        <f t="shared" si="12"/>
        <v>8173.643</v>
      </c>
      <c r="BH53" s="107">
        <f t="shared" si="12"/>
        <v>8112.4549999999999</v>
      </c>
      <c r="BI53" s="107">
        <f t="shared" si="12"/>
        <v>7884.7360000000008</v>
      </c>
      <c r="BJ53" s="107">
        <f t="shared" si="12"/>
        <v>7537.3950000000004</v>
      </c>
      <c r="BK53" s="107">
        <f t="shared" si="12"/>
        <v>7596.1219999999994</v>
      </c>
      <c r="BL53" s="107">
        <f t="shared" si="12"/>
        <v>7498.7290000000003</v>
      </c>
      <c r="BM53" s="107">
        <f t="shared" si="12"/>
        <v>7433.7260000000006</v>
      </c>
      <c r="BN53" s="107">
        <f t="shared" si="12"/>
        <v>7432.5190000000002</v>
      </c>
      <c r="BO53" s="107">
        <f t="shared" ref="BO53:CX53" si="13">BO17+BO27+BO41</f>
        <v>7456.0889999999999</v>
      </c>
      <c r="BP53" s="107">
        <f t="shared" si="13"/>
        <v>7350.2679999999991</v>
      </c>
      <c r="BQ53" s="107">
        <f t="shared" si="13"/>
        <v>7410.91</v>
      </c>
      <c r="BR53" s="107">
        <f t="shared" si="13"/>
        <v>7714.0720000000001</v>
      </c>
      <c r="BS53" s="107">
        <f t="shared" si="13"/>
        <v>7712.9069999999992</v>
      </c>
      <c r="BT53" s="107">
        <f t="shared" si="13"/>
        <v>7756.9940000000006</v>
      </c>
      <c r="BU53" s="107">
        <f t="shared" si="13"/>
        <v>7750.5280000000002</v>
      </c>
      <c r="BV53" s="107">
        <f t="shared" si="13"/>
        <v>7765.2739999999994</v>
      </c>
      <c r="BW53" s="107">
        <f t="shared" si="13"/>
        <v>7750.8589999999986</v>
      </c>
      <c r="BX53" s="107">
        <f t="shared" si="13"/>
        <v>7840.0340000000006</v>
      </c>
      <c r="BY53" s="107">
        <f t="shared" si="13"/>
        <v>7816.7790000000005</v>
      </c>
      <c r="BZ53" s="107">
        <f t="shared" si="13"/>
        <v>7788.4620000000004</v>
      </c>
      <c r="CA53" s="107">
        <f t="shared" si="13"/>
        <v>7726.5659999999998</v>
      </c>
      <c r="CB53" s="107">
        <f t="shared" si="13"/>
        <v>7544.8339999999998</v>
      </c>
      <c r="CC53" s="107">
        <f t="shared" si="13"/>
        <v>7428.2219999999998</v>
      </c>
      <c r="CD53" s="107">
        <f t="shared" si="13"/>
        <v>7310.6120000000001</v>
      </c>
      <c r="CE53" s="107">
        <f t="shared" si="13"/>
        <v>7265.4130000000005</v>
      </c>
      <c r="CF53" s="107">
        <f t="shared" si="13"/>
        <v>7124.9679999999998</v>
      </c>
      <c r="CG53" s="107">
        <f t="shared" si="13"/>
        <v>7117.1019999999999</v>
      </c>
      <c r="CH53" s="107">
        <f t="shared" si="13"/>
        <v>7058.5229999999992</v>
      </c>
      <c r="CI53" s="107">
        <f t="shared" si="13"/>
        <v>6959.7199999999993</v>
      </c>
      <c r="CJ53" s="107">
        <f t="shared" si="13"/>
        <v>6862.6279999999988</v>
      </c>
      <c r="CK53" s="107">
        <f t="shared" si="13"/>
        <v>6835.1089999999995</v>
      </c>
      <c r="CL53" s="107">
        <f t="shared" si="13"/>
        <v>6675.67</v>
      </c>
      <c r="CM53" s="107">
        <f t="shared" si="13"/>
        <v>6582.1569999999992</v>
      </c>
      <c r="CN53" s="107">
        <f t="shared" si="13"/>
        <v>6488.3529999999992</v>
      </c>
      <c r="CO53" s="107">
        <f t="shared" si="13"/>
        <v>6369.174</v>
      </c>
      <c r="CP53" s="107">
        <f t="shared" si="13"/>
        <v>5816.3239999999996</v>
      </c>
      <c r="CQ53" s="107">
        <f t="shared" si="13"/>
        <v>5798.8580000000002</v>
      </c>
      <c r="CR53" s="107">
        <f t="shared" si="13"/>
        <v>5781.3039999999992</v>
      </c>
      <c r="CS53" s="107">
        <f t="shared" si="13"/>
        <v>5700.3009999999995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166089.08300000001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283.8</v>
      </c>
      <c r="C5" s="25">
        <v>243.8</v>
      </c>
      <c r="D5" s="25">
        <v>71.899999999999977</v>
      </c>
      <c r="E5" s="25">
        <v>74.100000000000023</v>
      </c>
      <c r="F5" s="25">
        <v>450.6</v>
      </c>
      <c r="G5" s="25">
        <v>322.39999999999998</v>
      </c>
      <c r="H5" s="25">
        <v>230.60000000000002</v>
      </c>
      <c r="I5" s="25">
        <v>203.7</v>
      </c>
      <c r="J5" s="25">
        <v>408.1</v>
      </c>
      <c r="K5" s="25">
        <v>279.89999999999998</v>
      </c>
      <c r="L5" s="25">
        <v>272.3</v>
      </c>
      <c r="M5" s="25">
        <v>251.7</v>
      </c>
      <c r="N5" s="25">
        <v>260.7</v>
      </c>
      <c r="O5" s="25">
        <v>277.3</v>
      </c>
      <c r="P5" s="25">
        <v>218</v>
      </c>
      <c r="Q5" s="25">
        <v>160.39999999999998</v>
      </c>
      <c r="R5" s="25">
        <v>174.2</v>
      </c>
      <c r="S5" s="25">
        <v>55.300000000000011</v>
      </c>
      <c r="T5" s="25">
        <v>-19</v>
      </c>
      <c r="U5" s="25">
        <v>-177.79999999999995</v>
      </c>
      <c r="V5" s="25">
        <v>-300.2</v>
      </c>
      <c r="W5" s="25">
        <v>-396.3</v>
      </c>
      <c r="X5" s="25">
        <v>-354</v>
      </c>
      <c r="Y5" s="25">
        <v>-458.5</v>
      </c>
      <c r="Z5" s="25">
        <v>-288.39999999999998</v>
      </c>
      <c r="AA5" s="25">
        <v>-396.3</v>
      </c>
      <c r="AB5" s="25">
        <v>-384.6</v>
      </c>
      <c r="AC5" s="25">
        <v>-258.60000000000002</v>
      </c>
      <c r="AD5" s="25">
        <v>-140.60000000000002</v>
      </c>
      <c r="AE5" s="25">
        <v>95.799999999999955</v>
      </c>
      <c r="AF5" s="25">
        <v>458.9</v>
      </c>
      <c r="AG5" s="25">
        <v>492</v>
      </c>
      <c r="AH5" s="25">
        <v>1164.8</v>
      </c>
      <c r="AI5" s="25">
        <v>1308.7</v>
      </c>
      <c r="AJ5" s="25">
        <v>1372.5</v>
      </c>
      <c r="AK5" s="25">
        <v>1372.5</v>
      </c>
      <c r="AL5" s="25">
        <v>1573</v>
      </c>
      <c r="AM5" s="25">
        <v>1573</v>
      </c>
      <c r="AN5" s="25">
        <v>1573</v>
      </c>
      <c r="AO5" s="25">
        <v>1573</v>
      </c>
      <c r="AP5" s="25">
        <v>1588</v>
      </c>
      <c r="AQ5" s="25">
        <v>1588</v>
      </c>
      <c r="AR5" s="25">
        <v>1588</v>
      </c>
      <c r="AS5" s="25">
        <v>1588</v>
      </c>
      <c r="AT5" s="25">
        <v>1585</v>
      </c>
      <c r="AU5" s="25">
        <v>1585</v>
      </c>
      <c r="AV5" s="25">
        <v>1585</v>
      </c>
      <c r="AW5" s="25">
        <v>1585</v>
      </c>
      <c r="AX5" s="25">
        <v>1598</v>
      </c>
      <c r="AY5" s="25">
        <v>1598</v>
      </c>
      <c r="AZ5" s="25">
        <v>1598</v>
      </c>
      <c r="BA5" s="25">
        <v>1598</v>
      </c>
      <c r="BB5" s="25">
        <v>1617</v>
      </c>
      <c r="BC5" s="25">
        <v>1617</v>
      </c>
      <c r="BD5" s="25">
        <v>1617</v>
      </c>
      <c r="BE5" s="25">
        <v>1617</v>
      </c>
      <c r="BF5" s="25">
        <v>1447.5</v>
      </c>
      <c r="BG5" s="25">
        <v>1447.5</v>
      </c>
      <c r="BH5" s="25">
        <v>1447.5</v>
      </c>
      <c r="BI5" s="25">
        <v>1292.9000000000001</v>
      </c>
      <c r="BJ5" s="25">
        <v>625</v>
      </c>
      <c r="BK5" s="25">
        <v>625</v>
      </c>
      <c r="BL5" s="25">
        <v>625</v>
      </c>
      <c r="BM5" s="25">
        <v>464.5</v>
      </c>
      <c r="BN5" s="25">
        <v>231.79999999999995</v>
      </c>
      <c r="BO5" s="25">
        <v>130.5</v>
      </c>
      <c r="BP5" s="25">
        <v>-83.300000000000011</v>
      </c>
      <c r="BQ5" s="25">
        <v>-86.899999999999977</v>
      </c>
      <c r="BR5" s="25">
        <v>-0.39999999999997726</v>
      </c>
      <c r="BS5" s="25">
        <v>-45.100000000000023</v>
      </c>
      <c r="BT5" s="25">
        <v>-25</v>
      </c>
      <c r="BU5" s="25">
        <v>-45</v>
      </c>
      <c r="BV5" s="25">
        <v>104.70000000000005</v>
      </c>
      <c r="BW5" s="25">
        <v>81.399999999999977</v>
      </c>
      <c r="BX5" s="25">
        <v>176.10000000000002</v>
      </c>
      <c r="BY5" s="25">
        <v>147.60000000000002</v>
      </c>
      <c r="BZ5" s="25">
        <v>177.29999999999995</v>
      </c>
      <c r="CA5" s="25">
        <v>106.79999999999995</v>
      </c>
      <c r="CB5" s="25">
        <v>-80.699999999999989</v>
      </c>
      <c r="CC5" s="25">
        <v>-63.300000000000011</v>
      </c>
      <c r="CD5" s="25">
        <v>-26.399999999999977</v>
      </c>
      <c r="CE5" s="25">
        <v>34.100000000000023</v>
      </c>
      <c r="CF5" s="25">
        <v>5.1999999999999886</v>
      </c>
      <c r="CG5" s="25">
        <v>67.5</v>
      </c>
      <c r="CH5" s="25">
        <v>233.89999999999998</v>
      </c>
      <c r="CI5" s="25">
        <v>234.20000000000005</v>
      </c>
      <c r="CJ5" s="25">
        <v>241.89999999999998</v>
      </c>
      <c r="CK5" s="25">
        <v>279.39999999999998</v>
      </c>
      <c r="CL5" s="25">
        <v>313.79999999999995</v>
      </c>
      <c r="CM5" s="25">
        <v>344.4</v>
      </c>
      <c r="CN5" s="25">
        <v>307.70000000000005</v>
      </c>
      <c r="CO5" s="25">
        <v>278.20000000000005</v>
      </c>
      <c r="CP5" s="25">
        <v>192.89999999999998</v>
      </c>
      <c r="CQ5" s="25">
        <v>280.89999999999998</v>
      </c>
      <c r="CR5" s="25">
        <v>340.09999999999997</v>
      </c>
      <c r="CS5" s="25">
        <v>340.59999999999997</v>
      </c>
      <c r="CT5" s="26"/>
      <c r="CU5" s="26"/>
      <c r="CV5" s="26"/>
      <c r="CW5" s="27"/>
      <c r="CX5" s="132">
        <f t="array" ref="CX5">SUMPRODUCT(B5:CW5*0.25)</f>
        <v>12835.874999999998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103.96</v>
      </c>
      <c r="C8" s="138">
        <v>102.67</v>
      </c>
      <c r="D8" s="138">
        <v>97.95</v>
      </c>
      <c r="E8" s="138">
        <v>96.29</v>
      </c>
      <c r="F8" s="138">
        <v>103.6</v>
      </c>
      <c r="G8" s="138">
        <v>100.53</v>
      </c>
      <c r="H8" s="138">
        <v>98.8</v>
      </c>
      <c r="I8" s="138">
        <v>95.43</v>
      </c>
      <c r="J8" s="138">
        <v>99.25</v>
      </c>
      <c r="K8" s="138">
        <v>96.22</v>
      </c>
      <c r="L8" s="138">
        <v>96.64</v>
      </c>
      <c r="M8" s="138">
        <v>94.7</v>
      </c>
      <c r="N8" s="138">
        <v>88.83</v>
      </c>
      <c r="O8" s="138">
        <v>91.52</v>
      </c>
      <c r="P8" s="138">
        <v>94.12</v>
      </c>
      <c r="Q8" s="138">
        <v>95.42</v>
      </c>
      <c r="R8" s="138">
        <v>94.56</v>
      </c>
      <c r="S8" s="138">
        <v>96.6</v>
      </c>
      <c r="T8" s="138">
        <v>98.36</v>
      </c>
      <c r="U8" s="138">
        <v>97.89</v>
      </c>
      <c r="V8" s="138">
        <v>91.99</v>
      </c>
      <c r="W8" s="138">
        <v>99.42</v>
      </c>
      <c r="X8" s="138">
        <v>105.82</v>
      </c>
      <c r="Y8" s="138">
        <v>125.06</v>
      </c>
      <c r="Z8" s="138">
        <v>110.12</v>
      </c>
      <c r="AA8" s="138">
        <v>136.49</v>
      </c>
      <c r="AB8" s="138">
        <v>164.05</v>
      </c>
      <c r="AC8" s="138">
        <v>169.28</v>
      </c>
      <c r="AD8" s="138">
        <v>152.11000000000001</v>
      </c>
      <c r="AE8" s="138">
        <v>154.58000000000001</v>
      </c>
      <c r="AF8" s="138">
        <v>147.28</v>
      </c>
      <c r="AG8" s="138">
        <v>100.43</v>
      </c>
      <c r="AH8" s="138">
        <v>178.92</v>
      </c>
      <c r="AI8" s="138">
        <v>169.8</v>
      </c>
      <c r="AJ8" s="138">
        <v>131.12</v>
      </c>
      <c r="AK8" s="138">
        <v>103</v>
      </c>
      <c r="AL8" s="138">
        <v>169.48</v>
      </c>
      <c r="AM8" s="138">
        <v>115</v>
      </c>
      <c r="AN8" s="138">
        <v>94.37</v>
      </c>
      <c r="AO8" s="138">
        <v>84.29</v>
      </c>
      <c r="AP8" s="138">
        <v>90.08</v>
      </c>
      <c r="AQ8" s="138">
        <v>78</v>
      </c>
      <c r="AR8" s="138">
        <v>0.2</v>
      </c>
      <c r="AS8" s="138">
        <v>0.01</v>
      </c>
      <c r="AT8" s="138">
        <v>0.01</v>
      </c>
      <c r="AU8" s="138">
        <v>56.12</v>
      </c>
      <c r="AV8" s="138">
        <v>75</v>
      </c>
      <c r="AW8" s="138">
        <v>78</v>
      </c>
      <c r="AX8" s="138">
        <v>0.01</v>
      </c>
      <c r="AY8" s="138">
        <v>84.67</v>
      </c>
      <c r="AZ8" s="138">
        <v>90.67</v>
      </c>
      <c r="BA8" s="138">
        <v>101.31</v>
      </c>
      <c r="BB8" s="138">
        <v>84.64</v>
      </c>
      <c r="BC8" s="138">
        <v>93.4</v>
      </c>
      <c r="BD8" s="138">
        <v>99.39</v>
      </c>
      <c r="BE8" s="138">
        <v>134.01</v>
      </c>
      <c r="BF8" s="138">
        <v>100.99</v>
      </c>
      <c r="BG8" s="138">
        <v>121.72</v>
      </c>
      <c r="BH8" s="138">
        <v>168.52</v>
      </c>
      <c r="BI8" s="138">
        <v>204.57</v>
      </c>
      <c r="BJ8" s="138">
        <v>97.77</v>
      </c>
      <c r="BK8" s="138">
        <v>109.78</v>
      </c>
      <c r="BL8" s="138">
        <v>205.37</v>
      </c>
      <c r="BM8" s="138">
        <v>237.12</v>
      </c>
      <c r="BN8" s="138">
        <v>239.04</v>
      </c>
      <c r="BO8" s="138">
        <v>246.37</v>
      </c>
      <c r="BP8" s="138">
        <v>258.27</v>
      </c>
      <c r="BQ8" s="138">
        <v>269.66000000000003</v>
      </c>
      <c r="BR8" s="138">
        <v>220.73</v>
      </c>
      <c r="BS8" s="138">
        <v>224.48</v>
      </c>
      <c r="BT8" s="138">
        <v>219.79</v>
      </c>
      <c r="BU8" s="138">
        <v>206.12</v>
      </c>
      <c r="BV8" s="138">
        <v>242.01</v>
      </c>
      <c r="BW8" s="138">
        <v>249.69</v>
      </c>
      <c r="BX8" s="138">
        <v>231.59</v>
      </c>
      <c r="BY8" s="138">
        <v>230.44</v>
      </c>
      <c r="BZ8" s="138">
        <v>237.62</v>
      </c>
      <c r="CA8" s="138">
        <v>214.07</v>
      </c>
      <c r="CB8" s="138">
        <v>213.43</v>
      </c>
      <c r="CC8" s="138">
        <v>200.04</v>
      </c>
      <c r="CD8" s="138">
        <v>207.74</v>
      </c>
      <c r="CE8" s="138">
        <v>191.76</v>
      </c>
      <c r="CF8" s="138">
        <v>175.34</v>
      </c>
      <c r="CG8" s="138">
        <v>148.16999999999999</v>
      </c>
      <c r="CH8" s="138">
        <v>178.32</v>
      </c>
      <c r="CI8" s="138">
        <v>155.94</v>
      </c>
      <c r="CJ8" s="138">
        <v>139.1</v>
      </c>
      <c r="CK8" s="138">
        <v>113.81</v>
      </c>
      <c r="CL8" s="138">
        <v>143.01</v>
      </c>
      <c r="CM8" s="138">
        <v>136.88999999999999</v>
      </c>
      <c r="CN8" s="138">
        <v>130.5</v>
      </c>
      <c r="CO8" s="138">
        <v>112.71</v>
      </c>
      <c r="CP8" s="138">
        <v>124.22</v>
      </c>
      <c r="CQ8" s="138">
        <v>116.65</v>
      </c>
      <c r="CR8" s="138">
        <v>108.99</v>
      </c>
      <c r="CS8" s="138">
        <v>101.83</v>
      </c>
      <c r="CT8" s="139"/>
      <c r="CU8" s="139"/>
      <c r="CV8" s="139"/>
      <c r="CW8" s="140"/>
      <c r="CX8" s="141">
        <f>IF(SUM(B8:CW8)&lt;&gt;0,AVERAGEIF(B8:CW8,"&lt;&gt;"""),"")</f>
        <v>133.80875000000003</v>
      </c>
    </row>
    <row r="9" spans="1:102" ht="24.95" customHeight="1" thickBot="1" x14ac:dyDescent="0.25">
      <c r="A9" s="133" t="s">
        <v>6</v>
      </c>
      <c r="B9" s="42">
        <v>100.2175</v>
      </c>
      <c r="C9" s="43">
        <v>100.2175</v>
      </c>
      <c r="D9" s="43">
        <v>100.2175</v>
      </c>
      <c r="E9" s="43">
        <v>100.2175</v>
      </c>
      <c r="F9" s="43">
        <v>99.59</v>
      </c>
      <c r="G9" s="43">
        <v>99.59</v>
      </c>
      <c r="H9" s="43">
        <v>99.59</v>
      </c>
      <c r="I9" s="43">
        <v>99.59</v>
      </c>
      <c r="J9" s="43">
        <v>96.702500000000001</v>
      </c>
      <c r="K9" s="43">
        <v>96.702500000000001</v>
      </c>
      <c r="L9" s="43">
        <v>96.702500000000001</v>
      </c>
      <c r="M9" s="43">
        <v>96.702500000000001</v>
      </c>
      <c r="N9" s="43">
        <v>92.472499999999997</v>
      </c>
      <c r="O9" s="43">
        <v>92.472499999999997</v>
      </c>
      <c r="P9" s="43">
        <v>92.472499999999997</v>
      </c>
      <c r="Q9" s="43">
        <v>92.472499999999997</v>
      </c>
      <c r="R9" s="43">
        <v>96.852500000000006</v>
      </c>
      <c r="S9" s="43">
        <v>96.852500000000006</v>
      </c>
      <c r="T9" s="43">
        <v>96.852500000000006</v>
      </c>
      <c r="U9" s="43">
        <v>96.852500000000006</v>
      </c>
      <c r="V9" s="43">
        <v>105.57250000000001</v>
      </c>
      <c r="W9" s="43">
        <v>105.57250000000001</v>
      </c>
      <c r="X9" s="43">
        <v>105.57250000000001</v>
      </c>
      <c r="Y9" s="43">
        <v>105.57250000000001</v>
      </c>
      <c r="Z9" s="43">
        <v>144.98500000000001</v>
      </c>
      <c r="AA9" s="43">
        <v>144.98500000000001</v>
      </c>
      <c r="AB9" s="43">
        <v>144.98500000000001</v>
      </c>
      <c r="AC9" s="43">
        <v>144.98500000000001</v>
      </c>
      <c r="AD9" s="43">
        <v>138.6</v>
      </c>
      <c r="AE9" s="43">
        <v>138.6</v>
      </c>
      <c r="AF9" s="43">
        <v>138.6</v>
      </c>
      <c r="AG9" s="43">
        <v>138.6</v>
      </c>
      <c r="AH9" s="43">
        <v>145.71</v>
      </c>
      <c r="AI9" s="43">
        <v>145.71</v>
      </c>
      <c r="AJ9" s="43">
        <v>145.71</v>
      </c>
      <c r="AK9" s="43">
        <v>145.71</v>
      </c>
      <c r="AL9" s="43">
        <v>115.785</v>
      </c>
      <c r="AM9" s="43">
        <v>115.785</v>
      </c>
      <c r="AN9" s="43">
        <v>115.785</v>
      </c>
      <c r="AO9" s="43">
        <v>115.785</v>
      </c>
      <c r="AP9" s="43">
        <v>42.072499999999998</v>
      </c>
      <c r="AQ9" s="43">
        <v>42.072499999999998</v>
      </c>
      <c r="AR9" s="43">
        <v>42.072499999999998</v>
      </c>
      <c r="AS9" s="43">
        <v>42.072499999999998</v>
      </c>
      <c r="AT9" s="43">
        <v>52.282499999999999</v>
      </c>
      <c r="AU9" s="43">
        <v>52.282499999999999</v>
      </c>
      <c r="AV9" s="43">
        <v>52.282499999999999</v>
      </c>
      <c r="AW9" s="43">
        <v>52.282499999999999</v>
      </c>
      <c r="AX9" s="43">
        <v>69.165000000000006</v>
      </c>
      <c r="AY9" s="43">
        <v>69.165000000000006</v>
      </c>
      <c r="AZ9" s="43">
        <v>69.165000000000006</v>
      </c>
      <c r="BA9" s="43">
        <v>69.165000000000006</v>
      </c>
      <c r="BB9" s="43">
        <v>102.86</v>
      </c>
      <c r="BC9" s="43">
        <v>102.86</v>
      </c>
      <c r="BD9" s="43">
        <v>102.86</v>
      </c>
      <c r="BE9" s="43">
        <v>102.86</v>
      </c>
      <c r="BF9" s="43">
        <v>148.94999999999999</v>
      </c>
      <c r="BG9" s="43">
        <v>148.94999999999999</v>
      </c>
      <c r="BH9" s="43">
        <v>148.94999999999999</v>
      </c>
      <c r="BI9" s="43">
        <v>148.94999999999999</v>
      </c>
      <c r="BJ9" s="43">
        <v>162.51</v>
      </c>
      <c r="BK9" s="43">
        <v>162.51</v>
      </c>
      <c r="BL9" s="43">
        <v>162.51</v>
      </c>
      <c r="BM9" s="43">
        <v>162.51</v>
      </c>
      <c r="BN9" s="43">
        <v>253.33500000000001</v>
      </c>
      <c r="BO9" s="43">
        <v>253.33500000000001</v>
      </c>
      <c r="BP9" s="43">
        <v>253.33500000000001</v>
      </c>
      <c r="BQ9" s="43">
        <v>253.33500000000001</v>
      </c>
      <c r="BR9" s="43">
        <v>217.78</v>
      </c>
      <c r="BS9" s="43">
        <v>217.78</v>
      </c>
      <c r="BT9" s="43">
        <v>217.78</v>
      </c>
      <c r="BU9" s="43">
        <v>217.78</v>
      </c>
      <c r="BV9" s="43">
        <v>238.4325</v>
      </c>
      <c r="BW9" s="43">
        <v>238.4325</v>
      </c>
      <c r="BX9" s="43">
        <v>238.4325</v>
      </c>
      <c r="BY9" s="43">
        <v>238.4325</v>
      </c>
      <c r="BZ9" s="43">
        <v>216.29</v>
      </c>
      <c r="CA9" s="43">
        <v>216.29</v>
      </c>
      <c r="CB9" s="43">
        <v>216.29</v>
      </c>
      <c r="CC9" s="43">
        <v>216.29</v>
      </c>
      <c r="CD9" s="43">
        <v>180.7525</v>
      </c>
      <c r="CE9" s="43">
        <v>180.7525</v>
      </c>
      <c r="CF9" s="43">
        <v>180.7525</v>
      </c>
      <c r="CG9" s="43">
        <v>180.7525</v>
      </c>
      <c r="CH9" s="43">
        <v>146.79249999999999</v>
      </c>
      <c r="CI9" s="43">
        <v>146.79249999999999</v>
      </c>
      <c r="CJ9" s="43">
        <v>146.79249999999999</v>
      </c>
      <c r="CK9" s="43">
        <v>146.79249999999999</v>
      </c>
      <c r="CL9" s="43">
        <v>130.7775</v>
      </c>
      <c r="CM9" s="43">
        <v>130.7775</v>
      </c>
      <c r="CN9" s="43">
        <v>130.7775</v>
      </c>
      <c r="CO9" s="43">
        <v>130.7775</v>
      </c>
      <c r="CP9" s="43">
        <v>112.9225</v>
      </c>
      <c r="CQ9" s="43">
        <v>112.9225</v>
      </c>
      <c r="CR9" s="43">
        <v>112.9225</v>
      </c>
      <c r="CS9" s="43">
        <v>112.9225</v>
      </c>
      <c r="CT9" s="44"/>
      <c r="CU9" s="44"/>
      <c r="CV9" s="44"/>
      <c r="CW9" s="45"/>
      <c r="CX9" s="142">
        <f>IF(SUM(B9:CW9)&lt;&gt;0,AVERAGEIF(B9:CW9,"&lt;&gt;"""),"")</f>
        <v>133.80875000000012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216.2</v>
      </c>
      <c r="C14" s="149">
        <v>256.2</v>
      </c>
      <c r="D14" s="149">
        <v>428.1</v>
      </c>
      <c r="E14" s="149">
        <v>425.9</v>
      </c>
      <c r="F14" s="149">
        <v>49.4</v>
      </c>
      <c r="G14" s="149">
        <v>177.6</v>
      </c>
      <c r="H14" s="149">
        <v>269.39999999999998</v>
      </c>
      <c r="I14" s="149">
        <v>296.3</v>
      </c>
      <c r="J14" s="149">
        <v>91.9</v>
      </c>
      <c r="K14" s="149">
        <v>220.1</v>
      </c>
      <c r="L14" s="149">
        <v>227.7</v>
      </c>
      <c r="M14" s="149">
        <v>248.3</v>
      </c>
      <c r="N14" s="149">
        <v>239.3</v>
      </c>
      <c r="O14" s="149">
        <v>222.7</v>
      </c>
      <c r="P14" s="149">
        <v>282</v>
      </c>
      <c r="Q14" s="149">
        <v>339.6</v>
      </c>
      <c r="R14" s="149">
        <v>325.8</v>
      </c>
      <c r="S14" s="149">
        <v>444.7</v>
      </c>
      <c r="T14" s="149">
        <v>519</v>
      </c>
      <c r="U14" s="149">
        <v>677.8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1489.5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500</v>
      </c>
      <c r="W16" s="155">
        <v>500</v>
      </c>
      <c r="X16" s="155">
        <v>500</v>
      </c>
      <c r="Y16" s="155">
        <v>500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>
        <v>168.3</v>
      </c>
      <c r="CQ16" s="155">
        <v>168.3</v>
      </c>
      <c r="CR16" s="155">
        <v>168.3</v>
      </c>
      <c r="CS16" s="155">
        <v>168.3</v>
      </c>
      <c r="CT16" s="156"/>
      <c r="CU16" s="156"/>
      <c r="CV16" s="156"/>
      <c r="CW16" s="157"/>
      <c r="CX16" s="158">
        <f t="array" ref="CX16">SUMPRODUCT(B16:CW16*0.25)</f>
        <v>5668.2999999999993</v>
      </c>
    </row>
    <row r="17" spans="1:102" ht="30" customHeight="1" thickBot="1" x14ac:dyDescent="0.25">
      <c r="A17" s="105" t="s">
        <v>53</v>
      </c>
      <c r="B17" s="159">
        <f>SUM(B12:B16)</f>
        <v>216.2</v>
      </c>
      <c r="C17" s="160">
        <f t="shared" ref="C17:BN17" si="0">SUM(C12:C16)</f>
        <v>256.2</v>
      </c>
      <c r="D17" s="160">
        <f t="shared" si="0"/>
        <v>428.1</v>
      </c>
      <c r="E17" s="160">
        <f t="shared" si="0"/>
        <v>425.9</v>
      </c>
      <c r="F17" s="160">
        <f t="shared" si="0"/>
        <v>49.4</v>
      </c>
      <c r="G17" s="160">
        <f t="shared" si="0"/>
        <v>177.6</v>
      </c>
      <c r="H17" s="160">
        <f t="shared" si="0"/>
        <v>269.39999999999998</v>
      </c>
      <c r="I17" s="160">
        <f t="shared" si="0"/>
        <v>296.3</v>
      </c>
      <c r="J17" s="160">
        <f t="shared" si="0"/>
        <v>91.9</v>
      </c>
      <c r="K17" s="160">
        <f t="shared" si="0"/>
        <v>220.1</v>
      </c>
      <c r="L17" s="160">
        <f t="shared" si="0"/>
        <v>227.7</v>
      </c>
      <c r="M17" s="160">
        <f t="shared" si="0"/>
        <v>248.3</v>
      </c>
      <c r="N17" s="160">
        <f t="shared" si="0"/>
        <v>239.3</v>
      </c>
      <c r="O17" s="160">
        <f t="shared" si="0"/>
        <v>222.7</v>
      </c>
      <c r="P17" s="160">
        <f t="shared" si="0"/>
        <v>282</v>
      </c>
      <c r="Q17" s="160">
        <f t="shared" si="0"/>
        <v>339.6</v>
      </c>
      <c r="R17" s="160">
        <f t="shared" si="0"/>
        <v>325.8</v>
      </c>
      <c r="S17" s="160">
        <f t="shared" si="0"/>
        <v>444.7</v>
      </c>
      <c r="T17" s="160">
        <f t="shared" si="0"/>
        <v>519</v>
      </c>
      <c r="U17" s="160">
        <f t="shared" si="0"/>
        <v>677.8</v>
      </c>
      <c r="V17" s="160">
        <f t="shared" si="0"/>
        <v>500</v>
      </c>
      <c r="W17" s="160">
        <f t="shared" si="0"/>
        <v>500</v>
      </c>
      <c r="X17" s="160">
        <f t="shared" si="0"/>
        <v>500</v>
      </c>
      <c r="Y17" s="160">
        <f t="shared" si="0"/>
        <v>500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500</v>
      </c>
      <c r="CP17" s="160">
        <f t="shared" si="1"/>
        <v>168.3</v>
      </c>
      <c r="CQ17" s="160">
        <f t="shared" si="1"/>
        <v>168.3</v>
      </c>
      <c r="CR17" s="160">
        <f t="shared" si="1"/>
        <v>168.3</v>
      </c>
      <c r="CS17" s="160">
        <f t="shared" si="1"/>
        <v>168.3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7157.7999999999993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199.8</v>
      </c>
      <c r="W22" s="149">
        <v>103.7</v>
      </c>
      <c r="X22" s="149">
        <v>146</v>
      </c>
      <c r="Y22" s="149">
        <v>41.5</v>
      </c>
      <c r="Z22" s="149">
        <v>211.6</v>
      </c>
      <c r="AA22" s="149">
        <v>103.7</v>
      </c>
      <c r="AB22" s="149">
        <v>115.4</v>
      </c>
      <c r="AC22" s="149">
        <v>241.4</v>
      </c>
      <c r="AD22" s="149">
        <v>359.4</v>
      </c>
      <c r="AE22" s="149">
        <v>595.79999999999995</v>
      </c>
      <c r="AF22" s="149">
        <v>958.9</v>
      </c>
      <c r="AG22" s="149">
        <v>992</v>
      </c>
      <c r="AH22" s="149">
        <v>826.3</v>
      </c>
      <c r="AI22" s="149">
        <v>970.2</v>
      </c>
      <c r="AJ22" s="149">
        <v>1034</v>
      </c>
      <c r="AK22" s="149">
        <v>1034</v>
      </c>
      <c r="AL22" s="149">
        <v>1073</v>
      </c>
      <c r="AM22" s="149">
        <v>1073</v>
      </c>
      <c r="AN22" s="149">
        <v>1073</v>
      </c>
      <c r="AO22" s="149">
        <v>1073</v>
      </c>
      <c r="AP22" s="149">
        <v>1088</v>
      </c>
      <c r="AQ22" s="149">
        <v>1088</v>
      </c>
      <c r="AR22" s="149">
        <v>1088</v>
      </c>
      <c r="AS22" s="149">
        <v>1088</v>
      </c>
      <c r="AT22" s="149">
        <v>1085</v>
      </c>
      <c r="AU22" s="149">
        <v>1085</v>
      </c>
      <c r="AV22" s="149">
        <v>1085</v>
      </c>
      <c r="AW22" s="149">
        <v>1085</v>
      </c>
      <c r="AX22" s="149">
        <v>1098</v>
      </c>
      <c r="AY22" s="149">
        <v>1098</v>
      </c>
      <c r="AZ22" s="149">
        <v>1098</v>
      </c>
      <c r="BA22" s="149">
        <v>1098</v>
      </c>
      <c r="BB22" s="149">
        <v>1117</v>
      </c>
      <c r="BC22" s="149">
        <v>1117</v>
      </c>
      <c r="BD22" s="149">
        <v>1117</v>
      </c>
      <c r="BE22" s="149">
        <v>1117</v>
      </c>
      <c r="BF22" s="149">
        <v>1079</v>
      </c>
      <c r="BG22" s="149">
        <v>1079</v>
      </c>
      <c r="BH22" s="149">
        <v>1079</v>
      </c>
      <c r="BI22" s="149">
        <v>924.4</v>
      </c>
      <c r="BJ22" s="149">
        <v>1125</v>
      </c>
      <c r="BK22" s="149">
        <v>1125</v>
      </c>
      <c r="BL22" s="149">
        <v>1125</v>
      </c>
      <c r="BM22" s="149">
        <v>964.5</v>
      </c>
      <c r="BN22" s="149">
        <v>731.8</v>
      </c>
      <c r="BO22" s="149">
        <v>630.5</v>
      </c>
      <c r="BP22" s="149">
        <v>416.7</v>
      </c>
      <c r="BQ22" s="149">
        <v>413.1</v>
      </c>
      <c r="BR22" s="149">
        <v>499.6</v>
      </c>
      <c r="BS22" s="149">
        <v>454.9</v>
      </c>
      <c r="BT22" s="149">
        <v>475</v>
      </c>
      <c r="BU22" s="149">
        <v>455</v>
      </c>
      <c r="BV22" s="149">
        <v>604.70000000000005</v>
      </c>
      <c r="BW22" s="149">
        <v>581.4</v>
      </c>
      <c r="BX22" s="149">
        <v>676.1</v>
      </c>
      <c r="BY22" s="149">
        <v>647.6</v>
      </c>
      <c r="BZ22" s="149">
        <v>677.3</v>
      </c>
      <c r="CA22" s="149">
        <v>606.79999999999995</v>
      </c>
      <c r="CB22" s="149">
        <v>419.3</v>
      </c>
      <c r="CC22" s="149">
        <v>436.7</v>
      </c>
      <c r="CD22" s="149">
        <v>473.6</v>
      </c>
      <c r="CE22" s="149">
        <v>534.1</v>
      </c>
      <c r="CF22" s="149">
        <v>505.2</v>
      </c>
      <c r="CG22" s="149">
        <v>567.5</v>
      </c>
      <c r="CH22" s="149">
        <v>733.9</v>
      </c>
      <c r="CI22" s="149">
        <v>734.2</v>
      </c>
      <c r="CJ22" s="149">
        <v>741.9</v>
      </c>
      <c r="CK22" s="149">
        <v>779.4</v>
      </c>
      <c r="CL22" s="149">
        <v>813.8</v>
      </c>
      <c r="CM22" s="149">
        <v>844.4</v>
      </c>
      <c r="CN22" s="149">
        <v>807.7</v>
      </c>
      <c r="CO22" s="149">
        <v>778.2</v>
      </c>
      <c r="CP22" s="149">
        <v>361.2</v>
      </c>
      <c r="CQ22" s="149">
        <v>449.2</v>
      </c>
      <c r="CR22" s="149">
        <v>508.4</v>
      </c>
      <c r="CS22" s="149">
        <v>508.9</v>
      </c>
      <c r="CT22" s="150"/>
      <c r="CU22" s="150"/>
      <c r="CV22" s="150"/>
      <c r="CW22" s="151"/>
      <c r="CX22" s="152">
        <f t="array" ref="CX22">SUMPRODUCT(B22:CW22*0.25)</f>
        <v>14286.674999999997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338.5</v>
      </c>
      <c r="AI24" s="155">
        <v>338.5</v>
      </c>
      <c r="AJ24" s="155">
        <v>338.5</v>
      </c>
      <c r="AK24" s="155">
        <v>338.5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368.5</v>
      </c>
      <c r="BG24" s="155">
        <v>368.5</v>
      </c>
      <c r="BH24" s="155">
        <v>368.5</v>
      </c>
      <c r="BI24" s="155">
        <v>368.5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5707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199.8</v>
      </c>
      <c r="W25" s="160">
        <f t="shared" si="2"/>
        <v>103.7</v>
      </c>
      <c r="X25" s="160">
        <f t="shared" si="2"/>
        <v>146</v>
      </c>
      <c r="Y25" s="160">
        <f t="shared" si="2"/>
        <v>41.5</v>
      </c>
      <c r="Z25" s="160">
        <f t="shared" si="2"/>
        <v>211.6</v>
      </c>
      <c r="AA25" s="160">
        <f t="shared" si="2"/>
        <v>103.7</v>
      </c>
      <c r="AB25" s="160">
        <f t="shared" si="2"/>
        <v>115.4</v>
      </c>
      <c r="AC25" s="160">
        <f t="shared" si="2"/>
        <v>241.4</v>
      </c>
      <c r="AD25" s="160">
        <f t="shared" si="2"/>
        <v>359.4</v>
      </c>
      <c r="AE25" s="160">
        <f t="shared" si="2"/>
        <v>595.79999999999995</v>
      </c>
      <c r="AF25" s="160">
        <f t="shared" si="2"/>
        <v>958.9</v>
      </c>
      <c r="AG25" s="160">
        <f t="shared" si="2"/>
        <v>992</v>
      </c>
      <c r="AH25" s="160">
        <f t="shared" si="2"/>
        <v>1164.8</v>
      </c>
      <c r="AI25" s="160">
        <f t="shared" si="2"/>
        <v>1308.7</v>
      </c>
      <c r="AJ25" s="160">
        <f t="shared" si="2"/>
        <v>1372.5</v>
      </c>
      <c r="AK25" s="160">
        <f t="shared" si="2"/>
        <v>1372.5</v>
      </c>
      <c r="AL25" s="160">
        <f t="shared" si="2"/>
        <v>1573</v>
      </c>
      <c r="AM25" s="160">
        <f t="shared" si="2"/>
        <v>1573</v>
      </c>
      <c r="AN25" s="160">
        <f t="shared" si="2"/>
        <v>1573</v>
      </c>
      <c r="AO25" s="160">
        <f t="shared" si="2"/>
        <v>1573</v>
      </c>
      <c r="AP25" s="160">
        <f t="shared" si="2"/>
        <v>1588</v>
      </c>
      <c r="AQ25" s="160">
        <f t="shared" si="2"/>
        <v>1588</v>
      </c>
      <c r="AR25" s="160">
        <f t="shared" si="2"/>
        <v>1588</v>
      </c>
      <c r="AS25" s="160">
        <f t="shared" si="2"/>
        <v>1588</v>
      </c>
      <c r="AT25" s="160">
        <f t="shared" si="2"/>
        <v>1585</v>
      </c>
      <c r="AU25" s="160">
        <f t="shared" si="2"/>
        <v>1585</v>
      </c>
      <c r="AV25" s="160">
        <f t="shared" si="2"/>
        <v>1585</v>
      </c>
      <c r="AW25" s="160">
        <f t="shared" si="2"/>
        <v>1585</v>
      </c>
      <c r="AX25" s="160">
        <f t="shared" si="2"/>
        <v>1598</v>
      </c>
      <c r="AY25" s="160">
        <f t="shared" si="2"/>
        <v>1598</v>
      </c>
      <c r="AZ25" s="160">
        <f t="shared" si="2"/>
        <v>1598</v>
      </c>
      <c r="BA25" s="160">
        <f t="shared" si="2"/>
        <v>1598</v>
      </c>
      <c r="BB25" s="160">
        <f t="shared" si="2"/>
        <v>1617</v>
      </c>
      <c r="BC25" s="160">
        <f t="shared" si="2"/>
        <v>1617</v>
      </c>
      <c r="BD25" s="160">
        <f t="shared" si="2"/>
        <v>1617</v>
      </c>
      <c r="BE25" s="160">
        <f t="shared" si="2"/>
        <v>1617</v>
      </c>
      <c r="BF25" s="160">
        <f t="shared" si="2"/>
        <v>1447.5</v>
      </c>
      <c r="BG25" s="160">
        <f t="shared" si="2"/>
        <v>1447.5</v>
      </c>
      <c r="BH25" s="160">
        <f t="shared" si="2"/>
        <v>1447.5</v>
      </c>
      <c r="BI25" s="160">
        <f t="shared" si="2"/>
        <v>1292.9000000000001</v>
      </c>
      <c r="BJ25" s="160">
        <f t="shared" si="2"/>
        <v>1125</v>
      </c>
      <c r="BK25" s="160">
        <f t="shared" si="2"/>
        <v>1125</v>
      </c>
      <c r="BL25" s="160">
        <f t="shared" si="2"/>
        <v>1125</v>
      </c>
      <c r="BM25" s="160">
        <f t="shared" si="2"/>
        <v>964.5</v>
      </c>
      <c r="BN25" s="160">
        <f t="shared" si="2"/>
        <v>731.8</v>
      </c>
      <c r="BO25" s="160">
        <f t="shared" ref="BO25:CW25" si="3">SUM(BO20:BO24)</f>
        <v>630.5</v>
      </c>
      <c r="BP25" s="160">
        <f t="shared" si="3"/>
        <v>416.7</v>
      </c>
      <c r="BQ25" s="160">
        <f t="shared" si="3"/>
        <v>413.1</v>
      </c>
      <c r="BR25" s="160">
        <f t="shared" si="3"/>
        <v>499.6</v>
      </c>
      <c r="BS25" s="160">
        <f t="shared" si="3"/>
        <v>454.9</v>
      </c>
      <c r="BT25" s="160">
        <f t="shared" si="3"/>
        <v>475</v>
      </c>
      <c r="BU25" s="160">
        <f t="shared" si="3"/>
        <v>455</v>
      </c>
      <c r="BV25" s="160">
        <f t="shared" si="3"/>
        <v>604.70000000000005</v>
      </c>
      <c r="BW25" s="160">
        <f t="shared" si="3"/>
        <v>581.4</v>
      </c>
      <c r="BX25" s="160">
        <f t="shared" si="3"/>
        <v>676.1</v>
      </c>
      <c r="BY25" s="160">
        <f t="shared" si="3"/>
        <v>647.6</v>
      </c>
      <c r="BZ25" s="160">
        <f t="shared" si="3"/>
        <v>677.3</v>
      </c>
      <c r="CA25" s="160">
        <f t="shared" si="3"/>
        <v>606.79999999999995</v>
      </c>
      <c r="CB25" s="160">
        <f t="shared" si="3"/>
        <v>419.3</v>
      </c>
      <c r="CC25" s="160">
        <f t="shared" si="3"/>
        <v>436.7</v>
      </c>
      <c r="CD25" s="160">
        <f t="shared" si="3"/>
        <v>473.6</v>
      </c>
      <c r="CE25" s="160">
        <f t="shared" si="3"/>
        <v>534.1</v>
      </c>
      <c r="CF25" s="160">
        <f t="shared" si="3"/>
        <v>505.2</v>
      </c>
      <c r="CG25" s="160">
        <f t="shared" si="3"/>
        <v>567.5</v>
      </c>
      <c r="CH25" s="160">
        <f t="shared" si="3"/>
        <v>733.9</v>
      </c>
      <c r="CI25" s="160">
        <f t="shared" si="3"/>
        <v>734.2</v>
      </c>
      <c r="CJ25" s="160">
        <f t="shared" si="3"/>
        <v>741.9</v>
      </c>
      <c r="CK25" s="160">
        <f t="shared" si="3"/>
        <v>779.4</v>
      </c>
      <c r="CL25" s="160">
        <f t="shared" si="3"/>
        <v>813.8</v>
      </c>
      <c r="CM25" s="160">
        <f t="shared" si="3"/>
        <v>844.4</v>
      </c>
      <c r="CN25" s="160">
        <f t="shared" si="3"/>
        <v>807.7</v>
      </c>
      <c r="CO25" s="160">
        <f t="shared" si="3"/>
        <v>778.2</v>
      </c>
      <c r="CP25" s="160">
        <f t="shared" si="3"/>
        <v>361.2</v>
      </c>
      <c r="CQ25" s="160">
        <f t="shared" si="3"/>
        <v>449.2</v>
      </c>
      <c r="CR25" s="160">
        <f t="shared" si="3"/>
        <v>508.4</v>
      </c>
      <c r="CS25" s="160">
        <f t="shared" si="3"/>
        <v>508.9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19993.674999999996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2025-11-30T12:19:34Z</dcterms:created>
  <dcterms:modified xsi:type="dcterms:W3CDTF">2025-11-30T12:19:36Z</dcterms:modified>
</cp:coreProperties>
</file>