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<sst xmlns="http://schemas.openxmlformats.org/spreadsheetml/2006/main" count="124" uniqueCount="57">
  <si>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23/06/2026 14:05:29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</si>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</sst>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8E-4EDA-BF3D-33470803BA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A8E-4EDA-BF3D-33470803BA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A8E-4EDA-BF3D-33470803BA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A8E-4EDA-BF3D-33470803BA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8E-4EDA-BF3D-33470803BA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8E-4EDA-BF3D-33470803BA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A8E-4EDA-BF3D-33470803BA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616</c:v>
                </c:pt>
                <c:pt idx="1">
                  <c:v>616</c:v>
                </c:pt>
                <c:pt idx="2">
                  <c:v>450</c:v>
                </c:pt>
                <c:pt idx="3">
                  <c:v>450</c:v>
                </c:pt>
                <c:pt idx="4">
                  <c:v>616</c:v>
                </c:pt>
                <c:pt idx="5">
                  <c:v>450</c:v>
                </c:pt>
                <c:pt idx="6">
                  <c:v>450</c:v>
                </c:pt>
                <c:pt idx="7">
                  <c:v>450</c:v>
                </c:pt>
                <c:pt idx="8">
                  <c:v>450</c:v>
                </c:pt>
                <c:pt idx="9">
                  <c:v>450</c:v>
                </c:pt>
                <c:pt idx="10">
                  <c:v>450</c:v>
                </c:pt>
                <c:pt idx="11">
                  <c:v>450</c:v>
                </c:pt>
                <c:pt idx="12">
                  <c:v>450</c:v>
                </c:pt>
                <c:pt idx="13">
                  <c:v>450</c:v>
                </c:pt>
                <c:pt idx="14">
                  <c:v>450</c:v>
                </c:pt>
                <c:pt idx="15">
                  <c:v>450</c:v>
                </c:pt>
                <c:pt idx="16">
                  <c:v>450</c:v>
                </c:pt>
                <c:pt idx="17">
                  <c:v>450</c:v>
                </c:pt>
                <c:pt idx="18">
                  <c:v>450</c:v>
                </c:pt>
                <c:pt idx="19">
                  <c:v>450</c:v>
                </c:pt>
                <c:pt idx="20">
                  <c:v>450</c:v>
                </c:pt>
                <c:pt idx="21">
                  <c:v>450</c:v>
                </c:pt>
                <c:pt idx="22">
                  <c:v>450</c:v>
                </c:pt>
                <c:pt idx="23">
                  <c:v>450</c:v>
                </c:pt>
                <c:pt idx="24">
                  <c:v>450</c:v>
                </c:pt>
                <c:pt idx="25">
                  <c:v>585.90700000000004</c:v>
                </c:pt>
                <c:pt idx="26">
                  <c:v>450</c:v>
                </c:pt>
                <c:pt idx="27">
                  <c:v>450</c:v>
                </c:pt>
                <c:pt idx="28">
                  <c:v>533.25599999999997</c:v>
                </c:pt>
                <c:pt idx="29">
                  <c:v>450</c:v>
                </c:pt>
                <c:pt idx="30">
                  <c:v>450</c:v>
                </c:pt>
                <c:pt idx="31">
                  <c:v>450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350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350</c:v>
                </c:pt>
                <c:pt idx="45">
                  <c:v>350</c:v>
                </c:pt>
                <c:pt idx="46">
                  <c:v>350</c:v>
                </c:pt>
                <c:pt idx="47">
                  <c:v>350</c:v>
                </c:pt>
                <c:pt idx="48">
                  <c:v>350</c:v>
                </c:pt>
                <c:pt idx="49">
                  <c:v>350</c:v>
                </c:pt>
                <c:pt idx="50">
                  <c:v>350</c:v>
                </c:pt>
                <c:pt idx="51">
                  <c:v>350</c:v>
                </c:pt>
                <c:pt idx="52">
                  <c:v>350</c:v>
                </c:pt>
                <c:pt idx="53">
                  <c:v>350</c:v>
                </c:pt>
                <c:pt idx="54">
                  <c:v>350</c:v>
                </c:pt>
                <c:pt idx="55">
                  <c:v>350</c:v>
                </c:pt>
                <c:pt idx="56">
                  <c:v>350</c:v>
                </c:pt>
                <c:pt idx="57">
                  <c:v>350</c:v>
                </c:pt>
                <c:pt idx="58">
                  <c:v>350</c:v>
                </c:pt>
                <c:pt idx="59">
                  <c:v>350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432.98099999999999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584.279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525.40099999999995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8E-4EDA-BF3D-33470803BA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8E-4EDA-BF3D-33470803BA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4996.8999999999996</c:v>
                </c:pt>
                <c:pt idx="1">
                  <c:v>4913.567</c:v>
                </c:pt>
                <c:pt idx="2">
                  <c:v>4825.2330000000002</c:v>
                </c:pt>
                <c:pt idx="3">
                  <c:v>4666.8999999999996</c:v>
                </c:pt>
                <c:pt idx="4">
                  <c:v>4741.4210000000003</c:v>
                </c:pt>
                <c:pt idx="5">
                  <c:v>4741.3330000000005</c:v>
                </c:pt>
                <c:pt idx="6">
                  <c:v>4560.2489999999998</c:v>
                </c:pt>
                <c:pt idx="7">
                  <c:v>4453.174</c:v>
                </c:pt>
                <c:pt idx="8">
                  <c:v>4357.3690000000006</c:v>
                </c:pt>
                <c:pt idx="9">
                  <c:v>4357.2950000000001</c:v>
                </c:pt>
                <c:pt idx="10">
                  <c:v>4357.2520000000004</c:v>
                </c:pt>
                <c:pt idx="11">
                  <c:v>4357.1840000000002</c:v>
                </c:pt>
                <c:pt idx="12">
                  <c:v>4357.1980000000003</c:v>
                </c:pt>
                <c:pt idx="13">
                  <c:v>4357.1790000000001</c:v>
                </c:pt>
                <c:pt idx="14">
                  <c:v>4357.18</c:v>
                </c:pt>
                <c:pt idx="15">
                  <c:v>4362.1769999999997</c:v>
                </c:pt>
                <c:pt idx="16">
                  <c:v>4365.4310000000005</c:v>
                </c:pt>
                <c:pt idx="17">
                  <c:v>4258.4319999999998</c:v>
                </c:pt>
                <c:pt idx="18">
                  <c:v>4258.4259999999995</c:v>
                </c:pt>
                <c:pt idx="19">
                  <c:v>4258.4639999999999</c:v>
                </c:pt>
                <c:pt idx="20">
                  <c:v>4257.4549999999999</c:v>
                </c:pt>
                <c:pt idx="21">
                  <c:v>4303.5949999999993</c:v>
                </c:pt>
                <c:pt idx="22">
                  <c:v>4303.7790000000005</c:v>
                </c:pt>
                <c:pt idx="23">
                  <c:v>4303.9340000000002</c:v>
                </c:pt>
                <c:pt idx="24">
                  <c:v>4394.9340000000002</c:v>
                </c:pt>
                <c:pt idx="25">
                  <c:v>4434.9969999999994</c:v>
                </c:pt>
                <c:pt idx="26">
                  <c:v>4341.2020000000002</c:v>
                </c:pt>
                <c:pt idx="27">
                  <c:v>4024.6440000000002</c:v>
                </c:pt>
                <c:pt idx="28">
                  <c:v>4365.8999999999996</c:v>
                </c:pt>
                <c:pt idx="29">
                  <c:v>4265.4230000000007</c:v>
                </c:pt>
                <c:pt idx="30">
                  <c:v>3777.6730000000002</c:v>
                </c:pt>
                <c:pt idx="31">
                  <c:v>3365.0329999999999</c:v>
                </c:pt>
                <c:pt idx="32">
                  <c:v>3379.34</c:v>
                </c:pt>
                <c:pt idx="33">
                  <c:v>2926.3440000000001</c:v>
                </c:pt>
                <c:pt idx="34">
                  <c:v>2855.2890000000002</c:v>
                </c:pt>
                <c:pt idx="35">
                  <c:v>2403.482</c:v>
                </c:pt>
                <c:pt idx="36">
                  <c:v>2053.2030000000004</c:v>
                </c:pt>
                <c:pt idx="37">
                  <c:v>2008.7970000000003</c:v>
                </c:pt>
                <c:pt idx="38">
                  <c:v>1705.509</c:v>
                </c:pt>
                <c:pt idx="39">
                  <c:v>1695.9</c:v>
                </c:pt>
                <c:pt idx="40">
                  <c:v>1785.9</c:v>
                </c:pt>
                <c:pt idx="41">
                  <c:v>1844.9</c:v>
                </c:pt>
                <c:pt idx="42">
                  <c:v>1844.9</c:v>
                </c:pt>
                <c:pt idx="43">
                  <c:v>1844.9</c:v>
                </c:pt>
                <c:pt idx="44">
                  <c:v>1337.9</c:v>
                </c:pt>
                <c:pt idx="45">
                  <c:v>1337.9</c:v>
                </c:pt>
                <c:pt idx="46">
                  <c:v>1337.9</c:v>
                </c:pt>
                <c:pt idx="47">
                  <c:v>1337.9</c:v>
                </c:pt>
                <c:pt idx="48">
                  <c:v>1337.9</c:v>
                </c:pt>
                <c:pt idx="49">
                  <c:v>1337.9</c:v>
                </c:pt>
                <c:pt idx="50">
                  <c:v>1337.9</c:v>
                </c:pt>
                <c:pt idx="51">
                  <c:v>1337.9</c:v>
                </c:pt>
                <c:pt idx="52">
                  <c:v>1392.9</c:v>
                </c:pt>
                <c:pt idx="53">
                  <c:v>1447.9</c:v>
                </c:pt>
                <c:pt idx="54">
                  <c:v>1597.9</c:v>
                </c:pt>
                <c:pt idx="55">
                  <c:v>1647.9</c:v>
                </c:pt>
                <c:pt idx="56">
                  <c:v>1681.9</c:v>
                </c:pt>
                <c:pt idx="57">
                  <c:v>1681.9</c:v>
                </c:pt>
                <c:pt idx="58">
                  <c:v>1759.2159999999999</c:v>
                </c:pt>
                <c:pt idx="59">
                  <c:v>1681.9</c:v>
                </c:pt>
                <c:pt idx="60">
                  <c:v>1771.9</c:v>
                </c:pt>
                <c:pt idx="61">
                  <c:v>1821.9</c:v>
                </c:pt>
                <c:pt idx="62">
                  <c:v>2081.011</c:v>
                </c:pt>
                <c:pt idx="63">
                  <c:v>2560.9</c:v>
                </c:pt>
                <c:pt idx="64">
                  <c:v>2792.8429999999998</c:v>
                </c:pt>
                <c:pt idx="65">
                  <c:v>3315.8190000000004</c:v>
                </c:pt>
                <c:pt idx="66">
                  <c:v>3713.2539999999999</c:v>
                </c:pt>
                <c:pt idx="67">
                  <c:v>3746.0240000000003</c:v>
                </c:pt>
                <c:pt idx="68">
                  <c:v>3567.6510000000003</c:v>
                </c:pt>
                <c:pt idx="69">
                  <c:v>3955.6400000000003</c:v>
                </c:pt>
                <c:pt idx="70">
                  <c:v>4069.26</c:v>
                </c:pt>
                <c:pt idx="71">
                  <c:v>4298.8360000000002</c:v>
                </c:pt>
                <c:pt idx="72">
                  <c:v>4419.7330000000002</c:v>
                </c:pt>
                <c:pt idx="73">
                  <c:v>4429.07</c:v>
                </c:pt>
                <c:pt idx="74">
                  <c:v>4432.5830000000005</c:v>
                </c:pt>
                <c:pt idx="75">
                  <c:v>4436.9610000000002</c:v>
                </c:pt>
                <c:pt idx="76">
                  <c:v>4466.9269999999997</c:v>
                </c:pt>
                <c:pt idx="77">
                  <c:v>4452.0619999999999</c:v>
                </c:pt>
                <c:pt idx="78">
                  <c:v>4460.0619999999999</c:v>
                </c:pt>
                <c:pt idx="79">
                  <c:v>4465.0619999999999</c:v>
                </c:pt>
                <c:pt idx="80">
                  <c:v>4500.451</c:v>
                </c:pt>
                <c:pt idx="81">
                  <c:v>4509.71</c:v>
                </c:pt>
                <c:pt idx="82">
                  <c:v>4517.71</c:v>
                </c:pt>
                <c:pt idx="83">
                  <c:v>4519.0619999999999</c:v>
                </c:pt>
                <c:pt idx="84">
                  <c:v>4539.71</c:v>
                </c:pt>
                <c:pt idx="85">
                  <c:v>4544.71</c:v>
                </c:pt>
                <c:pt idx="86">
                  <c:v>4548.4490000000005</c:v>
                </c:pt>
                <c:pt idx="87">
                  <c:v>4554.0619999999999</c:v>
                </c:pt>
                <c:pt idx="88">
                  <c:v>4620.1210000000001</c:v>
                </c:pt>
                <c:pt idx="89">
                  <c:v>4570.4130000000005</c:v>
                </c:pt>
                <c:pt idx="90">
                  <c:v>4569.0619999999999</c:v>
                </c:pt>
                <c:pt idx="91">
                  <c:v>4585.2910000000002</c:v>
                </c:pt>
                <c:pt idx="92">
                  <c:v>4568.4130000000005</c:v>
                </c:pt>
                <c:pt idx="93">
                  <c:v>4587.6370000000006</c:v>
                </c:pt>
                <c:pt idx="94">
                  <c:v>4582.1210000000001</c:v>
                </c:pt>
                <c:pt idx="95">
                  <c:v>4570.7640000000001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8E-4EDA-BF3D-33470803BAE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435</c:v>
                </c:pt>
                <c:pt idx="1">
                  <c:v>435</c:v>
                </c:pt>
                <c:pt idx="2">
                  <c:v>435</c:v>
                </c:pt>
                <c:pt idx="3">
                  <c:v>435</c:v>
                </c:pt>
                <c:pt idx="4">
                  <c:v>479</c:v>
                </c:pt>
                <c:pt idx="5">
                  <c:v>479</c:v>
                </c:pt>
                <c:pt idx="6">
                  <c:v>479</c:v>
                </c:pt>
                <c:pt idx="7">
                  <c:v>479</c:v>
                </c:pt>
                <c:pt idx="8">
                  <c:v>489</c:v>
                </c:pt>
                <c:pt idx="9">
                  <c:v>489</c:v>
                </c:pt>
                <c:pt idx="10">
                  <c:v>489</c:v>
                </c:pt>
                <c:pt idx="11">
                  <c:v>489</c:v>
                </c:pt>
                <c:pt idx="12">
                  <c:v>515</c:v>
                </c:pt>
                <c:pt idx="13">
                  <c:v>515</c:v>
                </c:pt>
                <c:pt idx="14">
                  <c:v>515</c:v>
                </c:pt>
                <c:pt idx="15">
                  <c:v>515</c:v>
                </c:pt>
                <c:pt idx="16">
                  <c:v>515</c:v>
                </c:pt>
                <c:pt idx="17">
                  <c:v>515</c:v>
                </c:pt>
                <c:pt idx="18">
                  <c:v>515</c:v>
                </c:pt>
                <c:pt idx="19">
                  <c:v>515</c:v>
                </c:pt>
                <c:pt idx="20">
                  <c:v>524</c:v>
                </c:pt>
                <c:pt idx="21">
                  <c:v>524</c:v>
                </c:pt>
                <c:pt idx="22">
                  <c:v>524</c:v>
                </c:pt>
                <c:pt idx="23">
                  <c:v>524</c:v>
                </c:pt>
                <c:pt idx="24">
                  <c:v>313.8</c:v>
                </c:pt>
                <c:pt idx="25">
                  <c:v>313.8</c:v>
                </c:pt>
                <c:pt idx="26">
                  <c:v>313.8</c:v>
                </c:pt>
                <c:pt idx="27">
                  <c:v>313.8</c:v>
                </c:pt>
                <c:pt idx="28">
                  <c:v>131</c:v>
                </c:pt>
                <c:pt idx="29">
                  <c:v>131</c:v>
                </c:pt>
                <c:pt idx="30">
                  <c:v>131</c:v>
                </c:pt>
                <c:pt idx="31">
                  <c:v>131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64.921999999999997</c:v>
                </c:pt>
                <c:pt idx="41">
                  <c:v>64.921999999999997</c:v>
                </c:pt>
                <c:pt idx="42">
                  <c:v>64.921999999999997</c:v>
                </c:pt>
                <c:pt idx="43">
                  <c:v>64.921999999999997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65</c:v>
                </c:pt>
                <c:pt idx="49">
                  <c:v>65</c:v>
                </c:pt>
                <c:pt idx="50">
                  <c:v>65</c:v>
                </c:pt>
                <c:pt idx="51">
                  <c:v>65</c:v>
                </c:pt>
                <c:pt idx="52">
                  <c:v>80</c:v>
                </c:pt>
                <c:pt idx="53">
                  <c:v>80</c:v>
                </c:pt>
                <c:pt idx="54">
                  <c:v>80</c:v>
                </c:pt>
                <c:pt idx="55">
                  <c:v>80</c:v>
                </c:pt>
                <c:pt idx="56">
                  <c:v>85</c:v>
                </c:pt>
                <c:pt idx="57">
                  <c:v>85</c:v>
                </c:pt>
                <c:pt idx="58">
                  <c:v>85</c:v>
                </c:pt>
                <c:pt idx="59">
                  <c:v>85</c:v>
                </c:pt>
                <c:pt idx="60">
                  <c:v>85</c:v>
                </c:pt>
                <c:pt idx="61">
                  <c:v>89.4</c:v>
                </c:pt>
                <c:pt idx="62">
                  <c:v>85</c:v>
                </c:pt>
                <c:pt idx="63">
                  <c:v>85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366</c:v>
                </c:pt>
                <c:pt idx="69">
                  <c:v>366</c:v>
                </c:pt>
                <c:pt idx="70">
                  <c:v>366</c:v>
                </c:pt>
                <c:pt idx="71">
                  <c:v>366</c:v>
                </c:pt>
                <c:pt idx="72">
                  <c:v>414</c:v>
                </c:pt>
                <c:pt idx="73">
                  <c:v>414</c:v>
                </c:pt>
                <c:pt idx="74">
                  <c:v>414</c:v>
                </c:pt>
                <c:pt idx="75">
                  <c:v>414</c:v>
                </c:pt>
                <c:pt idx="76">
                  <c:v>282.89999999999998</c:v>
                </c:pt>
                <c:pt idx="77">
                  <c:v>286.89999999999998</c:v>
                </c:pt>
                <c:pt idx="78">
                  <c:v>279.2</c:v>
                </c:pt>
                <c:pt idx="79">
                  <c:v>319.60000000000002</c:v>
                </c:pt>
                <c:pt idx="80">
                  <c:v>282</c:v>
                </c:pt>
                <c:pt idx="81">
                  <c:v>198.7</c:v>
                </c:pt>
                <c:pt idx="82">
                  <c:v>150</c:v>
                </c:pt>
                <c:pt idx="83">
                  <c:v>150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150</c:v>
                </c:pt>
                <c:pt idx="88">
                  <c:v>156</c:v>
                </c:pt>
                <c:pt idx="89">
                  <c:v>156</c:v>
                </c:pt>
                <c:pt idx="90">
                  <c:v>156</c:v>
                </c:pt>
                <c:pt idx="91">
                  <c:v>156</c:v>
                </c:pt>
                <c:pt idx="92">
                  <c:v>384</c:v>
                </c:pt>
                <c:pt idx="93">
                  <c:v>384</c:v>
                </c:pt>
                <c:pt idx="94">
                  <c:v>384</c:v>
                </c:pt>
                <c:pt idx="95">
                  <c:v>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8E-4EDA-BF3D-33470803BAE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87.6</c:v>
                </c:pt>
                <c:pt idx="76">
                  <c:v>80.2</c:v>
                </c:pt>
                <c:pt idx="77">
                  <c:v>201.2</c:v>
                </c:pt>
                <c:pt idx="78">
                  <c:v>201.2</c:v>
                </c:pt>
                <c:pt idx="79">
                  <c:v>201.2</c:v>
                </c:pt>
                <c:pt idx="80">
                  <c:v>173.2</c:v>
                </c:pt>
                <c:pt idx="81">
                  <c:v>173.2</c:v>
                </c:pt>
                <c:pt idx="82">
                  <c:v>173.2</c:v>
                </c:pt>
                <c:pt idx="83">
                  <c:v>101.2</c:v>
                </c:pt>
                <c:pt idx="84">
                  <c:v>129.19999999999999</c:v>
                </c:pt>
                <c:pt idx="85">
                  <c:v>63.6</c:v>
                </c:pt>
                <c:pt idx="86">
                  <c:v>135.6</c:v>
                </c:pt>
                <c:pt idx="87">
                  <c:v>45</c:v>
                </c:pt>
                <c:pt idx="88">
                  <c:v>32.200000000000003</c:v>
                </c:pt>
                <c:pt idx="91">
                  <c:v>15</c:v>
                </c:pt>
                <c:pt idx="92">
                  <c:v>95.1</c:v>
                </c:pt>
                <c:pt idx="93">
                  <c:v>45.975999999999999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8E-4EDA-BF3D-33470803BAE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1108.0709999999999</c:v>
                </c:pt>
                <c:pt idx="1">
                  <c:v>1105.2839999999999</c:v>
                </c:pt>
                <c:pt idx="2">
                  <c:v>1103.4870000000001</c:v>
                </c:pt>
                <c:pt idx="3">
                  <c:v>1105.3</c:v>
                </c:pt>
                <c:pt idx="4">
                  <c:v>1107.356</c:v>
                </c:pt>
                <c:pt idx="5">
                  <c:v>1117.7139999999999</c:v>
                </c:pt>
                <c:pt idx="6">
                  <c:v>1117.492</c:v>
                </c:pt>
                <c:pt idx="7">
                  <c:v>1120.2850000000001</c:v>
                </c:pt>
                <c:pt idx="8">
                  <c:v>1123.376</c:v>
                </c:pt>
                <c:pt idx="9">
                  <c:v>1126.0929999999998</c:v>
                </c:pt>
                <c:pt idx="10">
                  <c:v>1127.8770000000002</c:v>
                </c:pt>
                <c:pt idx="11">
                  <c:v>1129.0139999999999</c:v>
                </c:pt>
                <c:pt idx="12">
                  <c:v>1136.0010000000002</c:v>
                </c:pt>
                <c:pt idx="13">
                  <c:v>1138.097</c:v>
                </c:pt>
                <c:pt idx="14">
                  <c:v>1146.2470000000001</c:v>
                </c:pt>
                <c:pt idx="15">
                  <c:v>1147.693</c:v>
                </c:pt>
                <c:pt idx="16">
                  <c:v>1157.75</c:v>
                </c:pt>
                <c:pt idx="17">
                  <c:v>1157.0449999999998</c:v>
                </c:pt>
                <c:pt idx="18">
                  <c:v>1168.5219999999999</c:v>
                </c:pt>
                <c:pt idx="19">
                  <c:v>1173.0730000000001</c:v>
                </c:pt>
                <c:pt idx="20">
                  <c:v>1187.819</c:v>
                </c:pt>
                <c:pt idx="21">
                  <c:v>1260.837</c:v>
                </c:pt>
                <c:pt idx="22">
                  <c:v>1374.886</c:v>
                </c:pt>
                <c:pt idx="23">
                  <c:v>1509.068</c:v>
                </c:pt>
                <c:pt idx="24">
                  <c:v>1797.106</c:v>
                </c:pt>
                <c:pt idx="25">
                  <c:v>2042.6669999999999</c:v>
                </c:pt>
                <c:pt idx="26">
                  <c:v>2346.8959999999997</c:v>
                </c:pt>
                <c:pt idx="27">
                  <c:v>2693.3959999999997</c:v>
                </c:pt>
                <c:pt idx="28">
                  <c:v>3162.6409999999996</c:v>
                </c:pt>
                <c:pt idx="29">
                  <c:v>3578.7950000000001</c:v>
                </c:pt>
                <c:pt idx="30">
                  <c:v>4000.2089999999998</c:v>
                </c:pt>
                <c:pt idx="31">
                  <c:v>4433.5430000000006</c:v>
                </c:pt>
                <c:pt idx="32">
                  <c:v>4806.6980000000003</c:v>
                </c:pt>
                <c:pt idx="33">
                  <c:v>5230.8340000000007</c:v>
                </c:pt>
                <c:pt idx="34">
                  <c:v>5635.3949999999995</c:v>
                </c:pt>
                <c:pt idx="35">
                  <c:v>6021.0839999999998</c:v>
                </c:pt>
                <c:pt idx="36">
                  <c:v>6325.0360000000001</c:v>
                </c:pt>
                <c:pt idx="37">
                  <c:v>6651.3279999999995</c:v>
                </c:pt>
                <c:pt idx="38">
                  <c:v>6943.125</c:v>
                </c:pt>
                <c:pt idx="39">
                  <c:v>7197.6040000000003</c:v>
                </c:pt>
                <c:pt idx="40">
                  <c:v>7484.9270000000006</c:v>
                </c:pt>
                <c:pt idx="41">
                  <c:v>7666.0370000000003</c:v>
                </c:pt>
                <c:pt idx="42">
                  <c:v>7800.9540000000006</c:v>
                </c:pt>
                <c:pt idx="43">
                  <c:v>7906.7070000000003</c:v>
                </c:pt>
                <c:pt idx="44">
                  <c:v>7906.1420000000007</c:v>
                </c:pt>
                <c:pt idx="45">
                  <c:v>7947.8670000000002</c:v>
                </c:pt>
                <c:pt idx="46">
                  <c:v>7971.4660000000003</c:v>
                </c:pt>
                <c:pt idx="47">
                  <c:v>7970.6460000000006</c:v>
                </c:pt>
                <c:pt idx="48">
                  <c:v>7954.6260000000002</c:v>
                </c:pt>
                <c:pt idx="49">
                  <c:v>7915.1270000000004</c:v>
                </c:pt>
                <c:pt idx="50">
                  <c:v>7869.3549999999996</c:v>
                </c:pt>
                <c:pt idx="51">
                  <c:v>7806.4739999999993</c:v>
                </c:pt>
                <c:pt idx="52">
                  <c:v>7551.607</c:v>
                </c:pt>
                <c:pt idx="53">
                  <c:v>7443.7190000000001</c:v>
                </c:pt>
                <c:pt idx="54">
                  <c:v>7330.5910000000003</c:v>
                </c:pt>
                <c:pt idx="55">
                  <c:v>7173.5370000000003</c:v>
                </c:pt>
                <c:pt idx="56">
                  <c:v>7050.62</c:v>
                </c:pt>
                <c:pt idx="57">
                  <c:v>6860.8910000000005</c:v>
                </c:pt>
                <c:pt idx="58">
                  <c:v>6647.442</c:v>
                </c:pt>
                <c:pt idx="59">
                  <c:v>6422.6080000000002</c:v>
                </c:pt>
                <c:pt idx="60">
                  <c:v>6139.3450000000003</c:v>
                </c:pt>
                <c:pt idx="61">
                  <c:v>5869.3</c:v>
                </c:pt>
                <c:pt idx="62">
                  <c:v>5598.0439999999999</c:v>
                </c:pt>
                <c:pt idx="63">
                  <c:v>5315.7690000000002</c:v>
                </c:pt>
                <c:pt idx="64">
                  <c:v>5057.9259999999995</c:v>
                </c:pt>
                <c:pt idx="65">
                  <c:v>4756.9619999999995</c:v>
                </c:pt>
                <c:pt idx="66">
                  <c:v>4440.1460000000006</c:v>
                </c:pt>
                <c:pt idx="67">
                  <c:v>4104.759</c:v>
                </c:pt>
                <c:pt idx="68">
                  <c:v>3804.0450000000001</c:v>
                </c:pt>
                <c:pt idx="69">
                  <c:v>3453.7350000000001</c:v>
                </c:pt>
                <c:pt idx="70">
                  <c:v>3099.3289999999997</c:v>
                </c:pt>
                <c:pt idx="71">
                  <c:v>2751.3440000000001</c:v>
                </c:pt>
                <c:pt idx="72">
                  <c:v>2622.0049999999997</c:v>
                </c:pt>
                <c:pt idx="73">
                  <c:v>2319.2330000000002</c:v>
                </c:pt>
                <c:pt idx="74">
                  <c:v>2050.395</c:v>
                </c:pt>
                <c:pt idx="75">
                  <c:v>1815.105</c:v>
                </c:pt>
                <c:pt idx="76">
                  <c:v>1485.5840000000001</c:v>
                </c:pt>
                <c:pt idx="77">
                  <c:v>1334.232</c:v>
                </c:pt>
                <c:pt idx="78">
                  <c:v>1219.6420000000001</c:v>
                </c:pt>
                <c:pt idx="79">
                  <c:v>1154.405</c:v>
                </c:pt>
                <c:pt idx="80">
                  <c:v>1144.672</c:v>
                </c:pt>
                <c:pt idx="81">
                  <c:v>1129.9839999999999</c:v>
                </c:pt>
                <c:pt idx="82">
                  <c:v>1136.0439999999999</c:v>
                </c:pt>
                <c:pt idx="83">
                  <c:v>1133.2250000000001</c:v>
                </c:pt>
                <c:pt idx="84">
                  <c:v>1129.3130000000001</c:v>
                </c:pt>
                <c:pt idx="85">
                  <c:v>1132.4069999999999</c:v>
                </c:pt>
                <c:pt idx="86">
                  <c:v>1128.8029999999999</c:v>
                </c:pt>
                <c:pt idx="87">
                  <c:v>1131.819</c:v>
                </c:pt>
                <c:pt idx="88">
                  <c:v>1127.1870000000001</c:v>
                </c:pt>
                <c:pt idx="89">
                  <c:v>1136.4349999999999</c:v>
                </c:pt>
                <c:pt idx="90">
                  <c:v>1147.4680000000001</c:v>
                </c:pt>
                <c:pt idx="91">
                  <c:v>1159.7760000000001</c:v>
                </c:pt>
                <c:pt idx="92">
                  <c:v>1165.2769999999998</c:v>
                </c:pt>
                <c:pt idx="93">
                  <c:v>1185.405</c:v>
                </c:pt>
                <c:pt idx="94">
                  <c:v>1205.366</c:v>
                </c:pt>
                <c:pt idx="95">
                  <c:v>1227.1030000000001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A8E-4EDA-BF3D-33470803BAE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87.6</c:v>
                </c:pt>
                <c:pt idx="76">
                  <c:v>80.2</c:v>
                </c:pt>
                <c:pt idx="77">
                  <c:v>201.2</c:v>
                </c:pt>
                <c:pt idx="78">
                  <c:v>201.2</c:v>
                </c:pt>
                <c:pt idx="79">
                  <c:v>201.2</c:v>
                </c:pt>
                <c:pt idx="80">
                  <c:v>173.2</c:v>
                </c:pt>
                <c:pt idx="81">
                  <c:v>173.2</c:v>
                </c:pt>
                <c:pt idx="82">
                  <c:v>173.2</c:v>
                </c:pt>
                <c:pt idx="83">
                  <c:v>101.2</c:v>
                </c:pt>
                <c:pt idx="84">
                  <c:v>129.19999999999999</c:v>
                </c:pt>
                <c:pt idx="85">
                  <c:v>63.6</c:v>
                </c:pt>
                <c:pt idx="86">
                  <c:v>135.6</c:v>
                </c:pt>
                <c:pt idx="87">
                  <c:v>45</c:v>
                </c:pt>
                <c:pt idx="88">
                  <c:v>32.200000000000003</c:v>
                </c:pt>
                <c:pt idx="91">
                  <c:v>15</c:v>
                </c:pt>
                <c:pt idx="92">
                  <c:v>95.1</c:v>
                </c:pt>
                <c:pt idx="93">
                  <c:v>45.975999999999999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A8E-4EDA-BF3D-33470803BAE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501.08</c:v>
                </c:pt>
                <c:pt idx="1">
                  <c:v>550.02300000000002</c:v>
                </c:pt>
                <c:pt idx="2">
                  <c:v>282</c:v>
                </c:pt>
                <c:pt idx="3">
                  <c:v>282</c:v>
                </c:pt>
                <c:pt idx="4">
                  <c:v>443.32</c:v>
                </c:pt>
                <c:pt idx="5">
                  <c:v>282</c:v>
                </c:pt>
                <c:pt idx="6">
                  <c:v>282</c:v>
                </c:pt>
                <c:pt idx="7">
                  <c:v>282</c:v>
                </c:pt>
                <c:pt idx="8">
                  <c:v>282</c:v>
                </c:pt>
                <c:pt idx="9">
                  <c:v>282</c:v>
                </c:pt>
                <c:pt idx="10">
                  <c:v>282</c:v>
                </c:pt>
                <c:pt idx="11">
                  <c:v>282</c:v>
                </c:pt>
                <c:pt idx="12">
                  <c:v>336</c:v>
                </c:pt>
                <c:pt idx="13">
                  <c:v>386</c:v>
                </c:pt>
                <c:pt idx="14">
                  <c:v>326</c:v>
                </c:pt>
                <c:pt idx="15">
                  <c:v>326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346</c:v>
                </c:pt>
                <c:pt idx="21">
                  <c:v>346</c:v>
                </c:pt>
                <c:pt idx="22">
                  <c:v>346</c:v>
                </c:pt>
                <c:pt idx="23">
                  <c:v>346</c:v>
                </c:pt>
                <c:pt idx="24">
                  <c:v>346</c:v>
                </c:pt>
                <c:pt idx="25">
                  <c:v>346</c:v>
                </c:pt>
                <c:pt idx="26">
                  <c:v>346</c:v>
                </c:pt>
                <c:pt idx="27">
                  <c:v>346</c:v>
                </c:pt>
                <c:pt idx="28">
                  <c:v>358</c:v>
                </c:pt>
                <c:pt idx="29">
                  <c:v>188</c:v>
                </c:pt>
                <c:pt idx="30">
                  <c:v>188</c:v>
                </c:pt>
                <c:pt idx="31">
                  <c:v>188</c:v>
                </c:pt>
                <c:pt idx="32">
                  <c:v>82</c:v>
                </c:pt>
                <c:pt idx="33">
                  <c:v>82</c:v>
                </c:pt>
                <c:pt idx="34">
                  <c:v>82</c:v>
                </c:pt>
                <c:pt idx="35">
                  <c:v>82</c:v>
                </c:pt>
                <c:pt idx="36">
                  <c:v>123</c:v>
                </c:pt>
                <c:pt idx="37">
                  <c:v>123</c:v>
                </c:pt>
                <c:pt idx="38">
                  <c:v>123</c:v>
                </c:pt>
                <c:pt idx="39">
                  <c:v>123</c:v>
                </c:pt>
                <c:pt idx="40">
                  <c:v>103</c:v>
                </c:pt>
                <c:pt idx="41">
                  <c:v>103</c:v>
                </c:pt>
                <c:pt idx="42">
                  <c:v>103</c:v>
                </c:pt>
                <c:pt idx="43">
                  <c:v>103</c:v>
                </c:pt>
                <c:pt idx="44">
                  <c:v>78.001000000000005</c:v>
                </c:pt>
                <c:pt idx="45">
                  <c:v>78.001000000000005</c:v>
                </c:pt>
                <c:pt idx="46">
                  <c:v>78</c:v>
                </c:pt>
                <c:pt idx="47">
                  <c:v>78</c:v>
                </c:pt>
                <c:pt idx="48">
                  <c:v>76</c:v>
                </c:pt>
                <c:pt idx="49">
                  <c:v>76</c:v>
                </c:pt>
                <c:pt idx="50">
                  <c:v>76</c:v>
                </c:pt>
                <c:pt idx="51">
                  <c:v>76</c:v>
                </c:pt>
                <c:pt idx="52">
                  <c:v>68.001000000000005</c:v>
                </c:pt>
                <c:pt idx="53">
                  <c:v>68.001000000000005</c:v>
                </c:pt>
                <c:pt idx="54">
                  <c:v>68.001000000000005</c:v>
                </c:pt>
                <c:pt idx="55">
                  <c:v>68.001000000000005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166</c:v>
                </c:pt>
                <c:pt idx="69">
                  <c:v>166</c:v>
                </c:pt>
                <c:pt idx="70">
                  <c:v>226</c:v>
                </c:pt>
                <c:pt idx="71">
                  <c:v>627</c:v>
                </c:pt>
                <c:pt idx="72">
                  <c:v>530</c:v>
                </c:pt>
                <c:pt idx="73">
                  <c:v>970.85400000000004</c:v>
                </c:pt>
                <c:pt idx="74">
                  <c:v>1194.0989999999999</c:v>
                </c:pt>
                <c:pt idx="75">
                  <c:v>1507</c:v>
                </c:pt>
                <c:pt idx="76">
                  <c:v>1326</c:v>
                </c:pt>
                <c:pt idx="77">
                  <c:v>1410.3689999999999</c:v>
                </c:pt>
                <c:pt idx="78">
                  <c:v>1529.876</c:v>
                </c:pt>
                <c:pt idx="79">
                  <c:v>1579.4780000000001</c:v>
                </c:pt>
                <c:pt idx="80">
                  <c:v>1591</c:v>
                </c:pt>
                <c:pt idx="81">
                  <c:v>1648.306</c:v>
                </c:pt>
                <c:pt idx="82">
                  <c:v>1670.7339999999999</c:v>
                </c:pt>
                <c:pt idx="83">
                  <c:v>1698</c:v>
                </c:pt>
                <c:pt idx="84">
                  <c:v>1580.9949999999999</c:v>
                </c:pt>
                <c:pt idx="85">
                  <c:v>1580.49</c:v>
                </c:pt>
                <c:pt idx="86">
                  <c:v>1462</c:v>
                </c:pt>
                <c:pt idx="87">
                  <c:v>1466.7729999999999</c:v>
                </c:pt>
                <c:pt idx="88">
                  <c:v>1317</c:v>
                </c:pt>
                <c:pt idx="89">
                  <c:v>1315.6769999999999</c:v>
                </c:pt>
                <c:pt idx="90">
                  <c:v>1265.0609999999999</c:v>
                </c:pt>
                <c:pt idx="91">
                  <c:v>1302</c:v>
                </c:pt>
                <c:pt idx="92">
                  <c:v>1225.5540000000001</c:v>
                </c:pt>
                <c:pt idx="93">
                  <c:v>1174.702</c:v>
                </c:pt>
                <c:pt idx="94">
                  <c:v>1077</c:v>
                </c:pt>
                <c:pt idx="95">
                  <c:v>1042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CA8E-4EDA-BF3D-33470803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173.8</c:v>
                </c:pt>
                <c:pt idx="1">
                  <c:v>168.42</c:v>
                </c:pt>
                <c:pt idx="2">
                  <c:v>161.28</c:v>
                </c:pt>
                <c:pt idx="3">
                  <c:v>152.94</c:v>
                </c:pt>
                <c:pt idx="4">
                  <c:v>167.42</c:v>
                </c:pt>
                <c:pt idx="5">
                  <c:v>160.56</c:v>
                </c:pt>
                <c:pt idx="6">
                  <c:v>154.08000000000001</c:v>
                </c:pt>
                <c:pt idx="7">
                  <c:v>148.28</c:v>
                </c:pt>
                <c:pt idx="8">
                  <c:v>150.34</c:v>
                </c:pt>
                <c:pt idx="9">
                  <c:v>146.69</c:v>
                </c:pt>
                <c:pt idx="10">
                  <c:v>144.57</c:v>
                </c:pt>
                <c:pt idx="11">
                  <c:v>141.16999999999999</c:v>
                </c:pt>
                <c:pt idx="12">
                  <c:v>141.72999999999999</c:v>
                </c:pt>
                <c:pt idx="13">
                  <c:v>140.78</c:v>
                </c:pt>
                <c:pt idx="14">
                  <c:v>140.83000000000001</c:v>
                </c:pt>
                <c:pt idx="15">
                  <c:v>140.72</c:v>
                </c:pt>
                <c:pt idx="16">
                  <c:v>140.13</c:v>
                </c:pt>
                <c:pt idx="17">
                  <c:v>140.16999999999999</c:v>
                </c:pt>
                <c:pt idx="18">
                  <c:v>140.01</c:v>
                </c:pt>
                <c:pt idx="19">
                  <c:v>140.96</c:v>
                </c:pt>
                <c:pt idx="20">
                  <c:v>141.31</c:v>
                </c:pt>
                <c:pt idx="21">
                  <c:v>144.85</c:v>
                </c:pt>
                <c:pt idx="22">
                  <c:v>149.55000000000001</c:v>
                </c:pt>
                <c:pt idx="23">
                  <c:v>153.5</c:v>
                </c:pt>
                <c:pt idx="24">
                  <c:v>161.16</c:v>
                </c:pt>
                <c:pt idx="25">
                  <c:v>164.24</c:v>
                </c:pt>
                <c:pt idx="26">
                  <c:v>136.22</c:v>
                </c:pt>
                <c:pt idx="27">
                  <c:v>125.9</c:v>
                </c:pt>
                <c:pt idx="28">
                  <c:v>164.24</c:v>
                </c:pt>
                <c:pt idx="29">
                  <c:v>129.37</c:v>
                </c:pt>
                <c:pt idx="30">
                  <c:v>127.61</c:v>
                </c:pt>
                <c:pt idx="31">
                  <c:v>118.86</c:v>
                </c:pt>
                <c:pt idx="32">
                  <c:v>121.47</c:v>
                </c:pt>
                <c:pt idx="33">
                  <c:v>110.77</c:v>
                </c:pt>
                <c:pt idx="34">
                  <c:v>128.88</c:v>
                </c:pt>
                <c:pt idx="35">
                  <c:v>114.34</c:v>
                </c:pt>
                <c:pt idx="36">
                  <c:v>110</c:v>
                </c:pt>
                <c:pt idx="37">
                  <c:v>110</c:v>
                </c:pt>
                <c:pt idx="38">
                  <c:v>101.48</c:v>
                </c:pt>
                <c:pt idx="39">
                  <c:v>84.21</c:v>
                </c:pt>
                <c:pt idx="40">
                  <c:v>75.599999999999994</c:v>
                </c:pt>
                <c:pt idx="41">
                  <c:v>55</c:v>
                </c:pt>
                <c:pt idx="42">
                  <c:v>41.4</c:v>
                </c:pt>
                <c:pt idx="43">
                  <c:v>40</c:v>
                </c:pt>
                <c:pt idx="44">
                  <c:v>86.13</c:v>
                </c:pt>
                <c:pt idx="45">
                  <c:v>75</c:v>
                </c:pt>
                <c:pt idx="46">
                  <c:v>60.42</c:v>
                </c:pt>
                <c:pt idx="47">
                  <c:v>60</c:v>
                </c:pt>
                <c:pt idx="48">
                  <c:v>60</c:v>
                </c:pt>
                <c:pt idx="49">
                  <c:v>60.4</c:v>
                </c:pt>
                <c:pt idx="50">
                  <c:v>60</c:v>
                </c:pt>
                <c:pt idx="51">
                  <c:v>70.599999999999994</c:v>
                </c:pt>
                <c:pt idx="52">
                  <c:v>94.76</c:v>
                </c:pt>
                <c:pt idx="53">
                  <c:v>108.4</c:v>
                </c:pt>
                <c:pt idx="54">
                  <c:v>87</c:v>
                </c:pt>
                <c:pt idx="55">
                  <c:v>75.430000000000007</c:v>
                </c:pt>
                <c:pt idx="56">
                  <c:v>73.400000000000006</c:v>
                </c:pt>
                <c:pt idx="57">
                  <c:v>106.09</c:v>
                </c:pt>
                <c:pt idx="58">
                  <c:v>119.6</c:v>
                </c:pt>
                <c:pt idx="59">
                  <c:v>93.28</c:v>
                </c:pt>
                <c:pt idx="60">
                  <c:v>76.27</c:v>
                </c:pt>
                <c:pt idx="61">
                  <c:v>100.37</c:v>
                </c:pt>
                <c:pt idx="62">
                  <c:v>121.69</c:v>
                </c:pt>
                <c:pt idx="63">
                  <c:v>138.69</c:v>
                </c:pt>
                <c:pt idx="64">
                  <c:v>104.67</c:v>
                </c:pt>
                <c:pt idx="65">
                  <c:v>122.3</c:v>
                </c:pt>
                <c:pt idx="66">
                  <c:v>141.13999999999999</c:v>
                </c:pt>
                <c:pt idx="67">
                  <c:v>151.88999999999999</c:v>
                </c:pt>
                <c:pt idx="68">
                  <c:v>124.46</c:v>
                </c:pt>
                <c:pt idx="69">
                  <c:v>135.44999999999999</c:v>
                </c:pt>
                <c:pt idx="70">
                  <c:v>164.23</c:v>
                </c:pt>
                <c:pt idx="71">
                  <c:v>180.46</c:v>
                </c:pt>
                <c:pt idx="72">
                  <c:v>168.98</c:v>
                </c:pt>
                <c:pt idx="73">
                  <c:v>203.53</c:v>
                </c:pt>
                <c:pt idx="74">
                  <c:v>209.13</c:v>
                </c:pt>
                <c:pt idx="75">
                  <c:v>206.83</c:v>
                </c:pt>
                <c:pt idx="76">
                  <c:v>240</c:v>
                </c:pt>
                <c:pt idx="77">
                  <c:v>185</c:v>
                </c:pt>
                <c:pt idx="78">
                  <c:v>185</c:v>
                </c:pt>
                <c:pt idx="79">
                  <c:v>185</c:v>
                </c:pt>
                <c:pt idx="80">
                  <c:v>164.24</c:v>
                </c:pt>
                <c:pt idx="81">
                  <c:v>180</c:v>
                </c:pt>
                <c:pt idx="82">
                  <c:v>180</c:v>
                </c:pt>
                <c:pt idx="83">
                  <c:v>185</c:v>
                </c:pt>
                <c:pt idx="84">
                  <c:v>180</c:v>
                </c:pt>
                <c:pt idx="85">
                  <c:v>180</c:v>
                </c:pt>
                <c:pt idx="86">
                  <c:v>164.23</c:v>
                </c:pt>
                <c:pt idx="87">
                  <c:v>185</c:v>
                </c:pt>
                <c:pt idx="88">
                  <c:v>300</c:v>
                </c:pt>
                <c:pt idx="89">
                  <c:v>190</c:v>
                </c:pt>
                <c:pt idx="90">
                  <c:v>185</c:v>
                </c:pt>
                <c:pt idx="91">
                  <c:v>245.04</c:v>
                </c:pt>
                <c:pt idx="92">
                  <c:v>190</c:v>
                </c:pt>
                <c:pt idx="93">
                  <c:v>254.51</c:v>
                </c:pt>
                <c:pt idx="94">
                  <c:v>222.22</c:v>
                </c:pt>
                <c:pt idx="95">
                  <c:v>180.19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A8E-4EDA-BF3D-33470803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134</c:v>
                </c:pt>
                <c:pt idx="1">
                  <c:v>132</c:v>
                </c:pt>
                <c:pt idx="2">
                  <c:v>130</c:v>
                </c:pt>
                <c:pt idx="3">
                  <c:v>129</c:v>
                </c:pt>
                <c:pt idx="4">
                  <c:v>127</c:v>
                </c:pt>
                <c:pt idx="5">
                  <c:v>126</c:v>
                </c:pt>
                <c:pt idx="6">
                  <c:v>125</c:v>
                </c:pt>
                <c:pt idx="7">
                  <c:v>124</c:v>
                </c:pt>
                <c:pt idx="8">
                  <c:v>123</c:v>
                </c:pt>
                <c:pt idx="9">
                  <c:v>122</c:v>
                </c:pt>
                <c:pt idx="10">
                  <c:v>121</c:v>
                </c:pt>
                <c:pt idx="11">
                  <c:v>121</c:v>
                </c:pt>
                <c:pt idx="12">
                  <c:v>120</c:v>
                </c:pt>
                <c:pt idx="13">
                  <c:v>120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120</c:v>
                </c:pt>
                <c:pt idx="18">
                  <c:v>120</c:v>
                </c:pt>
                <c:pt idx="19">
                  <c:v>121</c:v>
                </c:pt>
                <c:pt idx="20">
                  <c:v>122</c:v>
                </c:pt>
                <c:pt idx="21">
                  <c:v>122</c:v>
                </c:pt>
                <c:pt idx="22">
                  <c:v>124</c:v>
                </c:pt>
                <c:pt idx="23">
                  <c:v>125</c:v>
                </c:pt>
                <c:pt idx="24">
                  <c:v>126</c:v>
                </c:pt>
                <c:pt idx="25">
                  <c:v>127</c:v>
                </c:pt>
                <c:pt idx="26">
                  <c:v>127</c:v>
                </c:pt>
                <c:pt idx="27">
                  <c:v>127</c:v>
                </c:pt>
                <c:pt idx="28">
                  <c:v>126</c:v>
                </c:pt>
                <c:pt idx="29">
                  <c:v>124</c:v>
                </c:pt>
                <c:pt idx="30">
                  <c:v>122</c:v>
                </c:pt>
                <c:pt idx="31">
                  <c:v>119</c:v>
                </c:pt>
                <c:pt idx="32">
                  <c:v>116</c:v>
                </c:pt>
                <c:pt idx="33">
                  <c:v>112</c:v>
                </c:pt>
                <c:pt idx="34">
                  <c:v>109</c:v>
                </c:pt>
                <c:pt idx="35">
                  <c:v>105</c:v>
                </c:pt>
                <c:pt idx="36">
                  <c:v>101</c:v>
                </c:pt>
                <c:pt idx="37">
                  <c:v>98</c:v>
                </c:pt>
                <c:pt idx="38">
                  <c:v>95</c:v>
                </c:pt>
                <c:pt idx="39">
                  <c:v>93</c:v>
                </c:pt>
                <c:pt idx="40">
                  <c:v>91</c:v>
                </c:pt>
                <c:pt idx="41">
                  <c:v>90</c:v>
                </c:pt>
                <c:pt idx="42">
                  <c:v>89</c:v>
                </c:pt>
                <c:pt idx="43">
                  <c:v>88</c:v>
                </c:pt>
                <c:pt idx="44">
                  <c:v>88</c:v>
                </c:pt>
                <c:pt idx="45">
                  <c:v>88</c:v>
                </c:pt>
                <c:pt idx="46">
                  <c:v>88</c:v>
                </c:pt>
                <c:pt idx="47">
                  <c:v>89</c:v>
                </c:pt>
                <c:pt idx="48">
                  <c:v>89</c:v>
                </c:pt>
                <c:pt idx="49">
                  <c:v>90</c:v>
                </c:pt>
                <c:pt idx="50">
                  <c:v>91</c:v>
                </c:pt>
                <c:pt idx="51">
                  <c:v>92</c:v>
                </c:pt>
                <c:pt idx="52">
                  <c:v>93</c:v>
                </c:pt>
                <c:pt idx="53">
                  <c:v>94</c:v>
                </c:pt>
                <c:pt idx="54">
                  <c:v>95</c:v>
                </c:pt>
                <c:pt idx="55">
                  <c:v>96</c:v>
                </c:pt>
                <c:pt idx="56">
                  <c:v>97</c:v>
                </c:pt>
                <c:pt idx="57">
                  <c:v>98</c:v>
                </c:pt>
                <c:pt idx="58">
                  <c:v>100</c:v>
                </c:pt>
                <c:pt idx="59">
                  <c:v>102</c:v>
                </c:pt>
                <c:pt idx="60">
                  <c:v>105</c:v>
                </c:pt>
                <c:pt idx="61">
                  <c:v>108</c:v>
                </c:pt>
                <c:pt idx="62">
                  <c:v>111</c:v>
                </c:pt>
                <c:pt idx="63">
                  <c:v>115</c:v>
                </c:pt>
                <c:pt idx="64">
                  <c:v>119</c:v>
                </c:pt>
                <c:pt idx="65">
                  <c:v>123</c:v>
                </c:pt>
                <c:pt idx="66">
                  <c:v>128</c:v>
                </c:pt>
                <c:pt idx="67">
                  <c:v>132</c:v>
                </c:pt>
                <c:pt idx="68">
                  <c:v>137</c:v>
                </c:pt>
                <c:pt idx="69">
                  <c:v>141</c:v>
                </c:pt>
                <c:pt idx="70">
                  <c:v>146</c:v>
                </c:pt>
                <c:pt idx="71">
                  <c:v>150</c:v>
                </c:pt>
                <c:pt idx="72">
                  <c:v>154</c:v>
                </c:pt>
                <c:pt idx="73">
                  <c:v>157</c:v>
                </c:pt>
                <c:pt idx="74">
                  <c:v>160</c:v>
                </c:pt>
                <c:pt idx="75">
                  <c:v>162</c:v>
                </c:pt>
                <c:pt idx="76">
                  <c:v>164</c:v>
                </c:pt>
                <c:pt idx="77">
                  <c:v>166</c:v>
                </c:pt>
                <c:pt idx="78">
                  <c:v>168</c:v>
                </c:pt>
                <c:pt idx="79">
                  <c:v>169</c:v>
                </c:pt>
                <c:pt idx="80">
                  <c:v>171</c:v>
                </c:pt>
                <c:pt idx="81">
                  <c:v>171</c:v>
                </c:pt>
                <c:pt idx="82">
                  <c:v>170</c:v>
                </c:pt>
                <c:pt idx="83">
                  <c:v>169</c:v>
                </c:pt>
                <c:pt idx="84">
                  <c:v>166</c:v>
                </c:pt>
                <c:pt idx="85">
                  <c:v>163</c:v>
                </c:pt>
                <c:pt idx="86">
                  <c:v>160</c:v>
                </c:pt>
                <c:pt idx="87">
                  <c:v>158</c:v>
                </c:pt>
                <c:pt idx="88">
                  <c:v>155</c:v>
                </c:pt>
                <c:pt idx="89">
                  <c:v>153</c:v>
                </c:pt>
                <c:pt idx="90">
                  <c:v>151</c:v>
                </c:pt>
                <c:pt idx="91">
                  <c:v>148</c:v>
                </c:pt>
                <c:pt idx="92">
                  <c:v>145</c:v>
                </c:pt>
                <c:pt idx="93">
                  <c:v>143</c:v>
                </c:pt>
                <c:pt idx="94">
                  <c:v>140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7B-4C73-AD35-6C8FCD7C02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910.52599999999995</c:v>
                </c:pt>
                <c:pt idx="1">
                  <c:v>910.49800000000005</c:v>
                </c:pt>
                <c:pt idx="2">
                  <c:v>910.52099999999996</c:v>
                </c:pt>
                <c:pt idx="3">
                  <c:v>910.952</c:v>
                </c:pt>
                <c:pt idx="4">
                  <c:v>927.65200000000004</c:v>
                </c:pt>
                <c:pt idx="5">
                  <c:v>927.67700000000002</c:v>
                </c:pt>
                <c:pt idx="6">
                  <c:v>927.71199999999999</c:v>
                </c:pt>
                <c:pt idx="7">
                  <c:v>927.60299999999995</c:v>
                </c:pt>
                <c:pt idx="8">
                  <c:v>923.31299999999999</c:v>
                </c:pt>
                <c:pt idx="9">
                  <c:v>923.15700000000004</c:v>
                </c:pt>
                <c:pt idx="10">
                  <c:v>922.97299999999996</c:v>
                </c:pt>
                <c:pt idx="11">
                  <c:v>922.74300000000005</c:v>
                </c:pt>
                <c:pt idx="12">
                  <c:v>925.32799999999997</c:v>
                </c:pt>
                <c:pt idx="13">
                  <c:v>925.37199999999996</c:v>
                </c:pt>
                <c:pt idx="14">
                  <c:v>925.06799999999998</c:v>
                </c:pt>
                <c:pt idx="15">
                  <c:v>924.84</c:v>
                </c:pt>
                <c:pt idx="16">
                  <c:v>917.65800000000002</c:v>
                </c:pt>
                <c:pt idx="17">
                  <c:v>917.45799999999997</c:v>
                </c:pt>
                <c:pt idx="18">
                  <c:v>916.87900000000002</c:v>
                </c:pt>
                <c:pt idx="19">
                  <c:v>916.03700000000003</c:v>
                </c:pt>
                <c:pt idx="20">
                  <c:v>903.78099999999995</c:v>
                </c:pt>
                <c:pt idx="21">
                  <c:v>903.16</c:v>
                </c:pt>
                <c:pt idx="22">
                  <c:v>902.89200000000005</c:v>
                </c:pt>
                <c:pt idx="23">
                  <c:v>902.20899999999995</c:v>
                </c:pt>
                <c:pt idx="24">
                  <c:v>924.84</c:v>
                </c:pt>
                <c:pt idx="25">
                  <c:v>924.46400000000006</c:v>
                </c:pt>
                <c:pt idx="26">
                  <c:v>925.78599999999994</c:v>
                </c:pt>
                <c:pt idx="27">
                  <c:v>925.78800000000001</c:v>
                </c:pt>
                <c:pt idx="28">
                  <c:v>925.66099999999994</c:v>
                </c:pt>
                <c:pt idx="29">
                  <c:v>925.16700000000003</c:v>
                </c:pt>
                <c:pt idx="30">
                  <c:v>924.50599999999997</c:v>
                </c:pt>
                <c:pt idx="31">
                  <c:v>924.37300000000005</c:v>
                </c:pt>
                <c:pt idx="32">
                  <c:v>927.54600000000005</c:v>
                </c:pt>
                <c:pt idx="33">
                  <c:v>927.351</c:v>
                </c:pt>
                <c:pt idx="34">
                  <c:v>927.54899999999998</c:v>
                </c:pt>
                <c:pt idx="35">
                  <c:v>927.19799999999998</c:v>
                </c:pt>
                <c:pt idx="36">
                  <c:v>935.46</c:v>
                </c:pt>
                <c:pt idx="37">
                  <c:v>935.83900000000006</c:v>
                </c:pt>
                <c:pt idx="38">
                  <c:v>935.80700000000002</c:v>
                </c:pt>
                <c:pt idx="39">
                  <c:v>935.72400000000005</c:v>
                </c:pt>
                <c:pt idx="40">
                  <c:v>944.51900000000001</c:v>
                </c:pt>
                <c:pt idx="41">
                  <c:v>945.50699999999995</c:v>
                </c:pt>
                <c:pt idx="42">
                  <c:v>943.41499999999996</c:v>
                </c:pt>
                <c:pt idx="43">
                  <c:v>942.83399999999995</c:v>
                </c:pt>
                <c:pt idx="44">
                  <c:v>955.54600000000005</c:v>
                </c:pt>
                <c:pt idx="45">
                  <c:v>954.84</c:v>
                </c:pt>
                <c:pt idx="46">
                  <c:v>954.31600000000003</c:v>
                </c:pt>
                <c:pt idx="47">
                  <c:v>954.18299999999999</c:v>
                </c:pt>
                <c:pt idx="48">
                  <c:v>937.346</c:v>
                </c:pt>
                <c:pt idx="49">
                  <c:v>937.17499999999995</c:v>
                </c:pt>
                <c:pt idx="50">
                  <c:v>936.62400000000002</c:v>
                </c:pt>
                <c:pt idx="51">
                  <c:v>936.28599999999994</c:v>
                </c:pt>
                <c:pt idx="52">
                  <c:v>911.899</c:v>
                </c:pt>
                <c:pt idx="53">
                  <c:v>911.76099999999997</c:v>
                </c:pt>
                <c:pt idx="54">
                  <c:v>911.89499999999998</c:v>
                </c:pt>
                <c:pt idx="55">
                  <c:v>912.43100000000004</c:v>
                </c:pt>
                <c:pt idx="56">
                  <c:v>905.07100000000003</c:v>
                </c:pt>
                <c:pt idx="57">
                  <c:v>906.09400000000005</c:v>
                </c:pt>
                <c:pt idx="58">
                  <c:v>906.779</c:v>
                </c:pt>
                <c:pt idx="59">
                  <c:v>906.81200000000001</c:v>
                </c:pt>
                <c:pt idx="60">
                  <c:v>906.23900000000003</c:v>
                </c:pt>
                <c:pt idx="61">
                  <c:v>907.077</c:v>
                </c:pt>
                <c:pt idx="62">
                  <c:v>908.07</c:v>
                </c:pt>
                <c:pt idx="63">
                  <c:v>908.86900000000003</c:v>
                </c:pt>
                <c:pt idx="64">
                  <c:v>842.17399999999998</c:v>
                </c:pt>
                <c:pt idx="65">
                  <c:v>842.66</c:v>
                </c:pt>
                <c:pt idx="66">
                  <c:v>843.40300000000002</c:v>
                </c:pt>
                <c:pt idx="67">
                  <c:v>844.04100000000005</c:v>
                </c:pt>
                <c:pt idx="68">
                  <c:v>841.44600000000003</c:v>
                </c:pt>
                <c:pt idx="69">
                  <c:v>842.11300000000006</c:v>
                </c:pt>
                <c:pt idx="70">
                  <c:v>842.70100000000002</c:v>
                </c:pt>
                <c:pt idx="71">
                  <c:v>843.63400000000001</c:v>
                </c:pt>
                <c:pt idx="72">
                  <c:v>764.95899999999995</c:v>
                </c:pt>
                <c:pt idx="73">
                  <c:v>765.37</c:v>
                </c:pt>
                <c:pt idx="74">
                  <c:v>766.02300000000002</c:v>
                </c:pt>
                <c:pt idx="75">
                  <c:v>766.95399999999995</c:v>
                </c:pt>
                <c:pt idx="76">
                  <c:v>765.78599999999994</c:v>
                </c:pt>
                <c:pt idx="77">
                  <c:v>766.65</c:v>
                </c:pt>
                <c:pt idx="78">
                  <c:v>766.64599999999996</c:v>
                </c:pt>
                <c:pt idx="79">
                  <c:v>767.22199999999998</c:v>
                </c:pt>
                <c:pt idx="80">
                  <c:v>762.40700000000004</c:v>
                </c:pt>
                <c:pt idx="81">
                  <c:v>762.41600000000005</c:v>
                </c:pt>
                <c:pt idx="82">
                  <c:v>762.61800000000005</c:v>
                </c:pt>
                <c:pt idx="83">
                  <c:v>762.60799999999995</c:v>
                </c:pt>
                <c:pt idx="84">
                  <c:v>743.73500000000001</c:v>
                </c:pt>
                <c:pt idx="85">
                  <c:v>743.596</c:v>
                </c:pt>
                <c:pt idx="86">
                  <c:v>742.89499999999998</c:v>
                </c:pt>
                <c:pt idx="87">
                  <c:v>741.95</c:v>
                </c:pt>
                <c:pt idx="88">
                  <c:v>747.55700000000002</c:v>
                </c:pt>
                <c:pt idx="89">
                  <c:v>746.65700000000004</c:v>
                </c:pt>
                <c:pt idx="90">
                  <c:v>746.59199999999998</c:v>
                </c:pt>
                <c:pt idx="91">
                  <c:v>746.24099999999999</c:v>
                </c:pt>
                <c:pt idx="92">
                  <c:v>882.995</c:v>
                </c:pt>
                <c:pt idx="93">
                  <c:v>883.25800000000004</c:v>
                </c:pt>
                <c:pt idx="94">
                  <c:v>882.995</c:v>
                </c:pt>
                <c:pt idx="95">
                  <c:v>883.178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7B-4C73-AD35-6C8FCD7C02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1277.31</c:v>
                </c:pt>
                <c:pt idx="1">
                  <c:v>1277.5540000000001</c:v>
                </c:pt>
                <c:pt idx="2">
                  <c:v>1277.539</c:v>
                </c:pt>
                <c:pt idx="3">
                  <c:v>1275.0229999999999</c:v>
                </c:pt>
                <c:pt idx="4">
                  <c:v>1254.3240000000001</c:v>
                </c:pt>
                <c:pt idx="5">
                  <c:v>1254.4459999999999</c:v>
                </c:pt>
                <c:pt idx="6">
                  <c:v>1252.5350000000001</c:v>
                </c:pt>
                <c:pt idx="7">
                  <c:v>1251.181</c:v>
                </c:pt>
                <c:pt idx="8">
                  <c:v>1238.2170000000001</c:v>
                </c:pt>
                <c:pt idx="9">
                  <c:v>1243.27</c:v>
                </c:pt>
                <c:pt idx="10">
                  <c:v>1242.9570000000001</c:v>
                </c:pt>
                <c:pt idx="11">
                  <c:v>1244.2049999999999</c:v>
                </c:pt>
                <c:pt idx="12">
                  <c:v>1249.665</c:v>
                </c:pt>
                <c:pt idx="13">
                  <c:v>1252.127</c:v>
                </c:pt>
                <c:pt idx="14">
                  <c:v>1250.567</c:v>
                </c:pt>
                <c:pt idx="15">
                  <c:v>1254.5170000000001</c:v>
                </c:pt>
                <c:pt idx="16">
                  <c:v>1280.7260000000001</c:v>
                </c:pt>
                <c:pt idx="17">
                  <c:v>1290.546</c:v>
                </c:pt>
                <c:pt idx="18">
                  <c:v>1301.0820000000001</c:v>
                </c:pt>
                <c:pt idx="19">
                  <c:v>1319.0809999999999</c:v>
                </c:pt>
                <c:pt idx="20">
                  <c:v>1403.021</c:v>
                </c:pt>
                <c:pt idx="21">
                  <c:v>1438.32</c:v>
                </c:pt>
                <c:pt idx="22">
                  <c:v>1454.5429999999999</c:v>
                </c:pt>
                <c:pt idx="23">
                  <c:v>1478.6759999999999</c:v>
                </c:pt>
                <c:pt idx="24">
                  <c:v>1614.8309999999999</c:v>
                </c:pt>
                <c:pt idx="25">
                  <c:v>1644.6110000000001</c:v>
                </c:pt>
                <c:pt idx="26">
                  <c:v>1680.499</c:v>
                </c:pt>
                <c:pt idx="27">
                  <c:v>1698.8579999999999</c:v>
                </c:pt>
                <c:pt idx="28">
                  <c:v>1783.4690000000001</c:v>
                </c:pt>
                <c:pt idx="29">
                  <c:v>1803.241</c:v>
                </c:pt>
                <c:pt idx="30">
                  <c:v>1808.8209999999999</c:v>
                </c:pt>
                <c:pt idx="31">
                  <c:v>1819.942</c:v>
                </c:pt>
                <c:pt idx="32">
                  <c:v>1858.087</c:v>
                </c:pt>
                <c:pt idx="33">
                  <c:v>1864.442</c:v>
                </c:pt>
                <c:pt idx="34">
                  <c:v>1853.2080000000001</c:v>
                </c:pt>
                <c:pt idx="35">
                  <c:v>1862.578</c:v>
                </c:pt>
                <c:pt idx="36">
                  <c:v>1874.2439999999999</c:v>
                </c:pt>
                <c:pt idx="37">
                  <c:v>1872.1379999999999</c:v>
                </c:pt>
                <c:pt idx="38">
                  <c:v>1875.7159999999999</c:v>
                </c:pt>
                <c:pt idx="39">
                  <c:v>1872.4490000000001</c:v>
                </c:pt>
                <c:pt idx="40">
                  <c:v>1855.2</c:v>
                </c:pt>
                <c:pt idx="41">
                  <c:v>1858.0540000000001</c:v>
                </c:pt>
                <c:pt idx="42">
                  <c:v>1857.0920000000001</c:v>
                </c:pt>
                <c:pt idx="43">
                  <c:v>1853.99</c:v>
                </c:pt>
                <c:pt idx="44">
                  <c:v>1844.7049999999999</c:v>
                </c:pt>
                <c:pt idx="45">
                  <c:v>1840.713</c:v>
                </c:pt>
                <c:pt idx="46">
                  <c:v>1846.9159999999999</c:v>
                </c:pt>
                <c:pt idx="47">
                  <c:v>1850.011</c:v>
                </c:pt>
                <c:pt idx="48">
                  <c:v>1848.124</c:v>
                </c:pt>
                <c:pt idx="49">
                  <c:v>1847.2539999999999</c:v>
                </c:pt>
                <c:pt idx="50">
                  <c:v>1845.8989999999999</c:v>
                </c:pt>
                <c:pt idx="51">
                  <c:v>1828.797</c:v>
                </c:pt>
                <c:pt idx="52">
                  <c:v>1810.8440000000001</c:v>
                </c:pt>
                <c:pt idx="53">
                  <c:v>1810.1849999999999</c:v>
                </c:pt>
                <c:pt idx="54">
                  <c:v>1807.2829999999999</c:v>
                </c:pt>
                <c:pt idx="55">
                  <c:v>1794.7190000000001</c:v>
                </c:pt>
                <c:pt idx="56">
                  <c:v>1762.6</c:v>
                </c:pt>
                <c:pt idx="57">
                  <c:v>1742.807</c:v>
                </c:pt>
                <c:pt idx="58">
                  <c:v>1738.4839999999999</c:v>
                </c:pt>
                <c:pt idx="59">
                  <c:v>1741.029</c:v>
                </c:pt>
                <c:pt idx="60">
                  <c:v>1735.7940000000001</c:v>
                </c:pt>
                <c:pt idx="61">
                  <c:v>1726.3910000000001</c:v>
                </c:pt>
                <c:pt idx="62">
                  <c:v>1713.817</c:v>
                </c:pt>
                <c:pt idx="63">
                  <c:v>1713.915</c:v>
                </c:pt>
                <c:pt idx="64">
                  <c:v>1714.2329999999999</c:v>
                </c:pt>
                <c:pt idx="65">
                  <c:v>1708.509</c:v>
                </c:pt>
                <c:pt idx="66">
                  <c:v>1698.7919999999999</c:v>
                </c:pt>
                <c:pt idx="67">
                  <c:v>1703.212</c:v>
                </c:pt>
                <c:pt idx="68">
                  <c:v>1706.5920000000001</c:v>
                </c:pt>
                <c:pt idx="69">
                  <c:v>1703.222</c:v>
                </c:pt>
                <c:pt idx="70">
                  <c:v>1698.27</c:v>
                </c:pt>
                <c:pt idx="71">
                  <c:v>1686.537</c:v>
                </c:pt>
                <c:pt idx="72">
                  <c:v>1689.876</c:v>
                </c:pt>
                <c:pt idx="73">
                  <c:v>1684.2940000000001</c:v>
                </c:pt>
                <c:pt idx="74">
                  <c:v>1668.173</c:v>
                </c:pt>
                <c:pt idx="75">
                  <c:v>1668.19</c:v>
                </c:pt>
                <c:pt idx="76">
                  <c:v>1650.7529999999999</c:v>
                </c:pt>
                <c:pt idx="77">
                  <c:v>1654.6869999999999</c:v>
                </c:pt>
                <c:pt idx="78">
                  <c:v>1650.21</c:v>
                </c:pt>
                <c:pt idx="79">
                  <c:v>1642.165</c:v>
                </c:pt>
                <c:pt idx="80">
                  <c:v>1596</c:v>
                </c:pt>
                <c:pt idx="81">
                  <c:v>1573.6320000000001</c:v>
                </c:pt>
                <c:pt idx="82">
                  <c:v>1551.48</c:v>
                </c:pt>
                <c:pt idx="83">
                  <c:v>1523.2080000000001</c:v>
                </c:pt>
                <c:pt idx="84">
                  <c:v>1456.125</c:v>
                </c:pt>
                <c:pt idx="85">
                  <c:v>1440.9179999999999</c:v>
                </c:pt>
                <c:pt idx="86">
                  <c:v>1431.126</c:v>
                </c:pt>
                <c:pt idx="87">
                  <c:v>1416.7339999999999</c:v>
                </c:pt>
                <c:pt idx="88">
                  <c:v>1357.155</c:v>
                </c:pt>
                <c:pt idx="89">
                  <c:v>1368.2539999999999</c:v>
                </c:pt>
                <c:pt idx="90">
                  <c:v>1365.3889999999999</c:v>
                </c:pt>
                <c:pt idx="91">
                  <c:v>1343.84</c:v>
                </c:pt>
                <c:pt idx="92">
                  <c:v>1327.2380000000001</c:v>
                </c:pt>
                <c:pt idx="93">
                  <c:v>1309.229</c:v>
                </c:pt>
                <c:pt idx="94">
                  <c:v>1303.9659999999999</c:v>
                </c:pt>
                <c:pt idx="95">
                  <c:v>1317.962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7B-4C73-AD35-6C8FCD7C02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3349.2150000000001</c:v>
                </c:pt>
                <c:pt idx="1">
                  <c:v>3313.8220000000001</c:v>
                </c:pt>
                <c:pt idx="2">
                  <c:v>3277.5889999999999</c:v>
                </c:pt>
                <c:pt idx="3">
                  <c:v>3219.9940000000001</c:v>
                </c:pt>
                <c:pt idx="4">
                  <c:v>3121.1210000000001</c:v>
                </c:pt>
                <c:pt idx="5">
                  <c:v>3128.567</c:v>
                </c:pt>
                <c:pt idx="6">
                  <c:v>3090.5</c:v>
                </c:pt>
                <c:pt idx="7">
                  <c:v>3052.35</c:v>
                </c:pt>
                <c:pt idx="8">
                  <c:v>3019.93</c:v>
                </c:pt>
                <c:pt idx="9">
                  <c:v>2983.8879999999999</c:v>
                </c:pt>
                <c:pt idx="10">
                  <c:v>2957.3229999999999</c:v>
                </c:pt>
                <c:pt idx="11">
                  <c:v>2955.6640000000002</c:v>
                </c:pt>
                <c:pt idx="12">
                  <c:v>2920.924</c:v>
                </c:pt>
                <c:pt idx="13">
                  <c:v>2900.2080000000001</c:v>
                </c:pt>
                <c:pt idx="14">
                  <c:v>2888.4110000000001</c:v>
                </c:pt>
                <c:pt idx="15">
                  <c:v>2889.8420000000001</c:v>
                </c:pt>
                <c:pt idx="16">
                  <c:v>2868.8870000000002</c:v>
                </c:pt>
                <c:pt idx="17">
                  <c:v>2871.4679999999998</c:v>
                </c:pt>
                <c:pt idx="18">
                  <c:v>2865.7449999999999</c:v>
                </c:pt>
                <c:pt idx="19">
                  <c:v>2864.7049999999999</c:v>
                </c:pt>
                <c:pt idx="20">
                  <c:v>2844.0439999999999</c:v>
                </c:pt>
                <c:pt idx="21">
                  <c:v>2858.3670000000002</c:v>
                </c:pt>
                <c:pt idx="22">
                  <c:v>2882.1210000000001</c:v>
                </c:pt>
                <c:pt idx="23">
                  <c:v>2999.0650000000001</c:v>
                </c:pt>
                <c:pt idx="24">
                  <c:v>3017.174</c:v>
                </c:pt>
                <c:pt idx="25">
                  <c:v>3142.22</c:v>
                </c:pt>
                <c:pt idx="26">
                  <c:v>3275.57</c:v>
                </c:pt>
                <c:pt idx="27">
                  <c:v>3422.7890000000002</c:v>
                </c:pt>
                <c:pt idx="28">
                  <c:v>3449.8510000000001</c:v>
                </c:pt>
                <c:pt idx="29">
                  <c:v>3634.8310000000001</c:v>
                </c:pt>
                <c:pt idx="30">
                  <c:v>3716.2269999999999</c:v>
                </c:pt>
                <c:pt idx="31">
                  <c:v>3848.4929999999999</c:v>
                </c:pt>
                <c:pt idx="32">
                  <c:v>3920.76</c:v>
                </c:pt>
                <c:pt idx="33">
                  <c:v>4039.7249999999999</c:v>
                </c:pt>
                <c:pt idx="34">
                  <c:v>4067.3310000000001</c:v>
                </c:pt>
                <c:pt idx="35">
                  <c:v>4153.299</c:v>
                </c:pt>
                <c:pt idx="36">
                  <c:v>4175.6369999999997</c:v>
                </c:pt>
                <c:pt idx="37">
                  <c:v>4227.6030000000001</c:v>
                </c:pt>
                <c:pt idx="38">
                  <c:v>4282.1059999999998</c:v>
                </c:pt>
                <c:pt idx="39">
                  <c:v>4339.9009999999998</c:v>
                </c:pt>
                <c:pt idx="40">
                  <c:v>4351.0290000000005</c:v>
                </c:pt>
                <c:pt idx="41">
                  <c:v>4436.3649999999998</c:v>
                </c:pt>
                <c:pt idx="42">
                  <c:v>4492.2690000000002</c:v>
                </c:pt>
                <c:pt idx="43">
                  <c:v>4547.9369999999999</c:v>
                </c:pt>
                <c:pt idx="44">
                  <c:v>4520.4409999999998</c:v>
                </c:pt>
                <c:pt idx="45">
                  <c:v>4568.2839999999997</c:v>
                </c:pt>
                <c:pt idx="46">
                  <c:v>4611.0680000000002</c:v>
                </c:pt>
                <c:pt idx="47">
                  <c:v>4642.2139999999999</c:v>
                </c:pt>
                <c:pt idx="48">
                  <c:v>4680.1980000000003</c:v>
                </c:pt>
                <c:pt idx="49">
                  <c:v>4695.982</c:v>
                </c:pt>
                <c:pt idx="50">
                  <c:v>4704.1009999999997</c:v>
                </c:pt>
                <c:pt idx="51">
                  <c:v>4689.2359999999999</c:v>
                </c:pt>
                <c:pt idx="52">
                  <c:v>4706.8329999999996</c:v>
                </c:pt>
                <c:pt idx="53">
                  <c:v>4676.8100000000004</c:v>
                </c:pt>
                <c:pt idx="54">
                  <c:v>4637.2049999999999</c:v>
                </c:pt>
                <c:pt idx="55">
                  <c:v>4579.5169999999998</c:v>
                </c:pt>
                <c:pt idx="56">
                  <c:v>4573.26</c:v>
                </c:pt>
                <c:pt idx="57">
                  <c:v>4493.6940000000004</c:v>
                </c:pt>
                <c:pt idx="58">
                  <c:v>4449.9440000000004</c:v>
                </c:pt>
                <c:pt idx="59">
                  <c:v>4431.7460000000001</c:v>
                </c:pt>
                <c:pt idx="60">
                  <c:v>4465.0219999999999</c:v>
                </c:pt>
                <c:pt idx="61">
                  <c:v>4422.0860000000002</c:v>
                </c:pt>
                <c:pt idx="62">
                  <c:v>4394.3230000000003</c:v>
                </c:pt>
                <c:pt idx="63">
                  <c:v>4323.8</c:v>
                </c:pt>
                <c:pt idx="64">
                  <c:v>4470.6589999999997</c:v>
                </c:pt>
                <c:pt idx="65">
                  <c:v>4429.2879999999996</c:v>
                </c:pt>
                <c:pt idx="66">
                  <c:v>4417.2439999999997</c:v>
                </c:pt>
                <c:pt idx="67">
                  <c:v>4348.8440000000001</c:v>
                </c:pt>
                <c:pt idx="68">
                  <c:v>4514.5950000000003</c:v>
                </c:pt>
                <c:pt idx="69">
                  <c:v>4505.9210000000003</c:v>
                </c:pt>
                <c:pt idx="70">
                  <c:v>4379.7889999999998</c:v>
                </c:pt>
                <c:pt idx="71">
                  <c:v>4334.8509999999997</c:v>
                </c:pt>
                <c:pt idx="72">
                  <c:v>4491.6270000000004</c:v>
                </c:pt>
                <c:pt idx="73">
                  <c:v>4415.7969999999996</c:v>
                </c:pt>
                <c:pt idx="74">
                  <c:v>4370.2470000000003</c:v>
                </c:pt>
                <c:pt idx="75">
                  <c:v>4341.4070000000002</c:v>
                </c:pt>
                <c:pt idx="76">
                  <c:v>4360.0379999999996</c:v>
                </c:pt>
                <c:pt idx="77">
                  <c:v>4396.4319999999998</c:v>
                </c:pt>
                <c:pt idx="78">
                  <c:v>4404.1149999999998</c:v>
                </c:pt>
                <c:pt idx="79">
                  <c:v>4440.3490000000002</c:v>
                </c:pt>
                <c:pt idx="80">
                  <c:v>4519.21</c:v>
                </c:pt>
                <c:pt idx="81">
                  <c:v>4541.8999999999996</c:v>
                </c:pt>
                <c:pt idx="82">
                  <c:v>4526.9380000000001</c:v>
                </c:pt>
                <c:pt idx="83">
                  <c:v>4467.2269999999999</c:v>
                </c:pt>
                <c:pt idx="84">
                  <c:v>4418.6989999999996</c:v>
                </c:pt>
                <c:pt idx="85">
                  <c:v>4333.741</c:v>
                </c:pt>
                <c:pt idx="86">
                  <c:v>4261.3729999999996</c:v>
                </c:pt>
                <c:pt idx="87">
                  <c:v>4153.826</c:v>
                </c:pt>
                <c:pt idx="88">
                  <c:v>3998.7489999999998</c:v>
                </c:pt>
                <c:pt idx="89">
                  <c:v>3926.7</c:v>
                </c:pt>
                <c:pt idx="90">
                  <c:v>3850.788</c:v>
                </c:pt>
                <c:pt idx="91">
                  <c:v>3729.7489999999998</c:v>
                </c:pt>
                <c:pt idx="92">
                  <c:v>3649.4879999999998</c:v>
                </c:pt>
                <c:pt idx="93">
                  <c:v>3466.6489999999999</c:v>
                </c:pt>
                <c:pt idx="94">
                  <c:v>3392.3879999999999</c:v>
                </c:pt>
                <c:pt idx="95">
                  <c:v>3404.0070000000001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7B-4C73-AD35-6C8FCD7C02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330</c:v>
                </c:pt>
                <c:pt idx="1">
                  <c:v>330</c:v>
                </c:pt>
                <c:pt idx="2">
                  <c:v>330</c:v>
                </c:pt>
                <c:pt idx="3">
                  <c:v>330</c:v>
                </c:pt>
                <c:pt idx="4">
                  <c:v>307</c:v>
                </c:pt>
                <c:pt idx="5">
                  <c:v>307</c:v>
                </c:pt>
                <c:pt idx="6">
                  <c:v>307</c:v>
                </c:pt>
                <c:pt idx="7">
                  <c:v>307</c:v>
                </c:pt>
                <c:pt idx="8">
                  <c:v>288</c:v>
                </c:pt>
                <c:pt idx="9">
                  <c:v>288</c:v>
                </c:pt>
                <c:pt idx="10">
                  <c:v>288</c:v>
                </c:pt>
                <c:pt idx="11">
                  <c:v>288</c:v>
                </c:pt>
                <c:pt idx="12">
                  <c:v>284</c:v>
                </c:pt>
                <c:pt idx="13">
                  <c:v>284</c:v>
                </c:pt>
                <c:pt idx="14">
                  <c:v>284</c:v>
                </c:pt>
                <c:pt idx="15">
                  <c:v>284</c:v>
                </c:pt>
                <c:pt idx="16">
                  <c:v>288</c:v>
                </c:pt>
                <c:pt idx="17">
                  <c:v>288</c:v>
                </c:pt>
                <c:pt idx="18">
                  <c:v>288</c:v>
                </c:pt>
                <c:pt idx="19">
                  <c:v>288</c:v>
                </c:pt>
                <c:pt idx="20">
                  <c:v>323</c:v>
                </c:pt>
                <c:pt idx="21">
                  <c:v>323</c:v>
                </c:pt>
                <c:pt idx="22">
                  <c:v>323</c:v>
                </c:pt>
                <c:pt idx="23">
                  <c:v>323</c:v>
                </c:pt>
                <c:pt idx="24">
                  <c:v>383</c:v>
                </c:pt>
                <c:pt idx="25">
                  <c:v>383</c:v>
                </c:pt>
                <c:pt idx="26">
                  <c:v>383</c:v>
                </c:pt>
                <c:pt idx="27">
                  <c:v>383</c:v>
                </c:pt>
                <c:pt idx="28">
                  <c:v>426</c:v>
                </c:pt>
                <c:pt idx="29">
                  <c:v>426</c:v>
                </c:pt>
                <c:pt idx="30">
                  <c:v>426</c:v>
                </c:pt>
                <c:pt idx="31">
                  <c:v>426</c:v>
                </c:pt>
                <c:pt idx="32">
                  <c:v>453</c:v>
                </c:pt>
                <c:pt idx="33">
                  <c:v>453</c:v>
                </c:pt>
                <c:pt idx="34">
                  <c:v>453</c:v>
                </c:pt>
                <c:pt idx="35">
                  <c:v>453</c:v>
                </c:pt>
                <c:pt idx="36">
                  <c:v>452</c:v>
                </c:pt>
                <c:pt idx="37">
                  <c:v>452</c:v>
                </c:pt>
                <c:pt idx="38">
                  <c:v>452</c:v>
                </c:pt>
                <c:pt idx="39">
                  <c:v>452</c:v>
                </c:pt>
                <c:pt idx="40">
                  <c:v>448</c:v>
                </c:pt>
                <c:pt idx="41">
                  <c:v>448</c:v>
                </c:pt>
                <c:pt idx="42">
                  <c:v>448</c:v>
                </c:pt>
                <c:pt idx="43">
                  <c:v>448</c:v>
                </c:pt>
                <c:pt idx="44">
                  <c:v>454</c:v>
                </c:pt>
                <c:pt idx="45">
                  <c:v>454</c:v>
                </c:pt>
                <c:pt idx="46">
                  <c:v>454</c:v>
                </c:pt>
                <c:pt idx="47">
                  <c:v>454</c:v>
                </c:pt>
                <c:pt idx="48">
                  <c:v>458</c:v>
                </c:pt>
                <c:pt idx="49">
                  <c:v>458</c:v>
                </c:pt>
                <c:pt idx="50">
                  <c:v>458</c:v>
                </c:pt>
                <c:pt idx="51">
                  <c:v>458</c:v>
                </c:pt>
                <c:pt idx="52">
                  <c:v>448</c:v>
                </c:pt>
                <c:pt idx="53">
                  <c:v>448</c:v>
                </c:pt>
                <c:pt idx="54">
                  <c:v>448</c:v>
                </c:pt>
                <c:pt idx="55">
                  <c:v>448</c:v>
                </c:pt>
                <c:pt idx="56">
                  <c:v>432</c:v>
                </c:pt>
                <c:pt idx="57">
                  <c:v>432</c:v>
                </c:pt>
                <c:pt idx="58">
                  <c:v>432</c:v>
                </c:pt>
                <c:pt idx="59">
                  <c:v>432</c:v>
                </c:pt>
                <c:pt idx="60">
                  <c:v>434</c:v>
                </c:pt>
                <c:pt idx="61">
                  <c:v>434</c:v>
                </c:pt>
                <c:pt idx="62">
                  <c:v>434</c:v>
                </c:pt>
                <c:pt idx="63">
                  <c:v>434</c:v>
                </c:pt>
                <c:pt idx="64">
                  <c:v>454</c:v>
                </c:pt>
                <c:pt idx="65">
                  <c:v>454</c:v>
                </c:pt>
                <c:pt idx="66">
                  <c:v>454</c:v>
                </c:pt>
                <c:pt idx="67">
                  <c:v>454</c:v>
                </c:pt>
                <c:pt idx="68">
                  <c:v>488</c:v>
                </c:pt>
                <c:pt idx="69">
                  <c:v>488</c:v>
                </c:pt>
                <c:pt idx="70">
                  <c:v>488</c:v>
                </c:pt>
                <c:pt idx="71">
                  <c:v>488</c:v>
                </c:pt>
                <c:pt idx="72">
                  <c:v>511</c:v>
                </c:pt>
                <c:pt idx="73">
                  <c:v>511</c:v>
                </c:pt>
                <c:pt idx="74">
                  <c:v>511</c:v>
                </c:pt>
                <c:pt idx="75">
                  <c:v>511</c:v>
                </c:pt>
                <c:pt idx="76">
                  <c:v>515</c:v>
                </c:pt>
                <c:pt idx="77">
                  <c:v>515</c:v>
                </c:pt>
                <c:pt idx="78">
                  <c:v>515</c:v>
                </c:pt>
                <c:pt idx="79">
                  <c:v>515</c:v>
                </c:pt>
                <c:pt idx="80">
                  <c:v>505</c:v>
                </c:pt>
                <c:pt idx="81">
                  <c:v>505</c:v>
                </c:pt>
                <c:pt idx="82">
                  <c:v>505</c:v>
                </c:pt>
                <c:pt idx="83">
                  <c:v>505</c:v>
                </c:pt>
                <c:pt idx="84">
                  <c:v>460</c:v>
                </c:pt>
                <c:pt idx="85">
                  <c:v>460</c:v>
                </c:pt>
                <c:pt idx="86">
                  <c:v>460</c:v>
                </c:pt>
                <c:pt idx="87">
                  <c:v>460</c:v>
                </c:pt>
                <c:pt idx="88">
                  <c:v>413</c:v>
                </c:pt>
                <c:pt idx="89">
                  <c:v>413</c:v>
                </c:pt>
                <c:pt idx="90">
                  <c:v>413</c:v>
                </c:pt>
                <c:pt idx="91">
                  <c:v>413</c:v>
                </c:pt>
                <c:pt idx="92">
                  <c:v>367</c:v>
                </c:pt>
                <c:pt idx="93">
                  <c:v>367</c:v>
                </c:pt>
                <c:pt idx="94">
                  <c:v>367</c:v>
                </c:pt>
                <c:pt idx="95">
                  <c:v>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97B-4C73-AD35-6C8FCD7C02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97B-4C73-AD35-6C8FCD7C021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35</c:v>
                </c:pt>
                <c:pt idx="38">
                  <c:v>35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3">
                  <c:v>92.8</c:v>
                </c:pt>
                <c:pt idx="44">
                  <c:v>72</c:v>
                </c:pt>
                <c:pt idx="45">
                  <c:v>90</c:v>
                </c:pt>
                <c:pt idx="46">
                  <c:v>125</c:v>
                </c:pt>
                <c:pt idx="47">
                  <c:v>156</c:v>
                </c:pt>
                <c:pt idx="48">
                  <c:v>200.1</c:v>
                </c:pt>
                <c:pt idx="49">
                  <c:v>207.5</c:v>
                </c:pt>
                <c:pt idx="50">
                  <c:v>168.12</c:v>
                </c:pt>
                <c:pt idx="51">
                  <c:v>168.12</c:v>
                </c:pt>
                <c:pt idx="52">
                  <c:v>135.5</c:v>
                </c:pt>
                <c:pt idx="53">
                  <c:v>135.5</c:v>
                </c:pt>
                <c:pt idx="54">
                  <c:v>135.5</c:v>
                </c:pt>
                <c:pt idx="55">
                  <c:v>135.5</c:v>
                </c:pt>
                <c:pt idx="56">
                  <c:v>18</c:v>
                </c:pt>
                <c:pt idx="57">
                  <c:v>38.5</c:v>
                </c:pt>
                <c:pt idx="58">
                  <c:v>38.5</c:v>
                </c:pt>
                <c:pt idx="59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97B-4C73-AD35-6C8FCD7C021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1">
                  <c:v>151.93299999999999</c:v>
                </c:pt>
                <c:pt idx="42">
                  <c:v>235</c:v>
                </c:pt>
                <c:pt idx="43">
                  <c:v>268.96800000000002</c:v>
                </c:pt>
                <c:pt idx="47">
                  <c:v>111.32899999999999</c:v>
                </c:pt>
                <c:pt idx="48">
                  <c:v>104.294</c:v>
                </c:pt>
                <c:pt idx="50">
                  <c:v>86.519000000000005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97B-4C73-AD35-6C8FCD7C021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97B-4C73-AD35-6C8FCD7C021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97B-4C73-AD35-6C8FCD7C021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97B-4C73-AD35-6C8FCD7C021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1706</c:v>
                </c:pt>
                <c:pt idx="1">
                  <c:v>1706</c:v>
                </c:pt>
                <c:pt idx="2">
                  <c:v>1220.0999999999999</c:v>
                </c:pt>
                <c:pt idx="3">
                  <c:v>1124.2</c:v>
                </c:pt>
                <c:pt idx="4">
                  <c:v>1702</c:v>
                </c:pt>
                <c:pt idx="5">
                  <c:v>1378.4</c:v>
                </c:pt>
                <c:pt idx="6">
                  <c:v>1238</c:v>
                </c:pt>
                <c:pt idx="7">
                  <c:v>1174.3</c:v>
                </c:pt>
                <c:pt idx="8">
                  <c:v>1163.3</c:v>
                </c:pt>
                <c:pt idx="9">
                  <c:v>1198.0999999999999</c:v>
                </c:pt>
                <c:pt idx="10">
                  <c:v>1227.9000000000001</c:v>
                </c:pt>
                <c:pt idx="11">
                  <c:v>1229.5999999999999</c:v>
                </c:pt>
                <c:pt idx="12">
                  <c:v>1350.3</c:v>
                </c:pt>
                <c:pt idx="13">
                  <c:v>1420.6</c:v>
                </c:pt>
                <c:pt idx="14">
                  <c:v>1383.4</c:v>
                </c:pt>
                <c:pt idx="15">
                  <c:v>1384.7</c:v>
                </c:pt>
                <c:pt idx="16">
                  <c:v>1407.9</c:v>
                </c:pt>
                <c:pt idx="17">
                  <c:v>1287</c:v>
                </c:pt>
                <c:pt idx="18">
                  <c:v>1294.2</c:v>
                </c:pt>
                <c:pt idx="19">
                  <c:v>1281.7</c:v>
                </c:pt>
                <c:pt idx="20">
                  <c:v>1227.4000000000001</c:v>
                </c:pt>
                <c:pt idx="21">
                  <c:v>1297.5999999999999</c:v>
                </c:pt>
                <c:pt idx="22">
                  <c:v>1370.1</c:v>
                </c:pt>
                <c:pt idx="23">
                  <c:v>1363.1</c:v>
                </c:pt>
                <c:pt idx="24">
                  <c:v>1299</c:v>
                </c:pt>
                <c:pt idx="25">
                  <c:v>1565.1</c:v>
                </c:pt>
                <c:pt idx="26">
                  <c:v>1469.1</c:v>
                </c:pt>
                <c:pt idx="27">
                  <c:v>1333.4</c:v>
                </c:pt>
                <c:pt idx="28">
                  <c:v>1916.8</c:v>
                </c:pt>
                <c:pt idx="29">
                  <c:v>1777</c:v>
                </c:pt>
                <c:pt idx="30">
                  <c:v>1626.3</c:v>
                </c:pt>
                <c:pt idx="31">
                  <c:v>1506.8</c:v>
                </c:pt>
                <c:pt idx="32">
                  <c:v>1479.6</c:v>
                </c:pt>
                <c:pt idx="33">
                  <c:v>1329.7</c:v>
                </c:pt>
                <c:pt idx="34">
                  <c:v>1649.6</c:v>
                </c:pt>
                <c:pt idx="35">
                  <c:v>1492.5</c:v>
                </c:pt>
                <c:pt idx="36">
                  <c:v>1447.9</c:v>
                </c:pt>
                <c:pt idx="37">
                  <c:v>1647.5</c:v>
                </c:pt>
                <c:pt idx="38">
                  <c:v>1581</c:v>
                </c:pt>
                <c:pt idx="39">
                  <c:v>1856.4</c:v>
                </c:pt>
                <c:pt idx="40">
                  <c:v>2152</c:v>
                </c:pt>
                <c:pt idx="41">
                  <c:v>2152</c:v>
                </c:pt>
                <c:pt idx="42">
                  <c:v>2152</c:v>
                </c:pt>
                <c:pt idx="43">
                  <c:v>2152</c:v>
                </c:pt>
                <c:pt idx="44">
                  <c:v>1932.4</c:v>
                </c:pt>
                <c:pt idx="45">
                  <c:v>1912.9</c:v>
                </c:pt>
                <c:pt idx="46">
                  <c:v>1853.1</c:v>
                </c:pt>
                <c:pt idx="47">
                  <c:v>1674.8</c:v>
                </c:pt>
                <c:pt idx="48">
                  <c:v>1594.5</c:v>
                </c:pt>
                <c:pt idx="49">
                  <c:v>1636.1</c:v>
                </c:pt>
                <c:pt idx="50">
                  <c:v>1536</c:v>
                </c:pt>
                <c:pt idx="51">
                  <c:v>1590.9</c:v>
                </c:pt>
                <c:pt idx="52">
                  <c:v>1458.4</c:v>
                </c:pt>
                <c:pt idx="53">
                  <c:v>1435.4</c:v>
                </c:pt>
                <c:pt idx="54">
                  <c:v>1513.6</c:v>
                </c:pt>
                <c:pt idx="55">
                  <c:v>1475.3</c:v>
                </c:pt>
                <c:pt idx="56">
                  <c:v>1559.6</c:v>
                </c:pt>
                <c:pt idx="57">
                  <c:v>1446.7</c:v>
                </c:pt>
                <c:pt idx="58">
                  <c:v>1356</c:v>
                </c:pt>
                <c:pt idx="59">
                  <c:v>1089.5999999999999</c:v>
                </c:pt>
                <c:pt idx="60">
                  <c:v>867.2</c:v>
                </c:pt>
                <c:pt idx="61">
                  <c:v>700</c:v>
                </c:pt>
                <c:pt idx="62">
                  <c:v>719.8</c:v>
                </c:pt>
                <c:pt idx="63">
                  <c:v>983.1</c:v>
                </c:pt>
                <c:pt idx="64">
                  <c:v>784.69999999999993</c:v>
                </c:pt>
                <c:pt idx="65">
                  <c:v>1049.4000000000001</c:v>
                </c:pt>
                <c:pt idx="66">
                  <c:v>1146</c:v>
                </c:pt>
                <c:pt idx="67">
                  <c:v>902.69999999999993</c:v>
                </c:pt>
                <c:pt idx="68">
                  <c:v>579.1</c:v>
                </c:pt>
                <c:pt idx="69">
                  <c:v>624.1</c:v>
                </c:pt>
                <c:pt idx="70">
                  <c:v>699.8</c:v>
                </c:pt>
                <c:pt idx="71">
                  <c:v>1217.2</c:v>
                </c:pt>
                <c:pt idx="72">
                  <c:v>1033.3</c:v>
                </c:pt>
                <c:pt idx="73">
                  <c:v>1258.7</c:v>
                </c:pt>
                <c:pt idx="74">
                  <c:v>1274.5999999999999</c:v>
                </c:pt>
                <c:pt idx="75">
                  <c:v>1470.1</c:v>
                </c:pt>
                <c:pt idx="76">
                  <c:v>834</c:v>
                </c:pt>
                <c:pt idx="77">
                  <c:v>834</c:v>
                </c:pt>
                <c:pt idx="78">
                  <c:v>834</c:v>
                </c:pt>
                <c:pt idx="79">
                  <c:v>834</c:v>
                </c:pt>
                <c:pt idx="80">
                  <c:v>753</c:v>
                </c:pt>
                <c:pt idx="81">
                  <c:v>753</c:v>
                </c:pt>
                <c:pt idx="82">
                  <c:v>778.7</c:v>
                </c:pt>
                <c:pt idx="83">
                  <c:v>821.4</c:v>
                </c:pt>
                <c:pt idx="84">
                  <c:v>932.7</c:v>
                </c:pt>
                <c:pt idx="85">
                  <c:v>978</c:v>
                </c:pt>
                <c:pt idx="86">
                  <c:v>926.9</c:v>
                </c:pt>
                <c:pt idx="87">
                  <c:v>1065.0999999999999</c:v>
                </c:pt>
                <c:pt idx="88">
                  <c:v>1229</c:v>
                </c:pt>
                <c:pt idx="89">
                  <c:v>1218.9000000000001</c:v>
                </c:pt>
                <c:pt idx="90">
                  <c:v>1258.8</c:v>
                </c:pt>
                <c:pt idx="91">
                  <c:v>1485.2</c:v>
                </c:pt>
                <c:pt idx="92">
                  <c:v>1712.6</c:v>
                </c:pt>
                <c:pt idx="93">
                  <c:v>1854.6</c:v>
                </c:pt>
                <c:pt idx="94">
                  <c:v>1808.1</c:v>
                </c:pt>
                <c:pt idx="95">
                  <c:v>1761.7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7B-4C73-AD35-6C8FCD7C021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  <c:pt idx="31">
                  <c:v>54</c:v>
                </c:pt>
                <c:pt idx="32">
                  <c:v>54</c:v>
                </c:pt>
                <c:pt idx="33">
                  <c:v>54</c:v>
                </c:pt>
                <c:pt idx="34">
                  <c:v>54</c:v>
                </c:pt>
                <c:pt idx="35">
                  <c:v>54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54</c:v>
                </c:pt>
                <c:pt idx="45">
                  <c:v>54</c:v>
                </c:pt>
                <c:pt idx="46">
                  <c:v>54</c:v>
                </c:pt>
                <c:pt idx="47">
                  <c:v>54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54</c:v>
                </c:pt>
                <c:pt idx="61">
                  <c:v>54</c:v>
                </c:pt>
                <c:pt idx="62">
                  <c:v>54</c:v>
                </c:pt>
                <c:pt idx="63">
                  <c:v>54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54</c:v>
                </c:pt>
                <c:pt idx="69">
                  <c:v>54</c:v>
                </c:pt>
                <c:pt idx="70">
                  <c:v>54</c:v>
                </c:pt>
                <c:pt idx="71">
                  <c:v>54</c:v>
                </c:pt>
                <c:pt idx="72">
                  <c:v>54</c:v>
                </c:pt>
                <c:pt idx="73">
                  <c:v>54</c:v>
                </c:pt>
                <c:pt idx="74">
                  <c:v>54</c:v>
                </c:pt>
                <c:pt idx="75">
                  <c:v>54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97B-4C73-AD35-6C8FCD7C021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35</c:v>
                </c:pt>
                <c:pt idx="38">
                  <c:v>35</c:v>
                </c:pt>
                <c:pt idx="40">
                  <c:v>72</c:v>
                </c:pt>
                <c:pt idx="41">
                  <c:v>72</c:v>
                </c:pt>
                <c:pt idx="42">
                  <c:v>72</c:v>
                </c:pt>
                <c:pt idx="43">
                  <c:v>92.8</c:v>
                </c:pt>
                <c:pt idx="44">
                  <c:v>72</c:v>
                </c:pt>
                <c:pt idx="45">
                  <c:v>90</c:v>
                </c:pt>
                <c:pt idx="46">
                  <c:v>125</c:v>
                </c:pt>
                <c:pt idx="47">
                  <c:v>156</c:v>
                </c:pt>
                <c:pt idx="48">
                  <c:v>200.1</c:v>
                </c:pt>
                <c:pt idx="49">
                  <c:v>207.5</c:v>
                </c:pt>
                <c:pt idx="50">
                  <c:v>168.12</c:v>
                </c:pt>
                <c:pt idx="51">
                  <c:v>168.12</c:v>
                </c:pt>
                <c:pt idx="52">
                  <c:v>135.5</c:v>
                </c:pt>
                <c:pt idx="53">
                  <c:v>135.5</c:v>
                </c:pt>
                <c:pt idx="54">
                  <c:v>135.5</c:v>
                </c:pt>
                <c:pt idx="55">
                  <c:v>135.5</c:v>
                </c:pt>
                <c:pt idx="56">
                  <c:v>18</c:v>
                </c:pt>
                <c:pt idx="57">
                  <c:v>38.5</c:v>
                </c:pt>
                <c:pt idx="58">
                  <c:v>38.5</c:v>
                </c:pt>
                <c:pt idx="59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97B-4C73-AD35-6C8FCD7C021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97B-4C73-AD35-6C8FCD7C0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173.8</c:v>
                </c:pt>
                <c:pt idx="1">
                  <c:v>168.42</c:v>
                </c:pt>
                <c:pt idx="2">
                  <c:v>161.28</c:v>
                </c:pt>
                <c:pt idx="3">
                  <c:v>152.94</c:v>
                </c:pt>
                <c:pt idx="4">
                  <c:v>167.42</c:v>
                </c:pt>
                <c:pt idx="5">
                  <c:v>160.56</c:v>
                </c:pt>
                <c:pt idx="6">
                  <c:v>154.08000000000001</c:v>
                </c:pt>
                <c:pt idx="7">
                  <c:v>148.28</c:v>
                </c:pt>
                <c:pt idx="8">
                  <c:v>150.34</c:v>
                </c:pt>
                <c:pt idx="9">
                  <c:v>146.69</c:v>
                </c:pt>
                <c:pt idx="10">
                  <c:v>144.57</c:v>
                </c:pt>
                <c:pt idx="11">
                  <c:v>141.16999999999999</c:v>
                </c:pt>
                <c:pt idx="12">
                  <c:v>141.72999999999999</c:v>
                </c:pt>
                <c:pt idx="13">
                  <c:v>140.78</c:v>
                </c:pt>
                <c:pt idx="14">
                  <c:v>140.83000000000001</c:v>
                </c:pt>
                <c:pt idx="15">
                  <c:v>140.72</c:v>
                </c:pt>
                <c:pt idx="16">
                  <c:v>140.13</c:v>
                </c:pt>
                <c:pt idx="17">
                  <c:v>140.16999999999999</c:v>
                </c:pt>
                <c:pt idx="18">
                  <c:v>140.01</c:v>
                </c:pt>
                <c:pt idx="19">
                  <c:v>140.96</c:v>
                </c:pt>
                <c:pt idx="20">
                  <c:v>141.31</c:v>
                </c:pt>
                <c:pt idx="21">
                  <c:v>144.85</c:v>
                </c:pt>
                <c:pt idx="22">
                  <c:v>149.55000000000001</c:v>
                </c:pt>
                <c:pt idx="23">
                  <c:v>153.5</c:v>
                </c:pt>
                <c:pt idx="24">
                  <c:v>161.16</c:v>
                </c:pt>
                <c:pt idx="25">
                  <c:v>164.24</c:v>
                </c:pt>
                <c:pt idx="26">
                  <c:v>136.22</c:v>
                </c:pt>
                <c:pt idx="27">
                  <c:v>125.9</c:v>
                </c:pt>
                <c:pt idx="28">
                  <c:v>164.24</c:v>
                </c:pt>
                <c:pt idx="29">
                  <c:v>129.37</c:v>
                </c:pt>
                <c:pt idx="30">
                  <c:v>127.61</c:v>
                </c:pt>
                <c:pt idx="31">
                  <c:v>118.86</c:v>
                </c:pt>
                <c:pt idx="32">
                  <c:v>121.47</c:v>
                </c:pt>
                <c:pt idx="33">
                  <c:v>110.77</c:v>
                </c:pt>
                <c:pt idx="34">
                  <c:v>128.88</c:v>
                </c:pt>
                <c:pt idx="35">
                  <c:v>114.34</c:v>
                </c:pt>
                <c:pt idx="36">
                  <c:v>110</c:v>
                </c:pt>
                <c:pt idx="37">
                  <c:v>110</c:v>
                </c:pt>
                <c:pt idx="38">
                  <c:v>101.48</c:v>
                </c:pt>
                <c:pt idx="39">
                  <c:v>84.21</c:v>
                </c:pt>
                <c:pt idx="40">
                  <c:v>75.599999999999994</c:v>
                </c:pt>
                <c:pt idx="41">
                  <c:v>55</c:v>
                </c:pt>
                <c:pt idx="42">
                  <c:v>41.4</c:v>
                </c:pt>
                <c:pt idx="43">
                  <c:v>40</c:v>
                </c:pt>
                <c:pt idx="44">
                  <c:v>86.13</c:v>
                </c:pt>
                <c:pt idx="45">
                  <c:v>75</c:v>
                </c:pt>
                <c:pt idx="46">
                  <c:v>60.42</c:v>
                </c:pt>
                <c:pt idx="47">
                  <c:v>60</c:v>
                </c:pt>
                <c:pt idx="48">
                  <c:v>60</c:v>
                </c:pt>
                <c:pt idx="49">
                  <c:v>60.4</c:v>
                </c:pt>
                <c:pt idx="50">
                  <c:v>60</c:v>
                </c:pt>
                <c:pt idx="51">
                  <c:v>70.599999999999994</c:v>
                </c:pt>
                <c:pt idx="52">
                  <c:v>94.76</c:v>
                </c:pt>
                <c:pt idx="53">
                  <c:v>108.4</c:v>
                </c:pt>
                <c:pt idx="54">
                  <c:v>87</c:v>
                </c:pt>
                <c:pt idx="55">
                  <c:v>75.430000000000007</c:v>
                </c:pt>
                <c:pt idx="56">
                  <c:v>73.400000000000006</c:v>
                </c:pt>
                <c:pt idx="57">
                  <c:v>106.09</c:v>
                </c:pt>
                <c:pt idx="58">
                  <c:v>119.6</c:v>
                </c:pt>
                <c:pt idx="59">
                  <c:v>93.28</c:v>
                </c:pt>
                <c:pt idx="60">
                  <c:v>76.27</c:v>
                </c:pt>
                <c:pt idx="61">
                  <c:v>100.37</c:v>
                </c:pt>
                <c:pt idx="62">
                  <c:v>121.69</c:v>
                </c:pt>
                <c:pt idx="63">
                  <c:v>138.69</c:v>
                </c:pt>
                <c:pt idx="64">
                  <c:v>104.67</c:v>
                </c:pt>
                <c:pt idx="65">
                  <c:v>122.3</c:v>
                </c:pt>
                <c:pt idx="66">
                  <c:v>141.13999999999999</c:v>
                </c:pt>
                <c:pt idx="67">
                  <c:v>151.88999999999999</c:v>
                </c:pt>
                <c:pt idx="68">
                  <c:v>124.46</c:v>
                </c:pt>
                <c:pt idx="69">
                  <c:v>135.44999999999999</c:v>
                </c:pt>
                <c:pt idx="70">
                  <c:v>164.23</c:v>
                </c:pt>
                <c:pt idx="71">
                  <c:v>180.46</c:v>
                </c:pt>
                <c:pt idx="72">
                  <c:v>168.98</c:v>
                </c:pt>
                <c:pt idx="73">
                  <c:v>203.53</c:v>
                </c:pt>
                <c:pt idx="74">
                  <c:v>209.13</c:v>
                </c:pt>
                <c:pt idx="75">
                  <c:v>206.83</c:v>
                </c:pt>
                <c:pt idx="76">
                  <c:v>240</c:v>
                </c:pt>
                <c:pt idx="77">
                  <c:v>185</c:v>
                </c:pt>
                <c:pt idx="78">
                  <c:v>185</c:v>
                </c:pt>
                <c:pt idx="79">
                  <c:v>185</c:v>
                </c:pt>
                <c:pt idx="80">
                  <c:v>164.24</c:v>
                </c:pt>
                <c:pt idx="81">
                  <c:v>180</c:v>
                </c:pt>
                <c:pt idx="82">
                  <c:v>180</c:v>
                </c:pt>
                <c:pt idx="83">
                  <c:v>185</c:v>
                </c:pt>
                <c:pt idx="84">
                  <c:v>180</c:v>
                </c:pt>
                <c:pt idx="85">
                  <c:v>180</c:v>
                </c:pt>
                <c:pt idx="86">
                  <c:v>164.23</c:v>
                </c:pt>
                <c:pt idx="87">
                  <c:v>185</c:v>
                </c:pt>
                <c:pt idx="88">
                  <c:v>300</c:v>
                </c:pt>
                <c:pt idx="89">
                  <c:v>190</c:v>
                </c:pt>
                <c:pt idx="90">
                  <c:v>185</c:v>
                </c:pt>
                <c:pt idx="91">
                  <c:v>245.04</c:v>
                </c:pt>
                <c:pt idx="92">
                  <c:v>190</c:v>
                </c:pt>
                <c:pt idx="93">
                  <c:v>254.51</c:v>
                </c:pt>
                <c:pt idx="94">
                  <c:v>222.22</c:v>
                </c:pt>
                <c:pt idx="95">
                  <c:v>180.19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97B-4C73-AD35-6C8FCD7C0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7761.0510000000004</v>
      </c>
      <c r="C5" s="25">
        <v>7723.8739999999998</v>
      </c>
      <c r="D5" s="25">
        <v>7199.72</v>
      </c>
      <c r="E5" s="25">
        <v>7043.2</v>
      </c>
      <c r="F5" s="25">
        <v>7493.0969999999998</v>
      </c>
      <c r="G5" s="25">
        <v>7176.0469999999996</v>
      </c>
      <c r="H5" s="25">
        <v>6994.741</v>
      </c>
      <c r="I5" s="25">
        <v>6890.4589999999998</v>
      </c>
      <c r="J5" s="25">
        <v>6809.7449999999999</v>
      </c>
      <c r="K5" s="25">
        <v>6812.3879999999999</v>
      </c>
      <c r="L5" s="25">
        <v>6814.1289999999999</v>
      </c>
      <c r="M5" s="25">
        <v>6815.1980000000003</v>
      </c>
      <c r="N5" s="25">
        <v>6904.1989999999996</v>
      </c>
      <c r="O5" s="25">
        <v>6956.2759999999998</v>
      </c>
      <c r="P5" s="25">
        <v>6904.4269999999997</v>
      </c>
      <c r="Q5" s="25">
        <v>6910.87</v>
      </c>
      <c r="R5" s="25">
        <v>6936.1809999999996</v>
      </c>
      <c r="S5" s="25">
        <v>6828.4769999999999</v>
      </c>
      <c r="T5" s="25">
        <v>6839.9480000000003</v>
      </c>
      <c r="U5" s="25">
        <v>6844.5370000000003</v>
      </c>
      <c r="V5" s="25">
        <v>6877.2740000000003</v>
      </c>
      <c r="W5" s="25">
        <v>6996.4319999999998</v>
      </c>
      <c r="X5" s="25">
        <v>7110.665</v>
      </c>
      <c r="Y5" s="25">
        <v>7245.0020000000004</v>
      </c>
      <c r="Z5" s="25">
        <v>7418.84</v>
      </c>
      <c r="AA5" s="25">
        <v>7840.3710000000001</v>
      </c>
      <c r="AB5" s="25">
        <v>7914.8980000000001</v>
      </c>
      <c r="AC5" s="25">
        <v>7944.84</v>
      </c>
      <c r="AD5" s="25">
        <v>8681.7970000000005</v>
      </c>
      <c r="AE5" s="25">
        <v>8744.2180000000008</v>
      </c>
      <c r="AF5" s="25">
        <v>8677.8819999999996</v>
      </c>
      <c r="AG5" s="25">
        <v>8698.5759999999991</v>
      </c>
      <c r="AH5" s="25">
        <v>8809.0380000000005</v>
      </c>
      <c r="AI5" s="25">
        <v>8780.1779999999999</v>
      </c>
      <c r="AJ5" s="25">
        <v>9113.6839999999993</v>
      </c>
      <c r="AK5" s="25">
        <v>9047.5660000000007</v>
      </c>
      <c r="AL5" s="25">
        <v>9040.2389999999996</v>
      </c>
      <c r="AM5" s="25">
        <v>9322.125</v>
      </c>
      <c r="AN5" s="25">
        <v>9310.634</v>
      </c>
      <c r="AO5" s="25">
        <v>9603.5040000000008</v>
      </c>
      <c r="AP5" s="25">
        <v>9967.7489999999998</v>
      </c>
      <c r="AQ5" s="25">
        <v>10207.859</v>
      </c>
      <c r="AR5" s="25">
        <v>10342.776</v>
      </c>
      <c r="AS5" s="25">
        <v>10448.529</v>
      </c>
      <c r="AT5" s="25">
        <v>9921.0429999999997</v>
      </c>
      <c r="AU5" s="25">
        <v>9962.768</v>
      </c>
      <c r="AV5" s="25">
        <v>9986.366</v>
      </c>
      <c r="AW5" s="25">
        <v>9985.5460000000003</v>
      </c>
      <c r="AX5" s="25">
        <v>9965.5259999999998</v>
      </c>
      <c r="AY5" s="25">
        <v>9926.027</v>
      </c>
      <c r="AZ5" s="25">
        <v>9880.2549999999992</v>
      </c>
      <c r="BA5" s="25">
        <v>9817.3739999999998</v>
      </c>
      <c r="BB5" s="25">
        <v>9618.5079999999998</v>
      </c>
      <c r="BC5" s="25">
        <v>9565.6200000000008</v>
      </c>
      <c r="BD5" s="25">
        <v>9602.4920000000002</v>
      </c>
      <c r="BE5" s="25">
        <v>9495.4380000000001</v>
      </c>
      <c r="BF5" s="25">
        <v>9401.52</v>
      </c>
      <c r="BG5" s="25">
        <v>9211.7909999999993</v>
      </c>
      <c r="BH5" s="25">
        <v>9075.6579999999994</v>
      </c>
      <c r="BI5" s="25">
        <v>8773.5079999999998</v>
      </c>
      <c r="BJ5" s="25">
        <v>8567.2450000000008</v>
      </c>
      <c r="BK5" s="25">
        <v>8351.6</v>
      </c>
      <c r="BL5" s="25">
        <v>8335.0550000000003</v>
      </c>
      <c r="BM5" s="25">
        <v>8532.6689999999999</v>
      </c>
      <c r="BN5" s="25">
        <v>8438.7690000000002</v>
      </c>
      <c r="BO5" s="25">
        <v>8660.7810000000009</v>
      </c>
      <c r="BP5" s="25">
        <v>8741.4</v>
      </c>
      <c r="BQ5" s="25">
        <v>8438.7829999999994</v>
      </c>
      <c r="BR5" s="25">
        <v>8320.6959999999999</v>
      </c>
      <c r="BS5" s="25">
        <v>8358.375</v>
      </c>
      <c r="BT5" s="25">
        <v>8308.57</v>
      </c>
      <c r="BU5" s="25">
        <v>8774.18</v>
      </c>
      <c r="BV5" s="25">
        <v>8698.7379999999994</v>
      </c>
      <c r="BW5" s="25">
        <v>8846.1569999999992</v>
      </c>
      <c r="BX5" s="25">
        <v>8804.0769999999993</v>
      </c>
      <c r="BY5" s="25">
        <v>8973.6659999999993</v>
      </c>
      <c r="BZ5" s="25">
        <v>8343.6110000000008</v>
      </c>
      <c r="CA5" s="25">
        <v>8386.7630000000008</v>
      </c>
      <c r="CB5" s="25">
        <v>8391.98</v>
      </c>
      <c r="CC5" s="25">
        <v>8421.7450000000008</v>
      </c>
      <c r="CD5" s="25">
        <v>8360.6020000000008</v>
      </c>
      <c r="CE5" s="25">
        <v>8360.9</v>
      </c>
      <c r="CF5" s="25">
        <v>8348.6880000000001</v>
      </c>
      <c r="CG5" s="25">
        <v>8302.487000000001</v>
      </c>
      <c r="CH5" s="25">
        <v>8231.2180000000008</v>
      </c>
      <c r="CI5" s="25">
        <v>8173.2070000000003</v>
      </c>
      <c r="CJ5" s="25">
        <v>8036.2529999999997</v>
      </c>
      <c r="CK5" s="25">
        <v>8049.6540000000005</v>
      </c>
      <c r="CL5" s="25">
        <v>7954.5079999999998</v>
      </c>
      <c r="CM5" s="25">
        <v>7880.5249999999996</v>
      </c>
      <c r="CN5" s="25">
        <v>7839.5910000000003</v>
      </c>
      <c r="CO5" s="25">
        <v>7920.067</v>
      </c>
      <c r="CP5" s="25">
        <v>8138.3440000000001</v>
      </c>
      <c r="CQ5" s="25">
        <v>8077.72</v>
      </c>
      <c r="CR5" s="25">
        <v>7948.4870000000001</v>
      </c>
      <c r="CS5" s="25">
        <v>7923.8670000000002</v>
      </c>
      <c r="CT5" s="26"/>
      <c r="CU5" s="26"/>
      <c r="CV5" s="26"/>
      <c r="CW5" s="27"/>
      <c r="CX5" s="28">
        <f t="array" ref="CX5">SUMPRODUCT(B5:CW5*0.25)</f>
        <v>200808.41450000004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173.8</v>
      </c>
      <c r="C8" s="37">
        <v>168.42</v>
      </c>
      <c r="D8" s="37">
        <v>161.28</v>
      </c>
      <c r="E8" s="37">
        <v>152.94</v>
      </c>
      <c r="F8" s="37">
        <v>167.42</v>
      </c>
      <c r="G8" s="37">
        <v>160.56</v>
      </c>
      <c r="H8" s="37">
        <v>154.08000000000001</v>
      </c>
      <c r="I8" s="37">
        <v>148.28</v>
      </c>
      <c r="J8" s="37">
        <v>150.34</v>
      </c>
      <c r="K8" s="37">
        <v>146.69</v>
      </c>
      <c r="L8" s="37">
        <v>144.57</v>
      </c>
      <c r="M8" s="37">
        <v>141.16999999999999</v>
      </c>
      <c r="N8" s="37">
        <v>141.72999999999999</v>
      </c>
      <c r="O8" s="37">
        <v>140.78</v>
      </c>
      <c r="P8" s="37">
        <v>140.83000000000001</v>
      </c>
      <c r="Q8" s="37">
        <v>140.72</v>
      </c>
      <c r="R8" s="37">
        <v>140.13</v>
      </c>
      <c r="S8" s="37">
        <v>140.16999999999999</v>
      </c>
      <c r="T8" s="37">
        <v>140.01</v>
      </c>
      <c r="U8" s="37">
        <v>140.96</v>
      </c>
      <c r="V8" s="37">
        <v>141.31</v>
      </c>
      <c r="W8" s="37">
        <v>144.85</v>
      </c>
      <c r="X8" s="37">
        <v>149.55000000000001</v>
      </c>
      <c r="Y8" s="37">
        <v>153.5</v>
      </c>
      <c r="Z8" s="37">
        <v>161.16</v>
      </c>
      <c r="AA8" s="37">
        <v>164.24</v>
      </c>
      <c r="AB8" s="37">
        <v>136.22</v>
      </c>
      <c r="AC8" s="37">
        <v>125.9</v>
      </c>
      <c r="AD8" s="37">
        <v>164.24</v>
      </c>
      <c r="AE8" s="37">
        <v>129.37</v>
      </c>
      <c r="AF8" s="37">
        <v>127.61</v>
      </c>
      <c r="AG8" s="37">
        <v>118.86</v>
      </c>
      <c r="AH8" s="37">
        <v>121.47</v>
      </c>
      <c r="AI8" s="37">
        <v>110.77</v>
      </c>
      <c r="AJ8" s="37">
        <v>128.88</v>
      </c>
      <c r="AK8" s="37">
        <v>114.34</v>
      </c>
      <c r="AL8" s="37">
        <v>110</v>
      </c>
      <c r="AM8" s="37">
        <v>110</v>
      </c>
      <c r="AN8" s="37">
        <v>101.48</v>
      </c>
      <c r="AO8" s="37">
        <v>84.21</v>
      </c>
      <c r="AP8" s="37">
        <v>75.599999999999994</v>
      </c>
      <c r="AQ8" s="37">
        <v>55</v>
      </c>
      <c r="AR8" s="37">
        <v>41.4</v>
      </c>
      <c r="AS8" s="37">
        <v>40</v>
      </c>
      <c r="AT8" s="37">
        <v>86.13</v>
      </c>
      <c r="AU8" s="37">
        <v>75</v>
      </c>
      <c r="AV8" s="37">
        <v>60.42</v>
      </c>
      <c r="AW8" s="37">
        <v>60</v>
      </c>
      <c r="AX8" s="37">
        <v>60</v>
      </c>
      <c r="AY8" s="37">
        <v>60.4</v>
      </c>
      <c r="AZ8" s="37">
        <v>60</v>
      </c>
      <c r="BA8" s="37">
        <v>70.599999999999994</v>
      </c>
      <c r="BB8" s="37">
        <v>94.76</v>
      </c>
      <c r="BC8" s="37">
        <v>108.4</v>
      </c>
      <c r="BD8" s="37">
        <v>87</v>
      </c>
      <c r="BE8" s="37">
        <v>75.430000000000007</v>
      </c>
      <c r="BF8" s="37">
        <v>73.400000000000006</v>
      </c>
      <c r="BG8" s="37">
        <v>106.09</v>
      </c>
      <c r="BH8" s="37">
        <v>119.6</v>
      </c>
      <c r="BI8" s="37">
        <v>93.28</v>
      </c>
      <c r="BJ8" s="37">
        <v>76.27</v>
      </c>
      <c r="BK8" s="37">
        <v>100.37</v>
      </c>
      <c r="BL8" s="37">
        <v>121.69</v>
      </c>
      <c r="BM8" s="37">
        <v>138.69</v>
      </c>
      <c r="BN8" s="37">
        <v>104.67</v>
      </c>
      <c r="BO8" s="37">
        <v>122.3</v>
      </c>
      <c r="BP8" s="37">
        <v>141.13999999999999</v>
      </c>
      <c r="BQ8" s="37">
        <v>151.88999999999999</v>
      </c>
      <c r="BR8" s="37">
        <v>124.46</v>
      </c>
      <c r="BS8" s="37">
        <v>135.44999999999999</v>
      </c>
      <c r="BT8" s="37">
        <v>164.23</v>
      </c>
      <c r="BU8" s="37">
        <v>180.46</v>
      </c>
      <c r="BV8" s="37">
        <v>168.98</v>
      </c>
      <c r="BW8" s="37">
        <v>203.53</v>
      </c>
      <c r="BX8" s="37">
        <v>209.13</v>
      </c>
      <c r="BY8" s="37">
        <v>206.83</v>
      </c>
      <c r="BZ8" s="37">
        <v>240</v>
      </c>
      <c r="CA8" s="37">
        <v>185</v>
      </c>
      <c r="CB8" s="37">
        <v>185</v>
      </c>
      <c r="CC8" s="37">
        <v>185</v>
      </c>
      <c r="CD8" s="37">
        <v>164.24</v>
      </c>
      <c r="CE8" s="37">
        <v>180</v>
      </c>
      <c r="CF8" s="37">
        <v>180</v>
      </c>
      <c r="CG8" s="37">
        <v>185</v>
      </c>
      <c r="CH8" s="37">
        <v>180</v>
      </c>
      <c r="CI8" s="37">
        <v>180</v>
      </c>
      <c r="CJ8" s="37">
        <v>164.23</v>
      </c>
      <c r="CK8" s="37">
        <v>185</v>
      </c>
      <c r="CL8" s="37">
        <v>300</v>
      </c>
      <c r="CM8" s="37">
        <v>190</v>
      </c>
      <c r="CN8" s="37">
        <v>185</v>
      </c>
      <c r="CO8" s="37">
        <v>245.04</v>
      </c>
      <c r="CP8" s="37">
        <v>190</v>
      </c>
      <c r="CQ8" s="37">
        <v>254.51</v>
      </c>
      <c r="CR8" s="37">
        <v>222.22</v>
      </c>
      <c r="CS8" s="37">
        <v>180.19</v>
      </c>
      <c r="CT8" s="38"/>
      <c r="CU8" s="38"/>
      <c r="CV8" s="38"/>
      <c r="CW8" s="39"/>
      <c r="CX8" s="40">
        <f>IF(SUM(B8:CW8)&lt;&gt;0,AVERAGEIF(B8:CW8,"&lt;&gt;"""),"")</f>
        <v>139.8528125</v>
      </c>
    </row>
    <row r="9" spans="1:102" ht="24.95" customHeight="1" thickBot="1" x14ac:dyDescent="0.25">
      <c r="A9" s="41" t="s">
        <v>6</v>
      </c>
      <c r="B9" s="42">
        <v>164.11</v>
      </c>
      <c r="C9" s="43">
        <v>164.11</v>
      </c>
      <c r="D9" s="43">
        <v>164.11</v>
      </c>
      <c r="E9" s="43">
        <v>164.11</v>
      </c>
      <c r="F9" s="43">
        <v>157.58500000000001</v>
      </c>
      <c r="G9" s="43">
        <v>157.58500000000001</v>
      </c>
      <c r="H9" s="43">
        <v>157.58500000000001</v>
      </c>
      <c r="I9" s="43">
        <v>157.58500000000001</v>
      </c>
      <c r="J9" s="43">
        <v>145.6925</v>
      </c>
      <c r="K9" s="43">
        <v>145.6925</v>
      </c>
      <c r="L9" s="43">
        <v>145.6925</v>
      </c>
      <c r="M9" s="43">
        <v>145.6925</v>
      </c>
      <c r="N9" s="43">
        <v>141.01499999999999</v>
      </c>
      <c r="O9" s="43">
        <v>141.01499999999999</v>
      </c>
      <c r="P9" s="43">
        <v>141.01499999999999</v>
      </c>
      <c r="Q9" s="43">
        <v>141.01499999999999</v>
      </c>
      <c r="R9" s="43">
        <v>140.3175</v>
      </c>
      <c r="S9" s="43">
        <v>140.3175</v>
      </c>
      <c r="T9" s="43">
        <v>140.3175</v>
      </c>
      <c r="U9" s="43">
        <v>140.3175</v>
      </c>
      <c r="V9" s="43">
        <v>147.30250000000001</v>
      </c>
      <c r="W9" s="43">
        <v>147.30250000000001</v>
      </c>
      <c r="X9" s="43">
        <v>147.30250000000001</v>
      </c>
      <c r="Y9" s="43">
        <v>147.30250000000001</v>
      </c>
      <c r="Z9" s="43">
        <v>146.88</v>
      </c>
      <c r="AA9" s="43">
        <v>146.88</v>
      </c>
      <c r="AB9" s="43">
        <v>146.88</v>
      </c>
      <c r="AC9" s="43">
        <v>146.88</v>
      </c>
      <c r="AD9" s="43">
        <v>135.02000000000001</v>
      </c>
      <c r="AE9" s="43">
        <v>135.02000000000001</v>
      </c>
      <c r="AF9" s="43">
        <v>135.02000000000001</v>
      </c>
      <c r="AG9" s="43">
        <v>135.02000000000001</v>
      </c>
      <c r="AH9" s="43">
        <v>118.86499999999999</v>
      </c>
      <c r="AI9" s="43">
        <v>118.86499999999999</v>
      </c>
      <c r="AJ9" s="43">
        <v>118.86499999999999</v>
      </c>
      <c r="AK9" s="43">
        <v>118.86499999999999</v>
      </c>
      <c r="AL9" s="43">
        <v>101.4225</v>
      </c>
      <c r="AM9" s="43">
        <v>101.4225</v>
      </c>
      <c r="AN9" s="43">
        <v>101.4225</v>
      </c>
      <c r="AO9" s="43">
        <v>101.4225</v>
      </c>
      <c r="AP9" s="43">
        <v>53</v>
      </c>
      <c r="AQ9" s="43">
        <v>53</v>
      </c>
      <c r="AR9" s="43">
        <v>53</v>
      </c>
      <c r="AS9" s="43">
        <v>53</v>
      </c>
      <c r="AT9" s="43">
        <v>70.387500000000003</v>
      </c>
      <c r="AU9" s="43">
        <v>70.387500000000003</v>
      </c>
      <c r="AV9" s="43">
        <v>70.387500000000003</v>
      </c>
      <c r="AW9" s="43">
        <v>70.387500000000003</v>
      </c>
      <c r="AX9" s="43">
        <v>62.75</v>
      </c>
      <c r="AY9" s="43">
        <v>62.75</v>
      </c>
      <c r="AZ9" s="43">
        <v>62.75</v>
      </c>
      <c r="BA9" s="43">
        <v>62.75</v>
      </c>
      <c r="BB9" s="43">
        <v>91.397499999999994</v>
      </c>
      <c r="BC9" s="43">
        <v>91.397499999999994</v>
      </c>
      <c r="BD9" s="43">
        <v>91.397499999999994</v>
      </c>
      <c r="BE9" s="43">
        <v>91.397499999999994</v>
      </c>
      <c r="BF9" s="43">
        <v>98.092500000000001</v>
      </c>
      <c r="BG9" s="43">
        <v>98.092500000000001</v>
      </c>
      <c r="BH9" s="43">
        <v>98.092500000000001</v>
      </c>
      <c r="BI9" s="43">
        <v>98.092500000000001</v>
      </c>
      <c r="BJ9" s="43">
        <v>109.255</v>
      </c>
      <c r="BK9" s="43">
        <v>109.255</v>
      </c>
      <c r="BL9" s="43">
        <v>109.255</v>
      </c>
      <c r="BM9" s="43">
        <v>109.255</v>
      </c>
      <c r="BN9" s="43">
        <v>130</v>
      </c>
      <c r="BO9" s="43">
        <v>130</v>
      </c>
      <c r="BP9" s="43">
        <v>130</v>
      </c>
      <c r="BQ9" s="43">
        <v>130</v>
      </c>
      <c r="BR9" s="43">
        <v>151.15</v>
      </c>
      <c r="BS9" s="43">
        <v>151.15</v>
      </c>
      <c r="BT9" s="43">
        <v>151.15</v>
      </c>
      <c r="BU9" s="43">
        <v>151.15</v>
      </c>
      <c r="BV9" s="43">
        <v>197.11750000000001</v>
      </c>
      <c r="BW9" s="43">
        <v>197.11750000000001</v>
      </c>
      <c r="BX9" s="43">
        <v>197.11750000000001</v>
      </c>
      <c r="BY9" s="43">
        <v>197.11750000000001</v>
      </c>
      <c r="BZ9" s="43">
        <v>198.75</v>
      </c>
      <c r="CA9" s="43">
        <v>198.75</v>
      </c>
      <c r="CB9" s="43">
        <v>198.75</v>
      </c>
      <c r="CC9" s="43">
        <v>198.75</v>
      </c>
      <c r="CD9" s="43">
        <v>177.31</v>
      </c>
      <c r="CE9" s="43">
        <v>177.31</v>
      </c>
      <c r="CF9" s="43">
        <v>177.31</v>
      </c>
      <c r="CG9" s="43">
        <v>177.31</v>
      </c>
      <c r="CH9" s="43">
        <v>177.3075</v>
      </c>
      <c r="CI9" s="43">
        <v>177.3075</v>
      </c>
      <c r="CJ9" s="43">
        <v>177.3075</v>
      </c>
      <c r="CK9" s="43">
        <v>177.3075</v>
      </c>
      <c r="CL9" s="43">
        <v>230.01</v>
      </c>
      <c r="CM9" s="43">
        <v>230.01</v>
      </c>
      <c r="CN9" s="43">
        <v>230.01</v>
      </c>
      <c r="CO9" s="43">
        <v>230.01</v>
      </c>
      <c r="CP9" s="43">
        <v>211.73</v>
      </c>
      <c r="CQ9" s="43">
        <v>211.73</v>
      </c>
      <c r="CR9" s="43">
        <v>211.73</v>
      </c>
      <c r="CS9" s="43">
        <v>211.73</v>
      </c>
      <c r="CT9" s="44"/>
      <c r="CU9" s="44"/>
      <c r="CV9" s="44"/>
      <c r="CW9" s="45"/>
      <c r="CX9" s="46">
        <f>IF(SUM(B9:CW9)&lt;&gt;0,AVERAGEIF(B9:CW9,"&lt;&gt;"""),"")</f>
        <v>139.8528125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616</v>
      </c>
      <c r="C11" s="53">
        <v>616</v>
      </c>
      <c r="D11" s="53">
        <v>450</v>
      </c>
      <c r="E11" s="53">
        <v>450</v>
      </c>
      <c r="F11" s="53">
        <v>616</v>
      </c>
      <c r="G11" s="53">
        <v>450</v>
      </c>
      <c r="H11" s="53">
        <v>450</v>
      </c>
      <c r="I11" s="53">
        <v>450</v>
      </c>
      <c r="J11" s="53">
        <v>450</v>
      </c>
      <c r="K11" s="53">
        <v>450</v>
      </c>
      <c r="L11" s="53">
        <v>450</v>
      </c>
      <c r="M11" s="53">
        <v>450</v>
      </c>
      <c r="N11" s="53">
        <v>450</v>
      </c>
      <c r="O11" s="53">
        <v>450</v>
      </c>
      <c r="P11" s="53">
        <v>450</v>
      </c>
      <c r="Q11" s="53">
        <v>450</v>
      </c>
      <c r="R11" s="53">
        <v>450</v>
      </c>
      <c r="S11" s="53">
        <v>450</v>
      </c>
      <c r="T11" s="53">
        <v>450</v>
      </c>
      <c r="U11" s="53">
        <v>450</v>
      </c>
      <c r="V11" s="53">
        <v>450</v>
      </c>
      <c r="W11" s="53">
        <v>450</v>
      </c>
      <c r="X11" s="53">
        <v>450</v>
      </c>
      <c r="Y11" s="53">
        <v>450</v>
      </c>
      <c r="Z11" s="53">
        <v>450</v>
      </c>
      <c r="AA11" s="53">
        <v>585.90700000000004</v>
      </c>
      <c r="AB11" s="53">
        <v>450</v>
      </c>
      <c r="AC11" s="53">
        <v>450</v>
      </c>
      <c r="AD11" s="53">
        <v>533.25599999999997</v>
      </c>
      <c r="AE11" s="53">
        <v>450</v>
      </c>
      <c r="AF11" s="53">
        <v>450</v>
      </c>
      <c r="AG11" s="53">
        <v>450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350</v>
      </c>
      <c r="AP11" s="53">
        <v>350</v>
      </c>
      <c r="AQ11" s="53">
        <v>350</v>
      </c>
      <c r="AR11" s="53">
        <v>350</v>
      </c>
      <c r="AS11" s="53">
        <v>350</v>
      </c>
      <c r="AT11" s="53">
        <v>350</v>
      </c>
      <c r="AU11" s="53">
        <v>350</v>
      </c>
      <c r="AV11" s="53">
        <v>350</v>
      </c>
      <c r="AW11" s="53">
        <v>350</v>
      </c>
      <c r="AX11" s="53">
        <v>350</v>
      </c>
      <c r="AY11" s="53">
        <v>350</v>
      </c>
      <c r="AZ11" s="53">
        <v>350</v>
      </c>
      <c r="BA11" s="53">
        <v>350</v>
      </c>
      <c r="BB11" s="53">
        <v>350</v>
      </c>
      <c r="BC11" s="53">
        <v>350</v>
      </c>
      <c r="BD11" s="53">
        <v>350</v>
      </c>
      <c r="BE11" s="53">
        <v>350</v>
      </c>
      <c r="BF11" s="53">
        <v>350</v>
      </c>
      <c r="BG11" s="53">
        <v>350</v>
      </c>
      <c r="BH11" s="53">
        <v>350</v>
      </c>
      <c r="BI11" s="53">
        <v>350</v>
      </c>
      <c r="BJ11" s="53">
        <v>350</v>
      </c>
      <c r="BK11" s="53">
        <v>350</v>
      </c>
      <c r="BL11" s="53">
        <v>350</v>
      </c>
      <c r="BM11" s="53">
        <v>350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432.98099999999999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584.279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525.40099999999995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10875.956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4996.8999999999996</v>
      </c>
      <c r="C13" s="65">
        <v>4913.567</v>
      </c>
      <c r="D13" s="65">
        <v>4825.2330000000002</v>
      </c>
      <c r="E13" s="65">
        <v>4666.8999999999996</v>
      </c>
      <c r="F13" s="65">
        <v>4741.4210000000003</v>
      </c>
      <c r="G13" s="65">
        <v>4741.3330000000005</v>
      </c>
      <c r="H13" s="65">
        <v>4560.2489999999998</v>
      </c>
      <c r="I13" s="65">
        <v>4453.174</v>
      </c>
      <c r="J13" s="65">
        <v>4357.3690000000006</v>
      </c>
      <c r="K13" s="65">
        <v>4357.2950000000001</v>
      </c>
      <c r="L13" s="65">
        <v>4357.2520000000004</v>
      </c>
      <c r="M13" s="65">
        <v>4357.1840000000002</v>
      </c>
      <c r="N13" s="65">
        <v>4357.1980000000003</v>
      </c>
      <c r="O13" s="65">
        <v>4357.1790000000001</v>
      </c>
      <c r="P13" s="65">
        <v>4357.18</v>
      </c>
      <c r="Q13" s="65">
        <v>4362.1769999999997</v>
      </c>
      <c r="R13" s="65">
        <v>4365.4310000000005</v>
      </c>
      <c r="S13" s="65">
        <v>4258.4319999999998</v>
      </c>
      <c r="T13" s="65">
        <v>4258.4259999999995</v>
      </c>
      <c r="U13" s="65">
        <v>4258.4639999999999</v>
      </c>
      <c r="V13" s="65">
        <v>4257.4549999999999</v>
      </c>
      <c r="W13" s="65">
        <v>4303.5949999999993</v>
      </c>
      <c r="X13" s="65">
        <v>4303.7790000000005</v>
      </c>
      <c r="Y13" s="65">
        <v>4303.9340000000002</v>
      </c>
      <c r="Z13" s="65">
        <v>4394.9340000000002</v>
      </c>
      <c r="AA13" s="65">
        <v>4434.9969999999994</v>
      </c>
      <c r="AB13" s="65">
        <v>4341.2020000000002</v>
      </c>
      <c r="AC13" s="65">
        <v>4024.6440000000002</v>
      </c>
      <c r="AD13" s="65">
        <v>4365.8999999999996</v>
      </c>
      <c r="AE13" s="65">
        <v>4265.4230000000007</v>
      </c>
      <c r="AF13" s="65">
        <v>3777.6730000000002</v>
      </c>
      <c r="AG13" s="65">
        <v>3365.0329999999999</v>
      </c>
      <c r="AH13" s="65">
        <v>3379.34</v>
      </c>
      <c r="AI13" s="65">
        <v>2926.3440000000001</v>
      </c>
      <c r="AJ13" s="65">
        <v>2855.2890000000002</v>
      </c>
      <c r="AK13" s="65">
        <v>2403.482</v>
      </c>
      <c r="AL13" s="65">
        <v>2053.2030000000004</v>
      </c>
      <c r="AM13" s="65">
        <v>2008.7970000000003</v>
      </c>
      <c r="AN13" s="65">
        <v>1705.509</v>
      </c>
      <c r="AO13" s="65">
        <v>1695.9</v>
      </c>
      <c r="AP13" s="65">
        <v>1785.9</v>
      </c>
      <c r="AQ13" s="65">
        <v>1844.9</v>
      </c>
      <c r="AR13" s="65">
        <v>1844.9</v>
      </c>
      <c r="AS13" s="65">
        <v>1844.9</v>
      </c>
      <c r="AT13" s="65">
        <v>1337.9</v>
      </c>
      <c r="AU13" s="65">
        <v>1337.9</v>
      </c>
      <c r="AV13" s="65">
        <v>1337.9</v>
      </c>
      <c r="AW13" s="65">
        <v>1337.9</v>
      </c>
      <c r="AX13" s="65">
        <v>1337.9</v>
      </c>
      <c r="AY13" s="65">
        <v>1337.9</v>
      </c>
      <c r="AZ13" s="65">
        <v>1337.9</v>
      </c>
      <c r="BA13" s="65">
        <v>1337.9</v>
      </c>
      <c r="BB13" s="65">
        <v>1392.9</v>
      </c>
      <c r="BC13" s="65">
        <v>1447.9</v>
      </c>
      <c r="BD13" s="65">
        <v>1597.9</v>
      </c>
      <c r="BE13" s="65">
        <v>1647.9</v>
      </c>
      <c r="BF13" s="65">
        <v>1681.9</v>
      </c>
      <c r="BG13" s="65">
        <v>1681.9</v>
      </c>
      <c r="BH13" s="65">
        <v>1759.2159999999999</v>
      </c>
      <c r="BI13" s="65">
        <v>1681.9</v>
      </c>
      <c r="BJ13" s="65">
        <v>1771.9</v>
      </c>
      <c r="BK13" s="65">
        <v>1821.9</v>
      </c>
      <c r="BL13" s="65">
        <v>2081.011</v>
      </c>
      <c r="BM13" s="65">
        <v>2560.9</v>
      </c>
      <c r="BN13" s="65">
        <v>2792.8429999999998</v>
      </c>
      <c r="BO13" s="65">
        <v>3315.8190000000004</v>
      </c>
      <c r="BP13" s="65">
        <v>3713.2539999999999</v>
      </c>
      <c r="BQ13" s="65">
        <v>3746.0240000000003</v>
      </c>
      <c r="BR13" s="65">
        <v>3567.6510000000003</v>
      </c>
      <c r="BS13" s="65">
        <v>3955.6400000000003</v>
      </c>
      <c r="BT13" s="65">
        <v>4069.26</v>
      </c>
      <c r="BU13" s="65">
        <v>4298.8360000000002</v>
      </c>
      <c r="BV13" s="65">
        <v>4419.7330000000002</v>
      </c>
      <c r="BW13" s="65">
        <v>4429.07</v>
      </c>
      <c r="BX13" s="65">
        <v>4432.5830000000005</v>
      </c>
      <c r="BY13" s="65">
        <v>4436.9610000000002</v>
      </c>
      <c r="BZ13" s="65">
        <v>4466.9269999999997</v>
      </c>
      <c r="CA13" s="65">
        <v>4452.0619999999999</v>
      </c>
      <c r="CB13" s="65">
        <v>4460.0619999999999</v>
      </c>
      <c r="CC13" s="65">
        <v>4465.0619999999999</v>
      </c>
      <c r="CD13" s="65">
        <v>4500.451</v>
      </c>
      <c r="CE13" s="65">
        <v>4509.71</v>
      </c>
      <c r="CF13" s="65">
        <v>4517.71</v>
      </c>
      <c r="CG13" s="65">
        <v>4519.0619999999999</v>
      </c>
      <c r="CH13" s="65">
        <v>4539.71</v>
      </c>
      <c r="CI13" s="65">
        <v>4544.71</v>
      </c>
      <c r="CJ13" s="65">
        <v>4548.4490000000005</v>
      </c>
      <c r="CK13" s="65">
        <v>4554.0619999999999</v>
      </c>
      <c r="CL13" s="65">
        <v>4620.1210000000001</v>
      </c>
      <c r="CM13" s="65">
        <v>4570.4130000000005</v>
      </c>
      <c r="CN13" s="65">
        <v>4569.0619999999999</v>
      </c>
      <c r="CO13" s="65">
        <v>4585.2910000000002</v>
      </c>
      <c r="CP13" s="65">
        <v>4568.4130000000005</v>
      </c>
      <c r="CQ13" s="65">
        <v>4587.6370000000006</v>
      </c>
      <c r="CR13" s="65">
        <v>4582.1210000000001</v>
      </c>
      <c r="CS13" s="65">
        <v>4570.7640000000001</v>
      </c>
      <c r="CT13" s="66"/>
      <c r="CU13" s="66"/>
      <c r="CV13" s="66"/>
      <c r="CW13" s="67"/>
      <c r="CX13" s="68">
        <f t="array" ref="CX13">SUMPRODUCT(B13:CW13*0.25)</f>
        <v>84032.324249999976</v>
      </c>
    </row>
    <row r="14" spans="1:102" ht="24.95" customHeight="1" x14ac:dyDescent="0.2">
      <c r="A14" s="63" t="s">
        <v>11</v>
      </c>
      <c r="B14" s="64">
        <v>501.08</v>
      </c>
      <c r="C14" s="65">
        <v>550.02300000000002</v>
      </c>
      <c r="D14" s="65">
        <v>282</v>
      </c>
      <c r="E14" s="65">
        <v>282</v>
      </c>
      <c r="F14" s="65">
        <v>443.32</v>
      </c>
      <c r="G14" s="65">
        <v>282</v>
      </c>
      <c r="H14" s="65">
        <v>282</v>
      </c>
      <c r="I14" s="65">
        <v>282</v>
      </c>
      <c r="J14" s="65">
        <v>282</v>
      </c>
      <c r="K14" s="65">
        <v>282</v>
      </c>
      <c r="L14" s="65">
        <v>282</v>
      </c>
      <c r="M14" s="65">
        <v>282</v>
      </c>
      <c r="N14" s="65">
        <v>336</v>
      </c>
      <c r="O14" s="65">
        <v>386</v>
      </c>
      <c r="P14" s="65">
        <v>326</v>
      </c>
      <c r="Q14" s="65">
        <v>326</v>
      </c>
      <c r="R14" s="65">
        <v>336</v>
      </c>
      <c r="S14" s="65">
        <v>336</v>
      </c>
      <c r="T14" s="65">
        <v>336</v>
      </c>
      <c r="U14" s="65">
        <v>336</v>
      </c>
      <c r="V14" s="65">
        <v>346</v>
      </c>
      <c r="W14" s="65">
        <v>346</v>
      </c>
      <c r="X14" s="65">
        <v>346</v>
      </c>
      <c r="Y14" s="65">
        <v>346</v>
      </c>
      <c r="Z14" s="65">
        <v>346</v>
      </c>
      <c r="AA14" s="65">
        <v>346</v>
      </c>
      <c r="AB14" s="65">
        <v>346</v>
      </c>
      <c r="AC14" s="65">
        <v>346</v>
      </c>
      <c r="AD14" s="65">
        <v>358</v>
      </c>
      <c r="AE14" s="65">
        <v>188</v>
      </c>
      <c r="AF14" s="65">
        <v>188</v>
      </c>
      <c r="AG14" s="65">
        <v>188</v>
      </c>
      <c r="AH14" s="65">
        <v>82</v>
      </c>
      <c r="AI14" s="65">
        <v>82</v>
      </c>
      <c r="AJ14" s="65">
        <v>82</v>
      </c>
      <c r="AK14" s="65">
        <v>82</v>
      </c>
      <c r="AL14" s="65">
        <v>123</v>
      </c>
      <c r="AM14" s="65">
        <v>123</v>
      </c>
      <c r="AN14" s="65">
        <v>123</v>
      </c>
      <c r="AO14" s="65">
        <v>123</v>
      </c>
      <c r="AP14" s="65">
        <v>103</v>
      </c>
      <c r="AQ14" s="65">
        <v>103</v>
      </c>
      <c r="AR14" s="65">
        <v>103</v>
      </c>
      <c r="AS14" s="65">
        <v>103</v>
      </c>
      <c r="AT14" s="65">
        <v>78.001000000000005</v>
      </c>
      <c r="AU14" s="65">
        <v>78.001000000000005</v>
      </c>
      <c r="AV14" s="65">
        <v>78</v>
      </c>
      <c r="AW14" s="65">
        <v>78</v>
      </c>
      <c r="AX14" s="65">
        <v>76</v>
      </c>
      <c r="AY14" s="65">
        <v>76</v>
      </c>
      <c r="AZ14" s="65">
        <v>76</v>
      </c>
      <c r="BA14" s="65">
        <v>76</v>
      </c>
      <c r="BB14" s="65">
        <v>68.001000000000005</v>
      </c>
      <c r="BC14" s="65">
        <v>68.001000000000005</v>
      </c>
      <c r="BD14" s="65">
        <v>68.001000000000005</v>
      </c>
      <c r="BE14" s="65">
        <v>68.001000000000005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50</v>
      </c>
      <c r="BO14" s="65">
        <v>50</v>
      </c>
      <c r="BP14" s="65">
        <v>50</v>
      </c>
      <c r="BQ14" s="65">
        <v>50</v>
      </c>
      <c r="BR14" s="65">
        <v>166</v>
      </c>
      <c r="BS14" s="65">
        <v>166</v>
      </c>
      <c r="BT14" s="65">
        <v>226</v>
      </c>
      <c r="BU14" s="65">
        <v>627</v>
      </c>
      <c r="BV14" s="65">
        <v>530</v>
      </c>
      <c r="BW14" s="65">
        <v>970.85400000000004</v>
      </c>
      <c r="BX14" s="65">
        <v>1194.0989999999999</v>
      </c>
      <c r="BY14" s="65">
        <v>1507</v>
      </c>
      <c r="BZ14" s="65">
        <v>1326</v>
      </c>
      <c r="CA14" s="65">
        <v>1410.3689999999999</v>
      </c>
      <c r="CB14" s="65">
        <v>1529.876</v>
      </c>
      <c r="CC14" s="65">
        <v>1579.4780000000001</v>
      </c>
      <c r="CD14" s="65">
        <v>1591</v>
      </c>
      <c r="CE14" s="65">
        <v>1648.306</v>
      </c>
      <c r="CF14" s="65">
        <v>1670.7339999999999</v>
      </c>
      <c r="CG14" s="65">
        <v>1698</v>
      </c>
      <c r="CH14" s="65">
        <v>1580.9949999999999</v>
      </c>
      <c r="CI14" s="65">
        <v>1580.49</v>
      </c>
      <c r="CJ14" s="65">
        <v>1462</v>
      </c>
      <c r="CK14" s="65">
        <v>1466.7729999999999</v>
      </c>
      <c r="CL14" s="65">
        <v>1317</v>
      </c>
      <c r="CM14" s="65">
        <v>1315.6769999999999</v>
      </c>
      <c r="CN14" s="65">
        <v>1265.0609999999999</v>
      </c>
      <c r="CO14" s="65">
        <v>1302</v>
      </c>
      <c r="CP14" s="65">
        <v>1225.5540000000001</v>
      </c>
      <c r="CQ14" s="65">
        <v>1174.702</v>
      </c>
      <c r="CR14" s="65">
        <v>1077</v>
      </c>
      <c r="CS14" s="65">
        <v>1042</v>
      </c>
      <c r="CT14" s="66"/>
      <c r="CU14" s="66"/>
      <c r="CV14" s="66"/>
      <c r="CW14" s="67"/>
      <c r="CX14" s="68">
        <f t="array" ref="CX14">SUMPRODUCT(B14:CW14*0.25)</f>
        <v>11738.599250000001</v>
      </c>
    </row>
    <row r="15" spans="1:102" ht="24.95" customHeight="1" x14ac:dyDescent="0.2">
      <c r="A15" s="69" t="s">
        <v>12</v>
      </c>
      <c r="B15" s="70">
        <v>1108.0709999999999</v>
      </c>
      <c r="C15" s="71">
        <v>1105.2839999999999</v>
      </c>
      <c r="D15" s="71">
        <v>1103.4870000000001</v>
      </c>
      <c r="E15" s="71">
        <v>1105.3</v>
      </c>
      <c r="F15" s="71">
        <v>1107.356</v>
      </c>
      <c r="G15" s="71">
        <v>1117.7139999999999</v>
      </c>
      <c r="H15" s="71">
        <v>1117.492</v>
      </c>
      <c r="I15" s="71">
        <v>1120.2850000000001</v>
      </c>
      <c r="J15" s="71">
        <v>1123.376</v>
      </c>
      <c r="K15" s="71">
        <v>1126.0929999999998</v>
      </c>
      <c r="L15" s="71">
        <v>1127.8770000000002</v>
      </c>
      <c r="M15" s="71">
        <v>1129.0139999999999</v>
      </c>
      <c r="N15" s="71">
        <v>1136.0010000000002</v>
      </c>
      <c r="O15" s="71">
        <v>1138.097</v>
      </c>
      <c r="P15" s="71">
        <v>1146.2470000000001</v>
      </c>
      <c r="Q15" s="71">
        <v>1147.693</v>
      </c>
      <c r="R15" s="71">
        <v>1157.75</v>
      </c>
      <c r="S15" s="71">
        <v>1157.0449999999998</v>
      </c>
      <c r="T15" s="71">
        <v>1168.5219999999999</v>
      </c>
      <c r="U15" s="71">
        <v>1173.0730000000001</v>
      </c>
      <c r="V15" s="71">
        <v>1187.819</v>
      </c>
      <c r="W15" s="71">
        <v>1260.837</v>
      </c>
      <c r="X15" s="71">
        <v>1374.886</v>
      </c>
      <c r="Y15" s="71">
        <v>1509.068</v>
      </c>
      <c r="Z15" s="71">
        <v>1797.106</v>
      </c>
      <c r="AA15" s="71">
        <v>2042.6669999999999</v>
      </c>
      <c r="AB15" s="71">
        <v>2346.8959999999997</v>
      </c>
      <c r="AC15" s="71">
        <v>2693.3959999999997</v>
      </c>
      <c r="AD15" s="71">
        <v>3162.6409999999996</v>
      </c>
      <c r="AE15" s="71">
        <v>3578.7950000000001</v>
      </c>
      <c r="AF15" s="71">
        <v>4000.2089999999998</v>
      </c>
      <c r="AG15" s="71">
        <v>4433.5430000000006</v>
      </c>
      <c r="AH15" s="71">
        <v>4806.6980000000003</v>
      </c>
      <c r="AI15" s="71">
        <v>5230.8340000000007</v>
      </c>
      <c r="AJ15" s="71">
        <v>5635.3949999999995</v>
      </c>
      <c r="AK15" s="71">
        <v>6021.0839999999998</v>
      </c>
      <c r="AL15" s="71">
        <v>6325.0360000000001</v>
      </c>
      <c r="AM15" s="71">
        <v>6651.3279999999995</v>
      </c>
      <c r="AN15" s="71">
        <v>6943.125</v>
      </c>
      <c r="AO15" s="71">
        <v>7197.6040000000003</v>
      </c>
      <c r="AP15" s="71">
        <v>7484.9270000000006</v>
      </c>
      <c r="AQ15" s="71">
        <v>7666.0370000000003</v>
      </c>
      <c r="AR15" s="71">
        <v>7800.9540000000006</v>
      </c>
      <c r="AS15" s="71">
        <v>7906.7070000000003</v>
      </c>
      <c r="AT15" s="71">
        <v>7906.1420000000007</v>
      </c>
      <c r="AU15" s="71">
        <v>7947.8670000000002</v>
      </c>
      <c r="AV15" s="71">
        <v>7971.4660000000003</v>
      </c>
      <c r="AW15" s="71">
        <v>7970.6460000000006</v>
      </c>
      <c r="AX15" s="71">
        <v>7954.6260000000002</v>
      </c>
      <c r="AY15" s="71">
        <v>7915.1270000000004</v>
      </c>
      <c r="AZ15" s="71">
        <v>7869.3549999999996</v>
      </c>
      <c r="BA15" s="71">
        <v>7806.4739999999993</v>
      </c>
      <c r="BB15" s="71">
        <v>7551.607</v>
      </c>
      <c r="BC15" s="71">
        <v>7443.7190000000001</v>
      </c>
      <c r="BD15" s="71">
        <v>7330.5910000000003</v>
      </c>
      <c r="BE15" s="71">
        <v>7173.5370000000003</v>
      </c>
      <c r="BF15" s="71">
        <v>7050.62</v>
      </c>
      <c r="BG15" s="71">
        <v>6860.8910000000005</v>
      </c>
      <c r="BH15" s="71">
        <v>6647.442</v>
      </c>
      <c r="BI15" s="71">
        <v>6422.6080000000002</v>
      </c>
      <c r="BJ15" s="71">
        <v>6139.3450000000003</v>
      </c>
      <c r="BK15" s="71">
        <v>5869.3</v>
      </c>
      <c r="BL15" s="71">
        <v>5598.0439999999999</v>
      </c>
      <c r="BM15" s="71">
        <v>5315.7690000000002</v>
      </c>
      <c r="BN15" s="71">
        <v>5057.9259999999995</v>
      </c>
      <c r="BO15" s="71">
        <v>4756.9619999999995</v>
      </c>
      <c r="BP15" s="71">
        <v>4440.1460000000006</v>
      </c>
      <c r="BQ15" s="71">
        <v>4104.759</v>
      </c>
      <c r="BR15" s="71">
        <v>3804.0450000000001</v>
      </c>
      <c r="BS15" s="71">
        <v>3453.7350000000001</v>
      </c>
      <c r="BT15" s="71">
        <v>3099.3289999999997</v>
      </c>
      <c r="BU15" s="71">
        <v>2751.3440000000001</v>
      </c>
      <c r="BV15" s="71">
        <v>2622.0049999999997</v>
      </c>
      <c r="BW15" s="71">
        <v>2319.2330000000002</v>
      </c>
      <c r="BX15" s="71">
        <v>2050.395</v>
      </c>
      <c r="BY15" s="71">
        <v>1815.105</v>
      </c>
      <c r="BZ15" s="71">
        <v>1485.5840000000001</v>
      </c>
      <c r="CA15" s="71">
        <v>1334.232</v>
      </c>
      <c r="CB15" s="71">
        <v>1219.6420000000001</v>
      </c>
      <c r="CC15" s="71">
        <v>1154.405</v>
      </c>
      <c r="CD15" s="71">
        <v>1144.672</v>
      </c>
      <c r="CE15" s="71">
        <v>1129.9839999999999</v>
      </c>
      <c r="CF15" s="71">
        <v>1136.0439999999999</v>
      </c>
      <c r="CG15" s="71">
        <v>1133.2250000000001</v>
      </c>
      <c r="CH15" s="71">
        <v>1129.3130000000001</v>
      </c>
      <c r="CI15" s="71">
        <v>1132.4069999999999</v>
      </c>
      <c r="CJ15" s="71">
        <v>1128.8029999999999</v>
      </c>
      <c r="CK15" s="71">
        <v>1131.819</v>
      </c>
      <c r="CL15" s="71">
        <v>1127.1870000000001</v>
      </c>
      <c r="CM15" s="71">
        <v>1136.4349999999999</v>
      </c>
      <c r="CN15" s="71">
        <v>1147.4680000000001</v>
      </c>
      <c r="CO15" s="71">
        <v>1159.7760000000001</v>
      </c>
      <c r="CP15" s="71">
        <v>1165.2769999999998</v>
      </c>
      <c r="CQ15" s="71">
        <v>1185.405</v>
      </c>
      <c r="CR15" s="71">
        <v>1205.366</v>
      </c>
      <c r="CS15" s="71">
        <v>1227.1030000000001</v>
      </c>
      <c r="CT15" s="72"/>
      <c r="CU15" s="72"/>
      <c r="CV15" s="72"/>
      <c r="CW15" s="73"/>
      <c r="CX15" s="74">
        <f t="array" ref="CX15">SUMPRODUCT(B15:CW15*0.25)</f>
        <v>84576.919000000024</v>
      </c>
    </row>
    <row r="16" spans="1:102" ht="24.95" customHeight="1" x14ac:dyDescent="0.2">
      <c r="A16" s="69" t="s">
        <v>13</v>
      </c>
      <c r="B16" s="70">
        <v>104</v>
      </c>
      <c r="C16" s="71">
        <v>104</v>
      </c>
      <c r="D16" s="71">
        <v>104</v>
      </c>
      <c r="E16" s="71">
        <v>104</v>
      </c>
      <c r="F16" s="71">
        <v>106</v>
      </c>
      <c r="G16" s="71">
        <v>106</v>
      </c>
      <c r="H16" s="71">
        <v>106</v>
      </c>
      <c r="I16" s="71">
        <v>106</v>
      </c>
      <c r="J16" s="71">
        <v>108</v>
      </c>
      <c r="K16" s="71">
        <v>108</v>
      </c>
      <c r="L16" s="71">
        <v>108</v>
      </c>
      <c r="M16" s="71">
        <v>108</v>
      </c>
      <c r="N16" s="71">
        <v>110</v>
      </c>
      <c r="O16" s="71">
        <v>110</v>
      </c>
      <c r="P16" s="71">
        <v>110</v>
      </c>
      <c r="Q16" s="71">
        <v>110</v>
      </c>
      <c r="R16" s="71">
        <v>112</v>
      </c>
      <c r="S16" s="71">
        <v>112</v>
      </c>
      <c r="T16" s="71">
        <v>112</v>
      </c>
      <c r="U16" s="71">
        <v>112</v>
      </c>
      <c r="V16" s="71">
        <v>112</v>
      </c>
      <c r="W16" s="71">
        <v>112</v>
      </c>
      <c r="X16" s="71">
        <v>112</v>
      </c>
      <c r="Y16" s="71">
        <v>112</v>
      </c>
      <c r="Z16" s="71">
        <v>117</v>
      </c>
      <c r="AA16" s="71">
        <v>117</v>
      </c>
      <c r="AB16" s="71">
        <v>117</v>
      </c>
      <c r="AC16" s="71">
        <v>117</v>
      </c>
      <c r="AD16" s="71">
        <v>131</v>
      </c>
      <c r="AE16" s="71">
        <v>131</v>
      </c>
      <c r="AF16" s="71">
        <v>131</v>
      </c>
      <c r="AG16" s="71">
        <v>131</v>
      </c>
      <c r="AH16" s="71">
        <v>149</v>
      </c>
      <c r="AI16" s="71">
        <v>149</v>
      </c>
      <c r="AJ16" s="71">
        <v>149</v>
      </c>
      <c r="AK16" s="71">
        <v>149</v>
      </c>
      <c r="AL16" s="71">
        <v>167</v>
      </c>
      <c r="AM16" s="71">
        <v>167</v>
      </c>
      <c r="AN16" s="71">
        <v>167</v>
      </c>
      <c r="AO16" s="71">
        <v>167</v>
      </c>
      <c r="AP16" s="71">
        <v>179</v>
      </c>
      <c r="AQ16" s="71">
        <v>179</v>
      </c>
      <c r="AR16" s="71">
        <v>179</v>
      </c>
      <c r="AS16" s="71">
        <v>179</v>
      </c>
      <c r="AT16" s="71">
        <v>184</v>
      </c>
      <c r="AU16" s="71">
        <v>184</v>
      </c>
      <c r="AV16" s="71">
        <v>184</v>
      </c>
      <c r="AW16" s="71">
        <v>184</v>
      </c>
      <c r="AX16" s="71">
        <v>182</v>
      </c>
      <c r="AY16" s="71">
        <v>182</v>
      </c>
      <c r="AZ16" s="71">
        <v>182</v>
      </c>
      <c r="BA16" s="71">
        <v>182</v>
      </c>
      <c r="BB16" s="71">
        <v>176</v>
      </c>
      <c r="BC16" s="71">
        <v>176</v>
      </c>
      <c r="BD16" s="71">
        <v>176</v>
      </c>
      <c r="BE16" s="71">
        <v>176</v>
      </c>
      <c r="BF16" s="71">
        <v>166</v>
      </c>
      <c r="BG16" s="71">
        <v>166</v>
      </c>
      <c r="BH16" s="71">
        <v>166</v>
      </c>
      <c r="BI16" s="71">
        <v>166</v>
      </c>
      <c r="BJ16" s="71">
        <v>153</v>
      </c>
      <c r="BK16" s="71">
        <v>153</v>
      </c>
      <c r="BL16" s="71">
        <v>153</v>
      </c>
      <c r="BM16" s="71">
        <v>153</v>
      </c>
      <c r="BN16" s="71">
        <v>136</v>
      </c>
      <c r="BO16" s="71">
        <v>136</v>
      </c>
      <c r="BP16" s="71">
        <v>136</v>
      </c>
      <c r="BQ16" s="71">
        <v>136</v>
      </c>
      <c r="BR16" s="71">
        <v>115</v>
      </c>
      <c r="BS16" s="71">
        <v>115</v>
      </c>
      <c r="BT16" s="71">
        <v>115</v>
      </c>
      <c r="BU16" s="71">
        <v>115</v>
      </c>
      <c r="BV16" s="71">
        <v>97</v>
      </c>
      <c r="BW16" s="71">
        <v>97</v>
      </c>
      <c r="BX16" s="71">
        <v>97</v>
      </c>
      <c r="BY16" s="71">
        <v>97</v>
      </c>
      <c r="BZ16" s="71">
        <v>86</v>
      </c>
      <c r="CA16" s="71">
        <v>86</v>
      </c>
      <c r="CB16" s="71">
        <v>86</v>
      </c>
      <c r="CC16" s="71">
        <v>86</v>
      </c>
      <c r="CD16" s="71">
        <v>85</v>
      </c>
      <c r="CE16" s="71">
        <v>85</v>
      </c>
      <c r="CF16" s="71">
        <v>85</v>
      </c>
      <c r="CG16" s="71">
        <v>85</v>
      </c>
      <c r="CH16" s="71">
        <v>86</v>
      </c>
      <c r="CI16" s="71">
        <v>86</v>
      </c>
      <c r="CJ16" s="71">
        <v>86</v>
      </c>
      <c r="CK16" s="71">
        <v>86</v>
      </c>
      <c r="CL16" s="71">
        <v>86</v>
      </c>
      <c r="CM16" s="71">
        <v>86</v>
      </c>
      <c r="CN16" s="71">
        <v>86</v>
      </c>
      <c r="CO16" s="71">
        <v>86</v>
      </c>
      <c r="CP16" s="71">
        <v>84</v>
      </c>
      <c r="CQ16" s="71">
        <v>84</v>
      </c>
      <c r="CR16" s="71">
        <v>84</v>
      </c>
      <c r="CS16" s="71">
        <v>84</v>
      </c>
      <c r="CT16" s="72"/>
      <c r="CU16" s="72"/>
      <c r="CV16" s="72"/>
      <c r="CW16" s="73"/>
      <c r="CX16" s="74">
        <f t="array" ref="CX16">SUMPRODUCT(B16:CW16*0.25)</f>
        <v>3031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>
        <v>87.6</v>
      </c>
      <c r="BZ17" s="71">
        <v>80.2</v>
      </c>
      <c r="CA17" s="71">
        <v>201.2</v>
      </c>
      <c r="CB17" s="71">
        <v>201.2</v>
      </c>
      <c r="CC17" s="71">
        <v>201.2</v>
      </c>
      <c r="CD17" s="71">
        <v>173.2</v>
      </c>
      <c r="CE17" s="71">
        <v>173.2</v>
      </c>
      <c r="CF17" s="71">
        <v>173.2</v>
      </c>
      <c r="CG17" s="71">
        <v>101.2</v>
      </c>
      <c r="CH17" s="71">
        <v>129.19999999999999</v>
      </c>
      <c r="CI17" s="71">
        <v>63.6</v>
      </c>
      <c r="CJ17" s="71">
        <v>135.6</v>
      </c>
      <c r="CK17" s="71">
        <v>45</v>
      </c>
      <c r="CL17" s="71">
        <v>32.200000000000003</v>
      </c>
      <c r="CM17" s="71"/>
      <c r="CN17" s="71"/>
      <c r="CO17" s="71">
        <v>15</v>
      </c>
      <c r="CP17" s="71">
        <v>95.1</v>
      </c>
      <c r="CQ17" s="71">
        <v>45.975999999999999</v>
      </c>
      <c r="CR17" s="71"/>
      <c r="CS17" s="71"/>
      <c r="CT17" s="72"/>
      <c r="CU17" s="72"/>
      <c r="CV17" s="72"/>
      <c r="CW17" s="73"/>
      <c r="CX17" s="74">
        <f t="array" ref="CX17">SUMPRODUCT(B17:CW17*0.25)</f>
        <v>488.46900000000005</v>
      </c>
    </row>
    <row r="18" spans="1:102" ht="30" customHeight="1" thickBot="1" x14ac:dyDescent="0.25">
      <c r="A18" s="75" t="s">
        <v>15</v>
      </c>
      <c r="B18" s="76">
        <f>SUM(B11:B17)</f>
        <v>7326.0509999999995</v>
      </c>
      <c r="C18" s="77">
        <f t="shared" ref="C18:BN18" si="0">SUM(C11:C17)</f>
        <v>7288.8739999999998</v>
      </c>
      <c r="D18" s="77">
        <f t="shared" si="0"/>
        <v>6764.72</v>
      </c>
      <c r="E18" s="77">
        <f t="shared" si="0"/>
        <v>6608.2</v>
      </c>
      <c r="F18" s="77">
        <f t="shared" si="0"/>
        <v>7014.0969999999998</v>
      </c>
      <c r="G18" s="77">
        <f t="shared" si="0"/>
        <v>6697.0470000000005</v>
      </c>
      <c r="H18" s="77">
        <f t="shared" si="0"/>
        <v>6515.741</v>
      </c>
      <c r="I18" s="77">
        <f t="shared" si="0"/>
        <v>6411.4589999999998</v>
      </c>
      <c r="J18" s="77">
        <f t="shared" si="0"/>
        <v>6320.7450000000008</v>
      </c>
      <c r="K18" s="77">
        <f t="shared" si="0"/>
        <v>6323.3879999999999</v>
      </c>
      <c r="L18" s="77">
        <f t="shared" si="0"/>
        <v>6325.1290000000008</v>
      </c>
      <c r="M18" s="77">
        <f t="shared" si="0"/>
        <v>6326.1980000000003</v>
      </c>
      <c r="N18" s="77">
        <f t="shared" si="0"/>
        <v>6389.1990000000005</v>
      </c>
      <c r="O18" s="77">
        <f t="shared" si="0"/>
        <v>6441.2759999999998</v>
      </c>
      <c r="P18" s="77">
        <f t="shared" si="0"/>
        <v>6389.4270000000006</v>
      </c>
      <c r="Q18" s="77">
        <f t="shared" si="0"/>
        <v>6395.87</v>
      </c>
      <c r="R18" s="77">
        <f t="shared" si="0"/>
        <v>6421.1810000000005</v>
      </c>
      <c r="S18" s="77">
        <f t="shared" si="0"/>
        <v>6313.4769999999999</v>
      </c>
      <c r="T18" s="77">
        <f t="shared" si="0"/>
        <v>6324.9479999999994</v>
      </c>
      <c r="U18" s="77">
        <f t="shared" si="0"/>
        <v>6329.5370000000003</v>
      </c>
      <c r="V18" s="77">
        <f t="shared" si="0"/>
        <v>6353.2739999999994</v>
      </c>
      <c r="W18" s="77">
        <f t="shared" si="0"/>
        <v>6472.4319999999989</v>
      </c>
      <c r="X18" s="77">
        <f t="shared" si="0"/>
        <v>6586.6650000000009</v>
      </c>
      <c r="Y18" s="77">
        <f t="shared" si="0"/>
        <v>6721.0020000000004</v>
      </c>
      <c r="Z18" s="77">
        <f t="shared" si="0"/>
        <v>7105.04</v>
      </c>
      <c r="AA18" s="77">
        <f t="shared" si="0"/>
        <v>7526.5709999999999</v>
      </c>
      <c r="AB18" s="77">
        <f t="shared" si="0"/>
        <v>7601.098</v>
      </c>
      <c r="AC18" s="77">
        <f t="shared" si="0"/>
        <v>7631.04</v>
      </c>
      <c r="AD18" s="77">
        <f t="shared" si="0"/>
        <v>8550.7969999999987</v>
      </c>
      <c r="AE18" s="77">
        <f t="shared" si="0"/>
        <v>8613.2180000000008</v>
      </c>
      <c r="AF18" s="77">
        <f t="shared" si="0"/>
        <v>8546.8820000000014</v>
      </c>
      <c r="AG18" s="77">
        <f t="shared" si="0"/>
        <v>8567.5760000000009</v>
      </c>
      <c r="AH18" s="77">
        <f t="shared" si="0"/>
        <v>8719.0380000000005</v>
      </c>
      <c r="AI18" s="77">
        <f t="shared" si="0"/>
        <v>8690.1779999999999</v>
      </c>
      <c r="AJ18" s="77">
        <f t="shared" si="0"/>
        <v>9023.6839999999993</v>
      </c>
      <c r="AK18" s="77">
        <f t="shared" si="0"/>
        <v>8957.5659999999989</v>
      </c>
      <c r="AL18" s="77">
        <f t="shared" si="0"/>
        <v>8970.2390000000014</v>
      </c>
      <c r="AM18" s="77">
        <f t="shared" si="0"/>
        <v>9252.125</v>
      </c>
      <c r="AN18" s="77">
        <f t="shared" si="0"/>
        <v>9240.634</v>
      </c>
      <c r="AO18" s="77">
        <f t="shared" si="0"/>
        <v>9533.5040000000008</v>
      </c>
      <c r="AP18" s="77">
        <f t="shared" si="0"/>
        <v>9902.8270000000011</v>
      </c>
      <c r="AQ18" s="77">
        <f t="shared" si="0"/>
        <v>10142.937</v>
      </c>
      <c r="AR18" s="77">
        <f t="shared" si="0"/>
        <v>10277.854000000001</v>
      </c>
      <c r="AS18" s="77">
        <f t="shared" si="0"/>
        <v>10383.607</v>
      </c>
      <c r="AT18" s="77">
        <f t="shared" si="0"/>
        <v>9856.0430000000015</v>
      </c>
      <c r="AU18" s="77">
        <f t="shared" si="0"/>
        <v>9897.768</v>
      </c>
      <c r="AV18" s="77">
        <f t="shared" si="0"/>
        <v>9921.366</v>
      </c>
      <c r="AW18" s="77">
        <f t="shared" si="0"/>
        <v>9920.5460000000003</v>
      </c>
      <c r="AX18" s="77">
        <f t="shared" si="0"/>
        <v>9900.5259999999998</v>
      </c>
      <c r="AY18" s="77">
        <f t="shared" si="0"/>
        <v>9861.027</v>
      </c>
      <c r="AZ18" s="77">
        <f t="shared" si="0"/>
        <v>9815.2549999999992</v>
      </c>
      <c r="BA18" s="77">
        <f t="shared" si="0"/>
        <v>9752.3739999999998</v>
      </c>
      <c r="BB18" s="77">
        <f t="shared" si="0"/>
        <v>9538.5079999999998</v>
      </c>
      <c r="BC18" s="77">
        <f t="shared" si="0"/>
        <v>9485.6200000000008</v>
      </c>
      <c r="BD18" s="77">
        <f t="shared" si="0"/>
        <v>9522.4920000000002</v>
      </c>
      <c r="BE18" s="77">
        <f t="shared" si="0"/>
        <v>9415.4380000000001</v>
      </c>
      <c r="BF18" s="77">
        <f t="shared" si="0"/>
        <v>9316.52</v>
      </c>
      <c r="BG18" s="77">
        <f t="shared" si="0"/>
        <v>9126.7910000000011</v>
      </c>
      <c r="BH18" s="77">
        <f t="shared" si="0"/>
        <v>8990.6579999999994</v>
      </c>
      <c r="BI18" s="77">
        <f t="shared" si="0"/>
        <v>8688.5079999999998</v>
      </c>
      <c r="BJ18" s="77">
        <f t="shared" si="0"/>
        <v>8482.2450000000008</v>
      </c>
      <c r="BK18" s="77">
        <f t="shared" si="0"/>
        <v>8262.2000000000007</v>
      </c>
      <c r="BL18" s="77">
        <f t="shared" si="0"/>
        <v>8250.0550000000003</v>
      </c>
      <c r="BM18" s="77">
        <f t="shared" si="0"/>
        <v>8447.6689999999999</v>
      </c>
      <c r="BN18" s="77">
        <f t="shared" si="0"/>
        <v>8338.7690000000002</v>
      </c>
      <c r="BO18" s="77">
        <f t="shared" ref="BO18:CW18" si="1">SUM(BO11:BO17)</f>
        <v>8560.780999999999</v>
      </c>
      <c r="BP18" s="77">
        <f t="shared" si="1"/>
        <v>8641.4000000000015</v>
      </c>
      <c r="BQ18" s="77">
        <f t="shared" si="1"/>
        <v>8338.7829999999994</v>
      </c>
      <c r="BR18" s="77">
        <f t="shared" si="1"/>
        <v>7954.6959999999999</v>
      </c>
      <c r="BS18" s="77">
        <f t="shared" si="1"/>
        <v>7992.375</v>
      </c>
      <c r="BT18" s="77">
        <f t="shared" si="1"/>
        <v>7942.57</v>
      </c>
      <c r="BU18" s="77">
        <f t="shared" si="1"/>
        <v>8408.18</v>
      </c>
      <c r="BV18" s="77">
        <f t="shared" si="1"/>
        <v>8284.7379999999994</v>
      </c>
      <c r="BW18" s="77">
        <f t="shared" si="1"/>
        <v>8432.1569999999992</v>
      </c>
      <c r="BX18" s="77">
        <f t="shared" si="1"/>
        <v>8390.0770000000011</v>
      </c>
      <c r="BY18" s="77">
        <f t="shared" si="1"/>
        <v>8559.6660000000011</v>
      </c>
      <c r="BZ18" s="77">
        <f t="shared" si="1"/>
        <v>8060.7109999999993</v>
      </c>
      <c r="CA18" s="77">
        <f t="shared" si="1"/>
        <v>8099.8629999999994</v>
      </c>
      <c r="CB18" s="77">
        <f t="shared" si="1"/>
        <v>8112.78</v>
      </c>
      <c r="CC18" s="77">
        <f t="shared" si="1"/>
        <v>8102.1449999999995</v>
      </c>
      <c r="CD18" s="77">
        <f t="shared" si="1"/>
        <v>8078.6019999999999</v>
      </c>
      <c r="CE18" s="77">
        <f t="shared" si="1"/>
        <v>8162.2</v>
      </c>
      <c r="CF18" s="77">
        <f t="shared" si="1"/>
        <v>8198.6880000000001</v>
      </c>
      <c r="CG18" s="77">
        <f t="shared" si="1"/>
        <v>8152.4870000000001</v>
      </c>
      <c r="CH18" s="77">
        <f t="shared" si="1"/>
        <v>8081.2179999999998</v>
      </c>
      <c r="CI18" s="77">
        <f t="shared" si="1"/>
        <v>8023.2070000000003</v>
      </c>
      <c r="CJ18" s="77">
        <f t="shared" si="1"/>
        <v>7886.2530000000006</v>
      </c>
      <c r="CK18" s="77">
        <f t="shared" si="1"/>
        <v>7899.6540000000005</v>
      </c>
      <c r="CL18" s="77">
        <f t="shared" si="1"/>
        <v>7798.5079999999998</v>
      </c>
      <c r="CM18" s="77">
        <f t="shared" si="1"/>
        <v>7724.5249999999996</v>
      </c>
      <c r="CN18" s="77">
        <f t="shared" si="1"/>
        <v>7683.5909999999994</v>
      </c>
      <c r="CO18" s="77">
        <f t="shared" si="1"/>
        <v>7764.067</v>
      </c>
      <c r="CP18" s="77">
        <f t="shared" si="1"/>
        <v>7754.344000000001</v>
      </c>
      <c r="CQ18" s="77">
        <f t="shared" si="1"/>
        <v>7693.72</v>
      </c>
      <c r="CR18" s="77">
        <f t="shared" si="1"/>
        <v>7564.4870000000001</v>
      </c>
      <c r="CS18" s="77">
        <f t="shared" si="1"/>
        <v>7539.8670000000002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194743.26750000002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1884.9</v>
      </c>
      <c r="C31" s="88">
        <v>1887.9</v>
      </c>
      <c r="D31" s="88">
        <v>1887.9</v>
      </c>
      <c r="E31" s="88">
        <v>1888.9</v>
      </c>
      <c r="F31" s="88">
        <v>1892.9</v>
      </c>
      <c r="G31" s="88">
        <v>1894.9</v>
      </c>
      <c r="H31" s="88">
        <v>1901.9</v>
      </c>
      <c r="I31" s="88">
        <v>1902.9</v>
      </c>
      <c r="J31" s="88">
        <v>1845.9</v>
      </c>
      <c r="K31" s="88">
        <v>1846.9</v>
      </c>
      <c r="L31" s="88">
        <v>1848.9</v>
      </c>
      <c r="M31" s="88">
        <v>1850.9</v>
      </c>
      <c r="N31" s="88">
        <v>1908.9</v>
      </c>
      <c r="O31" s="88">
        <v>1961.9</v>
      </c>
      <c r="P31" s="88">
        <v>1963.9</v>
      </c>
      <c r="Q31" s="88">
        <v>1971.9</v>
      </c>
      <c r="R31" s="88">
        <v>1986.9</v>
      </c>
      <c r="S31" s="88">
        <v>1989.9</v>
      </c>
      <c r="T31" s="88">
        <v>1990.9</v>
      </c>
      <c r="U31" s="88">
        <v>1991.9</v>
      </c>
      <c r="V31" s="88">
        <v>2002.08</v>
      </c>
      <c r="W31" s="88">
        <v>2015.08</v>
      </c>
      <c r="X31" s="88">
        <v>2042.08</v>
      </c>
      <c r="Y31" s="88">
        <v>2081.08</v>
      </c>
      <c r="Z31" s="88">
        <v>2140.94</v>
      </c>
      <c r="AA31" s="88">
        <v>2204.94</v>
      </c>
      <c r="AB31" s="88">
        <v>2278.94</v>
      </c>
      <c r="AC31" s="88">
        <v>2357.94</v>
      </c>
      <c r="AD31" s="88">
        <v>2497.5100000000002</v>
      </c>
      <c r="AE31" s="88">
        <v>2427.5100000000002</v>
      </c>
      <c r="AF31" s="88">
        <v>2543.5100000000002</v>
      </c>
      <c r="AG31" s="88">
        <v>2663.51</v>
      </c>
      <c r="AH31" s="88">
        <v>2728.22</v>
      </c>
      <c r="AI31" s="88">
        <v>2660.22</v>
      </c>
      <c r="AJ31" s="88">
        <v>2537.2199999999998</v>
      </c>
      <c r="AK31" s="88">
        <v>2659.22</v>
      </c>
      <c r="AL31" s="88">
        <v>2809.58</v>
      </c>
      <c r="AM31" s="88">
        <v>2916.58</v>
      </c>
      <c r="AN31" s="88">
        <v>3012.58</v>
      </c>
      <c r="AO31" s="88">
        <v>3099.58</v>
      </c>
      <c r="AP31" s="88">
        <v>3168.5</v>
      </c>
      <c r="AQ31" s="88">
        <v>3233.5</v>
      </c>
      <c r="AR31" s="88">
        <v>3289.5</v>
      </c>
      <c r="AS31" s="88">
        <v>3334.5</v>
      </c>
      <c r="AT31" s="88">
        <v>3349.78</v>
      </c>
      <c r="AU31" s="88">
        <v>3378.78</v>
      </c>
      <c r="AV31" s="88">
        <v>3401.78</v>
      </c>
      <c r="AW31" s="88">
        <v>3417.78</v>
      </c>
      <c r="AX31" s="88">
        <v>3424.1</v>
      </c>
      <c r="AY31" s="88">
        <v>3424.1</v>
      </c>
      <c r="AZ31" s="88">
        <v>3414.1</v>
      </c>
      <c r="BA31" s="88">
        <v>3393.1</v>
      </c>
      <c r="BB31" s="88">
        <v>3349.19</v>
      </c>
      <c r="BC31" s="88">
        <v>3312.19</v>
      </c>
      <c r="BD31" s="88">
        <v>3270.19</v>
      </c>
      <c r="BE31" s="88">
        <v>3222.19</v>
      </c>
      <c r="BF31" s="88">
        <v>3156.6</v>
      </c>
      <c r="BG31" s="88">
        <v>3094.6</v>
      </c>
      <c r="BH31" s="88">
        <v>3023.6</v>
      </c>
      <c r="BI31" s="88">
        <v>2943.6</v>
      </c>
      <c r="BJ31" s="88">
        <v>2825.65</v>
      </c>
      <c r="BK31" s="88">
        <v>2735.65</v>
      </c>
      <c r="BL31" s="88">
        <v>2643.65</v>
      </c>
      <c r="BM31" s="88">
        <v>2749.65</v>
      </c>
      <c r="BN31" s="88">
        <v>2832.15</v>
      </c>
      <c r="BO31" s="88">
        <v>2732.15</v>
      </c>
      <c r="BP31" s="88">
        <v>2631.15</v>
      </c>
      <c r="BQ31" s="88">
        <v>2526.15</v>
      </c>
      <c r="BR31" s="88">
        <v>2516.48</v>
      </c>
      <c r="BS31" s="88">
        <v>2410.48</v>
      </c>
      <c r="BT31" s="88">
        <v>2309.48</v>
      </c>
      <c r="BU31" s="88">
        <v>2362.48</v>
      </c>
      <c r="BV31" s="88">
        <v>2419.91</v>
      </c>
      <c r="BW31" s="88">
        <v>2545.91</v>
      </c>
      <c r="BX31" s="88">
        <v>2677.91</v>
      </c>
      <c r="BY31" s="88">
        <v>2746.51</v>
      </c>
      <c r="BZ31" s="88">
        <v>2929.29</v>
      </c>
      <c r="CA31" s="88">
        <v>3053.29</v>
      </c>
      <c r="CB31" s="88">
        <v>3175.29</v>
      </c>
      <c r="CC31" s="88">
        <v>3170.29</v>
      </c>
      <c r="CD31" s="88">
        <v>3269.1</v>
      </c>
      <c r="CE31" s="88">
        <v>3269.1</v>
      </c>
      <c r="CF31" s="88">
        <v>3272.1</v>
      </c>
      <c r="CG31" s="88">
        <v>3199.1</v>
      </c>
      <c r="CH31" s="88">
        <v>3200.1</v>
      </c>
      <c r="CI31" s="88">
        <v>3140.5</v>
      </c>
      <c r="CJ31" s="88">
        <v>3069.5</v>
      </c>
      <c r="CK31" s="88">
        <v>2964.9</v>
      </c>
      <c r="CL31" s="88">
        <v>2703.1</v>
      </c>
      <c r="CM31" s="88">
        <v>2617.9</v>
      </c>
      <c r="CN31" s="88">
        <v>2601.9</v>
      </c>
      <c r="CO31" s="88">
        <v>2622.9</v>
      </c>
      <c r="CP31" s="88">
        <v>2573</v>
      </c>
      <c r="CQ31" s="88">
        <v>2530.8760000000002</v>
      </c>
      <c r="CR31" s="88">
        <v>2497.9</v>
      </c>
      <c r="CS31" s="88">
        <v>2504.9</v>
      </c>
      <c r="CT31" s="89"/>
      <c r="CU31" s="89"/>
      <c r="CV31" s="89"/>
      <c r="CW31" s="90"/>
      <c r="CX31" s="91">
        <f t="array" ref="CX31">SUMPRODUCT(B31:CW31*0.25)</f>
        <v>63402.849000000031</v>
      </c>
    </row>
    <row r="32" spans="1:102" ht="24.95" customHeight="1" x14ac:dyDescent="0.2">
      <c r="A32" s="92" t="s">
        <v>27</v>
      </c>
      <c r="B32" s="93">
        <v>2941.1509999999998</v>
      </c>
      <c r="C32" s="94">
        <v>2989.3069999999998</v>
      </c>
      <c r="D32" s="94">
        <v>2553.4870000000001</v>
      </c>
      <c r="E32" s="94">
        <v>2484.3000000000002</v>
      </c>
      <c r="F32" s="94">
        <v>2930.1970000000001</v>
      </c>
      <c r="G32" s="94">
        <v>2611.1469999999999</v>
      </c>
      <c r="H32" s="94">
        <v>2538.8409999999999</v>
      </c>
      <c r="I32" s="94">
        <v>2540.5590000000002</v>
      </c>
      <c r="J32" s="94">
        <v>2623.8449999999998</v>
      </c>
      <c r="K32" s="94">
        <v>2625.4879999999998</v>
      </c>
      <c r="L32" s="94">
        <v>2625.2289999999998</v>
      </c>
      <c r="M32" s="94">
        <v>2624.2979999999998</v>
      </c>
      <c r="N32" s="94">
        <v>2655.299</v>
      </c>
      <c r="O32" s="94">
        <v>2654.3760000000002</v>
      </c>
      <c r="P32" s="94">
        <v>2600.527</v>
      </c>
      <c r="Q32" s="94">
        <v>2598.9699999999998</v>
      </c>
      <c r="R32" s="94">
        <v>2609.2809999999999</v>
      </c>
      <c r="S32" s="94">
        <v>2148.5770000000002</v>
      </c>
      <c r="T32" s="94">
        <v>2159.0479999999998</v>
      </c>
      <c r="U32" s="94">
        <v>2162.6369999999997</v>
      </c>
      <c r="V32" s="94">
        <v>2185.194</v>
      </c>
      <c r="W32" s="94">
        <v>2377.3519999999999</v>
      </c>
      <c r="X32" s="94">
        <v>2464.585</v>
      </c>
      <c r="Y32" s="94">
        <v>2559.922</v>
      </c>
      <c r="Z32" s="94">
        <v>2857.1</v>
      </c>
      <c r="AA32" s="94">
        <v>3174.6309999999999</v>
      </c>
      <c r="AB32" s="94">
        <v>3175.1579999999999</v>
      </c>
      <c r="AC32" s="94">
        <v>3166.1</v>
      </c>
      <c r="AD32" s="94">
        <v>3790.2869999999998</v>
      </c>
      <c r="AE32" s="94">
        <v>3882.7080000000001</v>
      </c>
      <c r="AF32" s="94">
        <v>3964.3719999999998</v>
      </c>
      <c r="AG32" s="94">
        <v>3905.0659999999998</v>
      </c>
      <c r="AH32" s="94">
        <v>4138.8180000000002</v>
      </c>
      <c r="AI32" s="94">
        <v>4177.9579999999996</v>
      </c>
      <c r="AJ32" s="94">
        <v>4801.4639999999999</v>
      </c>
      <c r="AK32" s="94">
        <v>4784.3459999999995</v>
      </c>
      <c r="AL32" s="94">
        <v>4710.6589999999997</v>
      </c>
      <c r="AM32" s="94">
        <v>4885.5450000000001</v>
      </c>
      <c r="AN32" s="94">
        <v>4778.0540000000001</v>
      </c>
      <c r="AO32" s="94">
        <v>4935.924</v>
      </c>
      <c r="AP32" s="94">
        <v>5141.2489999999998</v>
      </c>
      <c r="AQ32" s="94">
        <v>5257.3589999999995</v>
      </c>
      <c r="AR32" s="94">
        <v>5336.2759999999998</v>
      </c>
      <c r="AS32" s="94">
        <v>5397.0289999999995</v>
      </c>
      <c r="AT32" s="94">
        <v>5361.2629999999999</v>
      </c>
      <c r="AU32" s="94">
        <v>5373.9880000000003</v>
      </c>
      <c r="AV32" s="94">
        <v>5374.5860000000002</v>
      </c>
      <c r="AW32" s="94">
        <v>5357.7659999999996</v>
      </c>
      <c r="AX32" s="94">
        <v>5331.4260000000004</v>
      </c>
      <c r="AY32" s="94">
        <v>5291.9269999999997</v>
      </c>
      <c r="AZ32" s="94">
        <v>5256.1549999999997</v>
      </c>
      <c r="BA32" s="94">
        <v>5214.2740000000003</v>
      </c>
      <c r="BB32" s="94">
        <v>5004.3180000000002</v>
      </c>
      <c r="BC32" s="94">
        <v>4933.43</v>
      </c>
      <c r="BD32" s="94">
        <v>4862.3019999999997</v>
      </c>
      <c r="BE32" s="94">
        <v>4753.2479999999996</v>
      </c>
      <c r="BF32" s="94">
        <v>4690.92</v>
      </c>
      <c r="BG32" s="94">
        <v>4563.1909999999998</v>
      </c>
      <c r="BH32" s="94">
        <v>4498.058</v>
      </c>
      <c r="BI32" s="94">
        <v>4275.9080000000004</v>
      </c>
      <c r="BJ32" s="94">
        <v>4097.5949999999993</v>
      </c>
      <c r="BK32" s="94">
        <v>3917.55</v>
      </c>
      <c r="BL32" s="94">
        <v>3847.4050000000002</v>
      </c>
      <c r="BM32" s="94">
        <v>3869.0189999999998</v>
      </c>
      <c r="BN32" s="94">
        <v>3518.6190000000001</v>
      </c>
      <c r="BO32" s="94">
        <v>3805.6309999999999</v>
      </c>
      <c r="BP32" s="94">
        <v>3982.25</v>
      </c>
      <c r="BQ32" s="94">
        <v>3774.6329999999998</v>
      </c>
      <c r="BR32" s="94">
        <v>3338.2159999999999</v>
      </c>
      <c r="BS32" s="94">
        <v>3446.895</v>
      </c>
      <c r="BT32" s="94">
        <v>3415.09</v>
      </c>
      <c r="BU32" s="94">
        <v>3458.7</v>
      </c>
      <c r="BV32" s="94">
        <v>3154.828</v>
      </c>
      <c r="BW32" s="94">
        <v>3176.2469999999998</v>
      </c>
      <c r="BX32" s="94">
        <v>2972.1669999999999</v>
      </c>
      <c r="BY32" s="94">
        <v>3073.1559999999999</v>
      </c>
      <c r="BZ32" s="94">
        <v>2394.4209999999998</v>
      </c>
      <c r="CA32" s="94">
        <v>2309.5729999999999</v>
      </c>
      <c r="CB32" s="94">
        <v>2200.4899999999998</v>
      </c>
      <c r="CC32" s="94">
        <v>2194.855</v>
      </c>
      <c r="CD32" s="94">
        <v>2045.502</v>
      </c>
      <c r="CE32" s="94">
        <v>2129.1</v>
      </c>
      <c r="CF32" s="94">
        <v>2162.5880000000002</v>
      </c>
      <c r="CG32" s="94">
        <v>2189.3870000000002</v>
      </c>
      <c r="CH32" s="94">
        <v>2110.1179999999999</v>
      </c>
      <c r="CI32" s="94">
        <v>2111.7070000000003</v>
      </c>
      <c r="CJ32" s="94">
        <v>2045.7529999999999</v>
      </c>
      <c r="CK32" s="94">
        <v>2163.7539999999999</v>
      </c>
      <c r="CL32" s="94">
        <v>2338.4079999999999</v>
      </c>
      <c r="CM32" s="94">
        <v>2349.625</v>
      </c>
      <c r="CN32" s="94">
        <v>2324.6909999999998</v>
      </c>
      <c r="CO32" s="94">
        <v>2384.1669999999999</v>
      </c>
      <c r="CP32" s="94">
        <v>2402.3440000000001</v>
      </c>
      <c r="CQ32" s="94">
        <v>2383.8440000000001</v>
      </c>
      <c r="CR32" s="94">
        <v>2287.587</v>
      </c>
      <c r="CS32" s="94">
        <v>2255.9670000000001</v>
      </c>
      <c r="CT32" s="95"/>
      <c r="CU32" s="95"/>
      <c r="CV32" s="95"/>
      <c r="CW32" s="96"/>
      <c r="CX32" s="97">
        <f t="array" ref="CX32">SUMPRODUCT(B32:CW32*0.25)</f>
        <v>82324.590499999977</v>
      </c>
    </row>
    <row r="33" spans="1:102" ht="24.95" customHeight="1" x14ac:dyDescent="0.2">
      <c r="A33" s="101" t="s">
        <v>28</v>
      </c>
      <c r="B33" s="98">
        <v>2685</v>
      </c>
      <c r="C33" s="99">
        <v>2596.6669999999999</v>
      </c>
      <c r="D33" s="99">
        <v>2508.3330000000001</v>
      </c>
      <c r="E33" s="99">
        <v>2420</v>
      </c>
      <c r="F33" s="99">
        <v>2420</v>
      </c>
      <c r="G33" s="99">
        <v>2420</v>
      </c>
      <c r="H33" s="99">
        <v>2304</v>
      </c>
      <c r="I33" s="99">
        <v>2197</v>
      </c>
      <c r="J33" s="99">
        <v>2090</v>
      </c>
      <c r="K33" s="99">
        <v>2090</v>
      </c>
      <c r="L33" s="99">
        <v>2090</v>
      </c>
      <c r="M33" s="99">
        <v>2090</v>
      </c>
      <c r="N33" s="99">
        <v>2090</v>
      </c>
      <c r="O33" s="99">
        <v>2090</v>
      </c>
      <c r="P33" s="99">
        <v>2090</v>
      </c>
      <c r="Q33" s="99">
        <v>2090</v>
      </c>
      <c r="R33" s="99">
        <v>2090</v>
      </c>
      <c r="S33" s="99">
        <v>2440</v>
      </c>
      <c r="T33" s="99">
        <v>2440</v>
      </c>
      <c r="U33" s="99">
        <v>2440</v>
      </c>
      <c r="V33" s="99">
        <v>2440</v>
      </c>
      <c r="W33" s="99">
        <v>2354</v>
      </c>
      <c r="X33" s="99">
        <v>2354</v>
      </c>
      <c r="Y33" s="99">
        <v>2354</v>
      </c>
      <c r="Z33" s="99">
        <v>2394</v>
      </c>
      <c r="AA33" s="99">
        <v>2434</v>
      </c>
      <c r="AB33" s="99">
        <v>2434</v>
      </c>
      <c r="AC33" s="99">
        <v>2394</v>
      </c>
      <c r="AD33" s="99">
        <v>2394</v>
      </c>
      <c r="AE33" s="99">
        <v>2434</v>
      </c>
      <c r="AF33" s="99">
        <v>2170</v>
      </c>
      <c r="AG33" s="99">
        <v>2130</v>
      </c>
      <c r="AH33" s="99">
        <v>1942</v>
      </c>
      <c r="AI33" s="99">
        <v>1942</v>
      </c>
      <c r="AJ33" s="99">
        <v>1775</v>
      </c>
      <c r="AK33" s="99">
        <v>1604</v>
      </c>
      <c r="AL33" s="99">
        <v>1520</v>
      </c>
      <c r="AM33" s="99">
        <v>1520</v>
      </c>
      <c r="AN33" s="99">
        <v>1520</v>
      </c>
      <c r="AO33" s="99">
        <v>1568</v>
      </c>
      <c r="AP33" s="99">
        <v>1658</v>
      </c>
      <c r="AQ33" s="99">
        <v>1717</v>
      </c>
      <c r="AR33" s="99">
        <v>1717</v>
      </c>
      <c r="AS33" s="99">
        <v>1717</v>
      </c>
      <c r="AT33" s="99">
        <v>1210</v>
      </c>
      <c r="AU33" s="99">
        <v>1210</v>
      </c>
      <c r="AV33" s="99">
        <v>1210</v>
      </c>
      <c r="AW33" s="99">
        <v>1210</v>
      </c>
      <c r="AX33" s="99">
        <v>1210</v>
      </c>
      <c r="AY33" s="99">
        <v>1210</v>
      </c>
      <c r="AZ33" s="99">
        <v>1210</v>
      </c>
      <c r="BA33" s="99">
        <v>1210</v>
      </c>
      <c r="BB33" s="99">
        <v>1265</v>
      </c>
      <c r="BC33" s="99">
        <v>1320</v>
      </c>
      <c r="BD33" s="99">
        <v>1470</v>
      </c>
      <c r="BE33" s="99">
        <v>1520</v>
      </c>
      <c r="BF33" s="99">
        <v>1554</v>
      </c>
      <c r="BG33" s="99">
        <v>1554</v>
      </c>
      <c r="BH33" s="99">
        <v>1554</v>
      </c>
      <c r="BI33" s="99">
        <v>1554</v>
      </c>
      <c r="BJ33" s="99">
        <v>1644</v>
      </c>
      <c r="BK33" s="99">
        <v>1694</v>
      </c>
      <c r="BL33" s="99">
        <v>1844</v>
      </c>
      <c r="BM33" s="99">
        <v>1914</v>
      </c>
      <c r="BN33" s="99">
        <v>2088</v>
      </c>
      <c r="BO33" s="99">
        <v>2123</v>
      </c>
      <c r="BP33" s="99">
        <v>2128</v>
      </c>
      <c r="BQ33" s="99">
        <v>2138</v>
      </c>
      <c r="BR33" s="99">
        <v>2216</v>
      </c>
      <c r="BS33" s="99">
        <v>2251</v>
      </c>
      <c r="BT33" s="99">
        <v>2334</v>
      </c>
      <c r="BU33" s="99">
        <v>2703</v>
      </c>
      <c r="BV33" s="99">
        <v>2874</v>
      </c>
      <c r="BW33" s="99">
        <v>2874</v>
      </c>
      <c r="BX33" s="99">
        <v>2904</v>
      </c>
      <c r="BY33" s="99">
        <v>2904</v>
      </c>
      <c r="BZ33" s="99">
        <v>2907</v>
      </c>
      <c r="CA33" s="99">
        <v>2907</v>
      </c>
      <c r="CB33" s="99">
        <v>2907</v>
      </c>
      <c r="CC33" s="99">
        <v>2907</v>
      </c>
      <c r="CD33" s="99">
        <v>2914</v>
      </c>
      <c r="CE33" s="99">
        <v>2914</v>
      </c>
      <c r="CF33" s="99">
        <v>2914</v>
      </c>
      <c r="CG33" s="99">
        <v>2914</v>
      </c>
      <c r="CH33" s="99">
        <v>2921</v>
      </c>
      <c r="CI33" s="99">
        <v>2921</v>
      </c>
      <c r="CJ33" s="99">
        <v>2921</v>
      </c>
      <c r="CK33" s="99">
        <v>2921</v>
      </c>
      <c r="CL33" s="99">
        <v>2913</v>
      </c>
      <c r="CM33" s="99">
        <v>2913</v>
      </c>
      <c r="CN33" s="99">
        <v>2913</v>
      </c>
      <c r="CO33" s="99">
        <v>2913</v>
      </c>
      <c r="CP33" s="99">
        <v>2913</v>
      </c>
      <c r="CQ33" s="99">
        <v>2913</v>
      </c>
      <c r="CR33" s="99">
        <v>2913</v>
      </c>
      <c r="CS33" s="99">
        <v>2913</v>
      </c>
      <c r="CT33" s="100"/>
      <c r="CU33" s="100"/>
      <c r="CV33" s="100"/>
      <c r="CW33" s="102"/>
      <c r="CX33" s="103">
        <f t="array" ref="CX33">SUMPRODUCT(B33:CW33*0.25)</f>
        <v>52635.75</v>
      </c>
    </row>
    <row r="34" spans="1:102" ht="30" customHeight="1" thickBot="1" x14ac:dyDescent="0.25">
      <c r="A34" s="75" t="s">
        <v>29</v>
      </c>
      <c r="B34" s="76">
        <f>SUM(B31:B33)</f>
        <v>7511.0509999999995</v>
      </c>
      <c r="C34" s="77">
        <f t="shared" ref="C34:BN34" si="5">SUM(C31:C33)</f>
        <v>7473.8739999999998</v>
      </c>
      <c r="D34" s="77">
        <f t="shared" si="5"/>
        <v>6949.7200000000012</v>
      </c>
      <c r="E34" s="77">
        <f t="shared" si="5"/>
        <v>6793.2000000000007</v>
      </c>
      <c r="F34" s="77">
        <f t="shared" si="5"/>
        <v>7243.0969999999998</v>
      </c>
      <c r="G34" s="77">
        <f t="shared" si="5"/>
        <v>6926.0470000000005</v>
      </c>
      <c r="H34" s="77">
        <f t="shared" si="5"/>
        <v>6744.741</v>
      </c>
      <c r="I34" s="77">
        <f t="shared" si="5"/>
        <v>6640.4590000000007</v>
      </c>
      <c r="J34" s="77">
        <f t="shared" si="5"/>
        <v>6559.7449999999999</v>
      </c>
      <c r="K34" s="77">
        <f t="shared" si="5"/>
        <v>6562.3879999999999</v>
      </c>
      <c r="L34" s="77">
        <f t="shared" si="5"/>
        <v>6564.1289999999999</v>
      </c>
      <c r="M34" s="77">
        <f t="shared" si="5"/>
        <v>6565.1980000000003</v>
      </c>
      <c r="N34" s="77">
        <f t="shared" si="5"/>
        <v>6654.1990000000005</v>
      </c>
      <c r="O34" s="77">
        <f t="shared" si="5"/>
        <v>6706.2759999999998</v>
      </c>
      <c r="P34" s="77">
        <f t="shared" si="5"/>
        <v>6654.4269999999997</v>
      </c>
      <c r="Q34" s="77">
        <f t="shared" si="5"/>
        <v>6660.87</v>
      </c>
      <c r="R34" s="77">
        <f t="shared" si="5"/>
        <v>6686.1810000000005</v>
      </c>
      <c r="S34" s="77">
        <f t="shared" si="5"/>
        <v>6578.4770000000008</v>
      </c>
      <c r="T34" s="77">
        <f t="shared" si="5"/>
        <v>6589.9480000000003</v>
      </c>
      <c r="U34" s="77">
        <f t="shared" si="5"/>
        <v>6594.5370000000003</v>
      </c>
      <c r="V34" s="77">
        <f t="shared" si="5"/>
        <v>6627.2739999999994</v>
      </c>
      <c r="W34" s="77">
        <f t="shared" si="5"/>
        <v>6746.4319999999998</v>
      </c>
      <c r="X34" s="77">
        <f t="shared" si="5"/>
        <v>6860.665</v>
      </c>
      <c r="Y34" s="77">
        <f t="shared" si="5"/>
        <v>6995.0020000000004</v>
      </c>
      <c r="Z34" s="77">
        <f t="shared" si="5"/>
        <v>7392.04</v>
      </c>
      <c r="AA34" s="77">
        <f t="shared" si="5"/>
        <v>7813.5709999999999</v>
      </c>
      <c r="AB34" s="77">
        <f t="shared" si="5"/>
        <v>7888.098</v>
      </c>
      <c r="AC34" s="77">
        <f t="shared" si="5"/>
        <v>7918.04</v>
      </c>
      <c r="AD34" s="77">
        <f t="shared" si="5"/>
        <v>8681.7970000000005</v>
      </c>
      <c r="AE34" s="77">
        <f t="shared" si="5"/>
        <v>8744.2180000000008</v>
      </c>
      <c r="AF34" s="77">
        <f t="shared" si="5"/>
        <v>8677.8819999999996</v>
      </c>
      <c r="AG34" s="77">
        <f t="shared" si="5"/>
        <v>8698.5760000000009</v>
      </c>
      <c r="AH34" s="77">
        <f t="shared" si="5"/>
        <v>8809.0380000000005</v>
      </c>
      <c r="AI34" s="77">
        <f t="shared" si="5"/>
        <v>8780.1779999999999</v>
      </c>
      <c r="AJ34" s="77">
        <f t="shared" si="5"/>
        <v>9113.6839999999993</v>
      </c>
      <c r="AK34" s="77">
        <f t="shared" si="5"/>
        <v>9047.5659999999989</v>
      </c>
      <c r="AL34" s="77">
        <f t="shared" si="5"/>
        <v>9040.2389999999996</v>
      </c>
      <c r="AM34" s="77">
        <f t="shared" si="5"/>
        <v>9322.125</v>
      </c>
      <c r="AN34" s="77">
        <f t="shared" si="5"/>
        <v>9310.634</v>
      </c>
      <c r="AO34" s="77">
        <f t="shared" si="5"/>
        <v>9603.5040000000008</v>
      </c>
      <c r="AP34" s="77">
        <f t="shared" si="5"/>
        <v>9967.7489999999998</v>
      </c>
      <c r="AQ34" s="77">
        <f t="shared" si="5"/>
        <v>10207.859</v>
      </c>
      <c r="AR34" s="77">
        <f t="shared" si="5"/>
        <v>10342.776</v>
      </c>
      <c r="AS34" s="77">
        <f t="shared" si="5"/>
        <v>10448.528999999999</v>
      </c>
      <c r="AT34" s="77">
        <f t="shared" si="5"/>
        <v>9921.0429999999997</v>
      </c>
      <c r="AU34" s="77">
        <f t="shared" si="5"/>
        <v>9962.768</v>
      </c>
      <c r="AV34" s="77">
        <f t="shared" si="5"/>
        <v>9986.366</v>
      </c>
      <c r="AW34" s="77">
        <f t="shared" si="5"/>
        <v>9985.5460000000003</v>
      </c>
      <c r="AX34" s="77">
        <f t="shared" si="5"/>
        <v>9965.5259999999998</v>
      </c>
      <c r="AY34" s="77">
        <f t="shared" si="5"/>
        <v>9926.027</v>
      </c>
      <c r="AZ34" s="77">
        <f t="shared" si="5"/>
        <v>9880.2549999999992</v>
      </c>
      <c r="BA34" s="77">
        <f t="shared" si="5"/>
        <v>9817.3739999999998</v>
      </c>
      <c r="BB34" s="77">
        <f t="shared" si="5"/>
        <v>9618.5079999999998</v>
      </c>
      <c r="BC34" s="77">
        <f t="shared" si="5"/>
        <v>9565.6200000000008</v>
      </c>
      <c r="BD34" s="77">
        <f t="shared" si="5"/>
        <v>9602.4920000000002</v>
      </c>
      <c r="BE34" s="77">
        <f t="shared" si="5"/>
        <v>9495.4380000000001</v>
      </c>
      <c r="BF34" s="77">
        <f t="shared" si="5"/>
        <v>9401.52</v>
      </c>
      <c r="BG34" s="77">
        <f t="shared" si="5"/>
        <v>9211.7909999999993</v>
      </c>
      <c r="BH34" s="77">
        <f t="shared" si="5"/>
        <v>9075.6579999999994</v>
      </c>
      <c r="BI34" s="77">
        <f t="shared" si="5"/>
        <v>8773.5079999999998</v>
      </c>
      <c r="BJ34" s="77">
        <f t="shared" si="5"/>
        <v>8567.244999999999</v>
      </c>
      <c r="BK34" s="77">
        <f t="shared" si="5"/>
        <v>8347.2000000000007</v>
      </c>
      <c r="BL34" s="77">
        <f t="shared" si="5"/>
        <v>8335.0550000000003</v>
      </c>
      <c r="BM34" s="77">
        <f t="shared" si="5"/>
        <v>8532.6689999999999</v>
      </c>
      <c r="BN34" s="77">
        <f t="shared" si="5"/>
        <v>8438.7690000000002</v>
      </c>
      <c r="BO34" s="77">
        <f t="shared" ref="BO34:CW34" si="6">SUM(BO31:BO33)</f>
        <v>8660.780999999999</v>
      </c>
      <c r="BP34" s="77">
        <f t="shared" si="6"/>
        <v>8741.4</v>
      </c>
      <c r="BQ34" s="77">
        <f t="shared" si="6"/>
        <v>8438.7829999999994</v>
      </c>
      <c r="BR34" s="77">
        <f t="shared" si="6"/>
        <v>8070.6959999999999</v>
      </c>
      <c r="BS34" s="77">
        <f t="shared" si="6"/>
        <v>8108.375</v>
      </c>
      <c r="BT34" s="77">
        <f t="shared" si="6"/>
        <v>8058.57</v>
      </c>
      <c r="BU34" s="77">
        <f t="shared" si="6"/>
        <v>8524.18</v>
      </c>
      <c r="BV34" s="77">
        <f t="shared" si="6"/>
        <v>8448.7379999999994</v>
      </c>
      <c r="BW34" s="77">
        <f t="shared" si="6"/>
        <v>8596.1569999999992</v>
      </c>
      <c r="BX34" s="77">
        <f t="shared" si="6"/>
        <v>8554.0769999999993</v>
      </c>
      <c r="BY34" s="77">
        <f t="shared" si="6"/>
        <v>8723.6660000000011</v>
      </c>
      <c r="BZ34" s="77">
        <f t="shared" si="6"/>
        <v>8230.7109999999993</v>
      </c>
      <c r="CA34" s="77">
        <f t="shared" si="6"/>
        <v>8269.8629999999994</v>
      </c>
      <c r="CB34" s="77">
        <f t="shared" si="6"/>
        <v>8282.7799999999988</v>
      </c>
      <c r="CC34" s="77">
        <f t="shared" si="6"/>
        <v>8272.1450000000004</v>
      </c>
      <c r="CD34" s="77">
        <f t="shared" si="6"/>
        <v>8228.601999999999</v>
      </c>
      <c r="CE34" s="77">
        <f t="shared" si="6"/>
        <v>8312.2000000000007</v>
      </c>
      <c r="CF34" s="77">
        <f t="shared" si="6"/>
        <v>8348.6880000000001</v>
      </c>
      <c r="CG34" s="77">
        <f t="shared" si="6"/>
        <v>8302.487000000001</v>
      </c>
      <c r="CH34" s="77">
        <f t="shared" si="6"/>
        <v>8231.2180000000008</v>
      </c>
      <c r="CI34" s="77">
        <f t="shared" si="6"/>
        <v>8173.2070000000003</v>
      </c>
      <c r="CJ34" s="77">
        <f t="shared" si="6"/>
        <v>8036.2529999999997</v>
      </c>
      <c r="CK34" s="77">
        <f t="shared" si="6"/>
        <v>8049.6540000000005</v>
      </c>
      <c r="CL34" s="77">
        <f t="shared" si="6"/>
        <v>7954.5079999999998</v>
      </c>
      <c r="CM34" s="77">
        <f t="shared" si="6"/>
        <v>7880.5249999999996</v>
      </c>
      <c r="CN34" s="77">
        <f t="shared" si="6"/>
        <v>7839.5910000000003</v>
      </c>
      <c r="CO34" s="77">
        <f t="shared" si="6"/>
        <v>7920.067</v>
      </c>
      <c r="CP34" s="77">
        <f t="shared" si="6"/>
        <v>7888.3440000000001</v>
      </c>
      <c r="CQ34" s="77">
        <f t="shared" si="6"/>
        <v>7827.72</v>
      </c>
      <c r="CR34" s="77">
        <f t="shared" si="6"/>
        <v>7698.4870000000001</v>
      </c>
      <c r="CS34" s="77">
        <f t="shared" si="6"/>
        <v>7673.8670000000002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198363.18950000001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135</v>
      </c>
      <c r="C37" s="115">
        <v>135</v>
      </c>
      <c r="D37" s="115">
        <v>135</v>
      </c>
      <c r="E37" s="115">
        <v>135</v>
      </c>
      <c r="F37" s="115">
        <v>179</v>
      </c>
      <c r="G37" s="115">
        <v>179</v>
      </c>
      <c r="H37" s="115">
        <v>179</v>
      </c>
      <c r="I37" s="115">
        <v>179</v>
      </c>
      <c r="J37" s="115">
        <v>189</v>
      </c>
      <c r="K37" s="115">
        <v>189</v>
      </c>
      <c r="L37" s="115">
        <v>189</v>
      </c>
      <c r="M37" s="115">
        <v>189</v>
      </c>
      <c r="N37" s="115">
        <v>215</v>
      </c>
      <c r="O37" s="115">
        <v>215</v>
      </c>
      <c r="P37" s="115">
        <v>215</v>
      </c>
      <c r="Q37" s="115">
        <v>215</v>
      </c>
      <c r="R37" s="115">
        <v>215</v>
      </c>
      <c r="S37" s="115">
        <v>215</v>
      </c>
      <c r="T37" s="115">
        <v>215</v>
      </c>
      <c r="U37" s="115">
        <v>215</v>
      </c>
      <c r="V37" s="115">
        <v>224</v>
      </c>
      <c r="W37" s="115">
        <v>224</v>
      </c>
      <c r="X37" s="115">
        <v>224</v>
      </c>
      <c r="Y37" s="115">
        <v>224</v>
      </c>
      <c r="Z37" s="115">
        <v>237</v>
      </c>
      <c r="AA37" s="115">
        <v>237</v>
      </c>
      <c r="AB37" s="115">
        <v>237</v>
      </c>
      <c r="AC37" s="115">
        <v>237</v>
      </c>
      <c r="AD37" s="115">
        <v>81</v>
      </c>
      <c r="AE37" s="115">
        <v>81</v>
      </c>
      <c r="AF37" s="115">
        <v>81</v>
      </c>
      <c r="AG37" s="115">
        <v>81</v>
      </c>
      <c r="AH37" s="115">
        <v>40</v>
      </c>
      <c r="AI37" s="115">
        <v>40</v>
      </c>
      <c r="AJ37" s="115">
        <v>40</v>
      </c>
      <c r="AK37" s="115">
        <v>40</v>
      </c>
      <c r="AL37" s="115">
        <v>20</v>
      </c>
      <c r="AM37" s="115">
        <v>20</v>
      </c>
      <c r="AN37" s="115">
        <v>20</v>
      </c>
      <c r="AO37" s="115">
        <v>20</v>
      </c>
      <c r="AP37" s="115">
        <v>15</v>
      </c>
      <c r="AQ37" s="115">
        <v>15</v>
      </c>
      <c r="AR37" s="115">
        <v>15</v>
      </c>
      <c r="AS37" s="115">
        <v>15</v>
      </c>
      <c r="AT37" s="115">
        <v>15</v>
      </c>
      <c r="AU37" s="115">
        <v>15</v>
      </c>
      <c r="AV37" s="115">
        <v>15</v>
      </c>
      <c r="AW37" s="115">
        <v>15</v>
      </c>
      <c r="AX37" s="115">
        <v>15</v>
      </c>
      <c r="AY37" s="115">
        <v>15</v>
      </c>
      <c r="AZ37" s="115">
        <v>15</v>
      </c>
      <c r="BA37" s="115">
        <v>15</v>
      </c>
      <c r="BB37" s="115">
        <v>30</v>
      </c>
      <c r="BC37" s="115">
        <v>30</v>
      </c>
      <c r="BD37" s="115">
        <v>30</v>
      </c>
      <c r="BE37" s="115">
        <v>30</v>
      </c>
      <c r="BF37" s="115">
        <v>35</v>
      </c>
      <c r="BG37" s="115">
        <v>35</v>
      </c>
      <c r="BH37" s="115">
        <v>35</v>
      </c>
      <c r="BI37" s="115">
        <v>35</v>
      </c>
      <c r="BJ37" s="115">
        <v>35</v>
      </c>
      <c r="BK37" s="115">
        <v>35</v>
      </c>
      <c r="BL37" s="115">
        <v>35</v>
      </c>
      <c r="BM37" s="115">
        <v>35</v>
      </c>
      <c r="BN37" s="115">
        <v>50</v>
      </c>
      <c r="BO37" s="115">
        <v>50</v>
      </c>
      <c r="BP37" s="115">
        <v>50</v>
      </c>
      <c r="BQ37" s="115">
        <v>50</v>
      </c>
      <c r="BR37" s="115">
        <v>66</v>
      </c>
      <c r="BS37" s="115">
        <v>66</v>
      </c>
      <c r="BT37" s="115">
        <v>66</v>
      </c>
      <c r="BU37" s="115">
        <v>66</v>
      </c>
      <c r="BV37" s="115">
        <v>114</v>
      </c>
      <c r="BW37" s="115">
        <v>114</v>
      </c>
      <c r="BX37" s="115">
        <v>114</v>
      </c>
      <c r="BY37" s="115">
        <v>114</v>
      </c>
      <c r="BZ37" s="115">
        <v>120</v>
      </c>
      <c r="CA37" s="115">
        <v>120</v>
      </c>
      <c r="CB37" s="115">
        <v>120</v>
      </c>
      <c r="CC37" s="115">
        <v>120</v>
      </c>
      <c r="CD37" s="115">
        <v>100</v>
      </c>
      <c r="CE37" s="115">
        <v>100</v>
      </c>
      <c r="CF37" s="115">
        <v>100</v>
      </c>
      <c r="CG37" s="115">
        <v>100</v>
      </c>
      <c r="CH37" s="115">
        <v>100</v>
      </c>
      <c r="CI37" s="115">
        <v>100</v>
      </c>
      <c r="CJ37" s="115">
        <v>100</v>
      </c>
      <c r="CK37" s="115">
        <v>100</v>
      </c>
      <c r="CL37" s="115">
        <v>106</v>
      </c>
      <c r="CM37" s="115">
        <v>106</v>
      </c>
      <c r="CN37" s="115">
        <v>106</v>
      </c>
      <c r="CO37" s="115">
        <v>106</v>
      </c>
      <c r="CP37" s="115">
        <v>84</v>
      </c>
      <c r="CQ37" s="115">
        <v>84</v>
      </c>
      <c r="CR37" s="115">
        <v>84</v>
      </c>
      <c r="CS37" s="115">
        <v>84</v>
      </c>
      <c r="CT37" s="116"/>
      <c r="CU37" s="116"/>
      <c r="CV37" s="116"/>
      <c r="CW37" s="117"/>
      <c r="CX37" s="91">
        <f t="array" ref="CX37">SUMPRODUCT(B37:CW37*0.25)</f>
        <v>2420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4.4000000000000004</v>
      </c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>
        <v>112.9</v>
      </c>
      <c r="CA39" s="120">
        <v>116.9</v>
      </c>
      <c r="CB39" s="120">
        <v>109.2</v>
      </c>
      <c r="CC39" s="120">
        <v>149.6</v>
      </c>
      <c r="CD39" s="120">
        <v>132</v>
      </c>
      <c r="CE39" s="120">
        <v>48.7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168.42500000000001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49.921999999999997</v>
      </c>
      <c r="AQ40" s="120">
        <v>49.921999999999997</v>
      </c>
      <c r="AR40" s="120">
        <v>49.921999999999997</v>
      </c>
      <c r="AS40" s="120">
        <v>49.921999999999997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1199.922</v>
      </c>
    </row>
    <row r="41" spans="1:102" ht="24.95" customHeight="1" x14ac:dyDescent="0.2">
      <c r="A41" s="118" t="s">
        <v>35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26.8</v>
      </c>
      <c r="AA41" s="120">
        <v>26.8</v>
      </c>
      <c r="AB41" s="120">
        <v>26.8</v>
      </c>
      <c r="AC41" s="120">
        <v>26.8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2276.8000000000002</v>
      </c>
    </row>
    <row r="42" spans="1:102" ht="30" customHeight="1" thickBot="1" x14ac:dyDescent="0.25">
      <c r="A42" s="105" t="s">
        <v>36</v>
      </c>
      <c r="B42" s="106">
        <f>SUM(B37:B41)</f>
        <v>435</v>
      </c>
      <c r="C42" s="107">
        <f t="shared" ref="C42:BN42" si="7">SUM(C37:C41)</f>
        <v>435</v>
      </c>
      <c r="D42" s="107">
        <f t="shared" si="7"/>
        <v>435</v>
      </c>
      <c r="E42" s="107">
        <f t="shared" si="7"/>
        <v>435</v>
      </c>
      <c r="F42" s="107">
        <f t="shared" si="7"/>
        <v>479</v>
      </c>
      <c r="G42" s="107">
        <f t="shared" si="7"/>
        <v>479</v>
      </c>
      <c r="H42" s="107">
        <f t="shared" si="7"/>
        <v>479</v>
      </c>
      <c r="I42" s="107">
        <f t="shared" si="7"/>
        <v>479</v>
      </c>
      <c r="J42" s="107">
        <f t="shared" si="7"/>
        <v>489</v>
      </c>
      <c r="K42" s="107">
        <f t="shared" si="7"/>
        <v>489</v>
      </c>
      <c r="L42" s="107">
        <f t="shared" si="7"/>
        <v>489</v>
      </c>
      <c r="M42" s="107">
        <f t="shared" si="7"/>
        <v>489</v>
      </c>
      <c r="N42" s="107">
        <f t="shared" si="7"/>
        <v>515</v>
      </c>
      <c r="O42" s="107">
        <f t="shared" si="7"/>
        <v>515</v>
      </c>
      <c r="P42" s="107">
        <f t="shared" si="7"/>
        <v>515</v>
      </c>
      <c r="Q42" s="107">
        <f t="shared" si="7"/>
        <v>515</v>
      </c>
      <c r="R42" s="107">
        <f t="shared" si="7"/>
        <v>515</v>
      </c>
      <c r="S42" s="107">
        <f t="shared" si="7"/>
        <v>515</v>
      </c>
      <c r="T42" s="107">
        <f t="shared" si="7"/>
        <v>515</v>
      </c>
      <c r="U42" s="107">
        <f t="shared" si="7"/>
        <v>515</v>
      </c>
      <c r="V42" s="107">
        <f t="shared" si="7"/>
        <v>524</v>
      </c>
      <c r="W42" s="107">
        <f t="shared" si="7"/>
        <v>524</v>
      </c>
      <c r="X42" s="107">
        <f t="shared" si="7"/>
        <v>524</v>
      </c>
      <c r="Y42" s="107">
        <f t="shared" si="7"/>
        <v>524</v>
      </c>
      <c r="Z42" s="107">
        <f t="shared" si="7"/>
        <v>313.8</v>
      </c>
      <c r="AA42" s="107">
        <f t="shared" si="7"/>
        <v>313.8</v>
      </c>
      <c r="AB42" s="107">
        <f t="shared" si="7"/>
        <v>313.8</v>
      </c>
      <c r="AC42" s="107">
        <f t="shared" si="7"/>
        <v>313.8</v>
      </c>
      <c r="AD42" s="107">
        <f t="shared" si="7"/>
        <v>131</v>
      </c>
      <c r="AE42" s="107">
        <f t="shared" si="7"/>
        <v>131</v>
      </c>
      <c r="AF42" s="107">
        <f t="shared" si="7"/>
        <v>131</v>
      </c>
      <c r="AG42" s="107">
        <f t="shared" si="7"/>
        <v>131</v>
      </c>
      <c r="AH42" s="107">
        <f t="shared" si="7"/>
        <v>90</v>
      </c>
      <c r="AI42" s="107">
        <f t="shared" si="7"/>
        <v>90</v>
      </c>
      <c r="AJ42" s="107">
        <f t="shared" si="7"/>
        <v>90</v>
      </c>
      <c r="AK42" s="107">
        <f t="shared" si="7"/>
        <v>90</v>
      </c>
      <c r="AL42" s="107">
        <f t="shared" si="7"/>
        <v>70</v>
      </c>
      <c r="AM42" s="107">
        <f t="shared" si="7"/>
        <v>70</v>
      </c>
      <c r="AN42" s="107">
        <f t="shared" si="7"/>
        <v>70</v>
      </c>
      <c r="AO42" s="107">
        <f t="shared" si="7"/>
        <v>70</v>
      </c>
      <c r="AP42" s="107">
        <f t="shared" si="7"/>
        <v>64.921999999999997</v>
      </c>
      <c r="AQ42" s="107">
        <f t="shared" si="7"/>
        <v>64.921999999999997</v>
      </c>
      <c r="AR42" s="107">
        <f t="shared" si="7"/>
        <v>64.921999999999997</v>
      </c>
      <c r="AS42" s="107">
        <f t="shared" si="7"/>
        <v>64.921999999999997</v>
      </c>
      <c r="AT42" s="107">
        <f t="shared" si="7"/>
        <v>65</v>
      </c>
      <c r="AU42" s="107">
        <f t="shared" si="7"/>
        <v>65</v>
      </c>
      <c r="AV42" s="107">
        <f t="shared" si="7"/>
        <v>65</v>
      </c>
      <c r="AW42" s="107">
        <f t="shared" si="7"/>
        <v>65</v>
      </c>
      <c r="AX42" s="107">
        <f t="shared" si="7"/>
        <v>65</v>
      </c>
      <c r="AY42" s="107">
        <f t="shared" si="7"/>
        <v>65</v>
      </c>
      <c r="AZ42" s="107">
        <f t="shared" si="7"/>
        <v>65</v>
      </c>
      <c r="BA42" s="107">
        <f t="shared" si="7"/>
        <v>65</v>
      </c>
      <c r="BB42" s="107">
        <f t="shared" si="7"/>
        <v>80</v>
      </c>
      <c r="BC42" s="107">
        <f t="shared" si="7"/>
        <v>80</v>
      </c>
      <c r="BD42" s="107">
        <f t="shared" si="7"/>
        <v>80</v>
      </c>
      <c r="BE42" s="107">
        <f t="shared" si="7"/>
        <v>80</v>
      </c>
      <c r="BF42" s="107">
        <f t="shared" si="7"/>
        <v>85</v>
      </c>
      <c r="BG42" s="107">
        <f t="shared" si="7"/>
        <v>85</v>
      </c>
      <c r="BH42" s="107">
        <f t="shared" si="7"/>
        <v>85</v>
      </c>
      <c r="BI42" s="107">
        <f t="shared" si="7"/>
        <v>85</v>
      </c>
      <c r="BJ42" s="107">
        <f t="shared" si="7"/>
        <v>85</v>
      </c>
      <c r="BK42" s="107">
        <f t="shared" si="7"/>
        <v>89.4</v>
      </c>
      <c r="BL42" s="107">
        <f t="shared" si="7"/>
        <v>85</v>
      </c>
      <c r="BM42" s="107">
        <f t="shared" si="7"/>
        <v>85</v>
      </c>
      <c r="BN42" s="107">
        <f t="shared" si="7"/>
        <v>100</v>
      </c>
      <c r="BO42" s="107">
        <f t="shared" ref="BO42:CW42" si="8">SUM(BO37:BO41)</f>
        <v>100</v>
      </c>
      <c r="BP42" s="107">
        <f t="shared" si="8"/>
        <v>100</v>
      </c>
      <c r="BQ42" s="107">
        <f t="shared" si="8"/>
        <v>100</v>
      </c>
      <c r="BR42" s="107">
        <f t="shared" si="8"/>
        <v>366</v>
      </c>
      <c r="BS42" s="107">
        <f t="shared" si="8"/>
        <v>366</v>
      </c>
      <c r="BT42" s="107">
        <f t="shared" si="8"/>
        <v>366</v>
      </c>
      <c r="BU42" s="107">
        <f t="shared" si="8"/>
        <v>366</v>
      </c>
      <c r="BV42" s="107">
        <f t="shared" si="8"/>
        <v>414</v>
      </c>
      <c r="BW42" s="107">
        <f t="shared" si="8"/>
        <v>414</v>
      </c>
      <c r="BX42" s="107">
        <f t="shared" si="8"/>
        <v>414</v>
      </c>
      <c r="BY42" s="107">
        <f t="shared" si="8"/>
        <v>414</v>
      </c>
      <c r="BZ42" s="107">
        <f t="shared" si="8"/>
        <v>282.89999999999998</v>
      </c>
      <c r="CA42" s="107">
        <f t="shared" si="8"/>
        <v>286.89999999999998</v>
      </c>
      <c r="CB42" s="107">
        <f t="shared" si="8"/>
        <v>279.2</v>
      </c>
      <c r="CC42" s="107">
        <f t="shared" si="8"/>
        <v>319.60000000000002</v>
      </c>
      <c r="CD42" s="107">
        <f t="shared" si="8"/>
        <v>282</v>
      </c>
      <c r="CE42" s="107">
        <f t="shared" si="8"/>
        <v>198.7</v>
      </c>
      <c r="CF42" s="107">
        <f t="shared" si="8"/>
        <v>150</v>
      </c>
      <c r="CG42" s="107">
        <f t="shared" si="8"/>
        <v>150</v>
      </c>
      <c r="CH42" s="107">
        <f t="shared" si="8"/>
        <v>150</v>
      </c>
      <c r="CI42" s="107">
        <f t="shared" si="8"/>
        <v>150</v>
      </c>
      <c r="CJ42" s="107">
        <f t="shared" si="8"/>
        <v>150</v>
      </c>
      <c r="CK42" s="107">
        <f t="shared" si="8"/>
        <v>150</v>
      </c>
      <c r="CL42" s="107">
        <f t="shared" si="8"/>
        <v>156</v>
      </c>
      <c r="CM42" s="107">
        <f t="shared" si="8"/>
        <v>156</v>
      </c>
      <c r="CN42" s="107">
        <f t="shared" si="8"/>
        <v>156</v>
      </c>
      <c r="CO42" s="107">
        <f t="shared" si="8"/>
        <v>156</v>
      </c>
      <c r="CP42" s="107">
        <f t="shared" si="8"/>
        <v>384</v>
      </c>
      <c r="CQ42" s="107">
        <f t="shared" si="8"/>
        <v>384</v>
      </c>
      <c r="CR42" s="107">
        <f t="shared" si="8"/>
        <v>384</v>
      </c>
      <c r="CS42" s="107">
        <f t="shared" si="8"/>
        <v>384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6065.1470000000008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4.4000000000000004</v>
      </c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>
        <v>112.9</v>
      </c>
      <c r="CA47" s="120">
        <v>116.9</v>
      </c>
      <c r="CB47" s="120">
        <v>109.2</v>
      </c>
      <c r="CC47" s="120">
        <v>149.6</v>
      </c>
      <c r="CD47" s="120">
        <v>132</v>
      </c>
      <c r="CE47" s="120">
        <v>48.7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168.42500000000001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26.8</v>
      </c>
      <c r="AA49" s="120">
        <v>26.8</v>
      </c>
      <c r="AB49" s="120">
        <v>26.8</v>
      </c>
      <c r="AC49" s="120">
        <v>26.8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2276.8000000000002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250</v>
      </c>
      <c r="C51" s="107">
        <f t="shared" ref="C51:BN51" si="9">SUM(C45:C50)</f>
        <v>250</v>
      </c>
      <c r="D51" s="107">
        <f t="shared" si="9"/>
        <v>250</v>
      </c>
      <c r="E51" s="107">
        <f t="shared" si="9"/>
        <v>250</v>
      </c>
      <c r="F51" s="107">
        <f t="shared" si="9"/>
        <v>250</v>
      </c>
      <c r="G51" s="107">
        <f t="shared" si="9"/>
        <v>250</v>
      </c>
      <c r="H51" s="107">
        <f t="shared" si="9"/>
        <v>250</v>
      </c>
      <c r="I51" s="107">
        <f t="shared" si="9"/>
        <v>250</v>
      </c>
      <c r="J51" s="107">
        <f t="shared" si="9"/>
        <v>250</v>
      </c>
      <c r="K51" s="107">
        <f t="shared" si="9"/>
        <v>250</v>
      </c>
      <c r="L51" s="107">
        <f t="shared" si="9"/>
        <v>250</v>
      </c>
      <c r="M51" s="107">
        <f t="shared" si="9"/>
        <v>250</v>
      </c>
      <c r="N51" s="107">
        <f t="shared" si="9"/>
        <v>250</v>
      </c>
      <c r="O51" s="107">
        <f t="shared" si="9"/>
        <v>250</v>
      </c>
      <c r="P51" s="107">
        <f t="shared" si="9"/>
        <v>250</v>
      </c>
      <c r="Q51" s="107">
        <f t="shared" si="9"/>
        <v>250</v>
      </c>
      <c r="R51" s="107">
        <f t="shared" si="9"/>
        <v>250</v>
      </c>
      <c r="S51" s="107">
        <f t="shared" si="9"/>
        <v>250</v>
      </c>
      <c r="T51" s="107">
        <f t="shared" si="9"/>
        <v>250</v>
      </c>
      <c r="U51" s="107">
        <f t="shared" si="9"/>
        <v>250</v>
      </c>
      <c r="V51" s="107">
        <f t="shared" si="9"/>
        <v>250</v>
      </c>
      <c r="W51" s="107">
        <f t="shared" si="9"/>
        <v>250</v>
      </c>
      <c r="X51" s="107">
        <f t="shared" si="9"/>
        <v>250</v>
      </c>
      <c r="Y51" s="107">
        <f t="shared" si="9"/>
        <v>250</v>
      </c>
      <c r="Z51" s="107">
        <f t="shared" si="9"/>
        <v>26.8</v>
      </c>
      <c r="AA51" s="107">
        <f t="shared" si="9"/>
        <v>26.8</v>
      </c>
      <c r="AB51" s="107">
        <f t="shared" si="9"/>
        <v>26.8</v>
      </c>
      <c r="AC51" s="107">
        <f t="shared" si="9"/>
        <v>26.8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4.4000000000000004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250</v>
      </c>
      <c r="BS51" s="107">
        <f t="shared" si="10"/>
        <v>250</v>
      </c>
      <c r="BT51" s="107">
        <f t="shared" si="10"/>
        <v>250</v>
      </c>
      <c r="BU51" s="107">
        <f t="shared" si="10"/>
        <v>250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112.9</v>
      </c>
      <c r="CA51" s="107">
        <f t="shared" si="10"/>
        <v>116.9</v>
      </c>
      <c r="CB51" s="107">
        <f t="shared" si="10"/>
        <v>109.2</v>
      </c>
      <c r="CC51" s="107">
        <f t="shared" si="10"/>
        <v>149.6</v>
      </c>
      <c r="CD51" s="107">
        <f t="shared" si="10"/>
        <v>132</v>
      </c>
      <c r="CE51" s="107">
        <f t="shared" si="10"/>
        <v>48.7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250</v>
      </c>
      <c r="CQ51" s="107">
        <f t="shared" si="10"/>
        <v>250</v>
      </c>
      <c r="CR51" s="107">
        <f t="shared" si="10"/>
        <v>250</v>
      </c>
      <c r="CS51" s="107">
        <f t="shared" si="10"/>
        <v>250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2445.2250000000004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7761.0509999999995</v>
      </c>
      <c r="C54" s="107">
        <f t="shared" ref="C54:BN54" si="13">C18+C28+C42</f>
        <v>7723.8739999999998</v>
      </c>
      <c r="D54" s="107">
        <f t="shared" si="13"/>
        <v>7199.72</v>
      </c>
      <c r="E54" s="107">
        <f t="shared" si="13"/>
        <v>7043.2</v>
      </c>
      <c r="F54" s="107">
        <f t="shared" si="13"/>
        <v>7493.0969999999998</v>
      </c>
      <c r="G54" s="107">
        <f t="shared" si="13"/>
        <v>7176.0470000000005</v>
      </c>
      <c r="H54" s="107">
        <f t="shared" si="13"/>
        <v>6994.741</v>
      </c>
      <c r="I54" s="107">
        <f t="shared" si="13"/>
        <v>6890.4589999999998</v>
      </c>
      <c r="J54" s="107">
        <f t="shared" si="13"/>
        <v>6809.7450000000008</v>
      </c>
      <c r="K54" s="107">
        <f t="shared" si="13"/>
        <v>6812.3879999999999</v>
      </c>
      <c r="L54" s="107">
        <f t="shared" si="13"/>
        <v>6814.1290000000008</v>
      </c>
      <c r="M54" s="107">
        <f t="shared" si="13"/>
        <v>6815.1980000000003</v>
      </c>
      <c r="N54" s="107">
        <f t="shared" si="13"/>
        <v>6904.1990000000005</v>
      </c>
      <c r="O54" s="107">
        <f t="shared" si="13"/>
        <v>6956.2759999999998</v>
      </c>
      <c r="P54" s="107">
        <f t="shared" si="13"/>
        <v>6904.4270000000006</v>
      </c>
      <c r="Q54" s="107">
        <f t="shared" si="13"/>
        <v>6910.87</v>
      </c>
      <c r="R54" s="107">
        <f t="shared" si="13"/>
        <v>6936.1810000000005</v>
      </c>
      <c r="S54" s="107">
        <f t="shared" si="13"/>
        <v>6828.4769999999999</v>
      </c>
      <c r="T54" s="107">
        <f t="shared" si="13"/>
        <v>6839.9479999999994</v>
      </c>
      <c r="U54" s="107">
        <f t="shared" si="13"/>
        <v>6844.5370000000003</v>
      </c>
      <c r="V54" s="107">
        <f t="shared" si="13"/>
        <v>6877.2739999999994</v>
      </c>
      <c r="W54" s="107">
        <f t="shared" si="13"/>
        <v>6996.4319999999989</v>
      </c>
      <c r="X54" s="107">
        <f t="shared" si="13"/>
        <v>7110.6650000000009</v>
      </c>
      <c r="Y54" s="107">
        <f t="shared" si="13"/>
        <v>7245.0020000000004</v>
      </c>
      <c r="Z54" s="107">
        <f t="shared" si="13"/>
        <v>7418.84</v>
      </c>
      <c r="AA54" s="107">
        <f t="shared" si="13"/>
        <v>7840.3710000000001</v>
      </c>
      <c r="AB54" s="107">
        <f t="shared" si="13"/>
        <v>7914.8980000000001</v>
      </c>
      <c r="AC54" s="107">
        <f t="shared" si="13"/>
        <v>7944.84</v>
      </c>
      <c r="AD54" s="107">
        <f t="shared" si="13"/>
        <v>8681.7969999999987</v>
      </c>
      <c r="AE54" s="107">
        <f t="shared" si="13"/>
        <v>8744.2180000000008</v>
      </c>
      <c r="AF54" s="107">
        <f t="shared" si="13"/>
        <v>8677.8820000000014</v>
      </c>
      <c r="AG54" s="107">
        <f t="shared" si="13"/>
        <v>8698.5760000000009</v>
      </c>
      <c r="AH54" s="107">
        <f t="shared" si="13"/>
        <v>8809.0380000000005</v>
      </c>
      <c r="AI54" s="107">
        <f t="shared" si="13"/>
        <v>8780.1779999999999</v>
      </c>
      <c r="AJ54" s="107">
        <f t="shared" si="13"/>
        <v>9113.6839999999993</v>
      </c>
      <c r="AK54" s="107">
        <f t="shared" si="13"/>
        <v>9047.5659999999989</v>
      </c>
      <c r="AL54" s="107">
        <f t="shared" si="13"/>
        <v>9040.2390000000014</v>
      </c>
      <c r="AM54" s="107">
        <f t="shared" si="13"/>
        <v>9322.125</v>
      </c>
      <c r="AN54" s="107">
        <f t="shared" si="13"/>
        <v>9310.634</v>
      </c>
      <c r="AO54" s="107">
        <f t="shared" si="13"/>
        <v>9603.5040000000008</v>
      </c>
      <c r="AP54" s="107">
        <f t="shared" si="13"/>
        <v>9967.7490000000016</v>
      </c>
      <c r="AQ54" s="107">
        <f t="shared" si="13"/>
        <v>10207.859</v>
      </c>
      <c r="AR54" s="107">
        <f t="shared" si="13"/>
        <v>10342.776000000002</v>
      </c>
      <c r="AS54" s="107">
        <f t="shared" si="13"/>
        <v>10448.529</v>
      </c>
      <c r="AT54" s="107">
        <f t="shared" si="13"/>
        <v>9921.0430000000015</v>
      </c>
      <c r="AU54" s="107">
        <f t="shared" si="13"/>
        <v>9962.768</v>
      </c>
      <c r="AV54" s="107">
        <f t="shared" si="13"/>
        <v>9986.366</v>
      </c>
      <c r="AW54" s="107">
        <f t="shared" si="13"/>
        <v>9985.5460000000003</v>
      </c>
      <c r="AX54" s="107">
        <f t="shared" si="13"/>
        <v>9965.5259999999998</v>
      </c>
      <c r="AY54" s="107">
        <f t="shared" si="13"/>
        <v>9926.027</v>
      </c>
      <c r="AZ54" s="107">
        <f t="shared" si="13"/>
        <v>9880.2549999999992</v>
      </c>
      <c r="BA54" s="107">
        <f t="shared" si="13"/>
        <v>9817.3739999999998</v>
      </c>
      <c r="BB54" s="107">
        <f t="shared" si="13"/>
        <v>9618.5079999999998</v>
      </c>
      <c r="BC54" s="107">
        <f t="shared" si="13"/>
        <v>9565.6200000000008</v>
      </c>
      <c r="BD54" s="107">
        <f t="shared" si="13"/>
        <v>9602.4920000000002</v>
      </c>
      <c r="BE54" s="107">
        <f t="shared" si="13"/>
        <v>9495.4380000000001</v>
      </c>
      <c r="BF54" s="107">
        <f t="shared" si="13"/>
        <v>9401.52</v>
      </c>
      <c r="BG54" s="107">
        <f t="shared" si="13"/>
        <v>9211.7910000000011</v>
      </c>
      <c r="BH54" s="107">
        <f t="shared" si="13"/>
        <v>9075.6579999999994</v>
      </c>
      <c r="BI54" s="107">
        <f t="shared" si="13"/>
        <v>8773.5079999999998</v>
      </c>
      <c r="BJ54" s="107">
        <f t="shared" si="13"/>
        <v>8567.2450000000008</v>
      </c>
      <c r="BK54" s="107">
        <f t="shared" si="13"/>
        <v>8351.6</v>
      </c>
      <c r="BL54" s="107">
        <f t="shared" si="13"/>
        <v>8335.0550000000003</v>
      </c>
      <c r="BM54" s="107">
        <f t="shared" si="13"/>
        <v>8532.6689999999999</v>
      </c>
      <c r="BN54" s="107">
        <f t="shared" si="13"/>
        <v>8438.7690000000002</v>
      </c>
      <c r="BO54" s="107">
        <f t="shared" ref="BO54:CX54" si="14">BO18+BO28+BO42</f>
        <v>8660.780999999999</v>
      </c>
      <c r="BP54" s="107">
        <f t="shared" si="14"/>
        <v>8741.4000000000015</v>
      </c>
      <c r="BQ54" s="107">
        <f t="shared" si="14"/>
        <v>8438.7829999999994</v>
      </c>
      <c r="BR54" s="107">
        <f t="shared" si="14"/>
        <v>8320.6959999999999</v>
      </c>
      <c r="BS54" s="107">
        <f t="shared" si="14"/>
        <v>8358.375</v>
      </c>
      <c r="BT54" s="107">
        <f t="shared" si="14"/>
        <v>8308.57</v>
      </c>
      <c r="BU54" s="107">
        <f t="shared" si="14"/>
        <v>8774.18</v>
      </c>
      <c r="BV54" s="107">
        <f t="shared" si="14"/>
        <v>8698.7379999999994</v>
      </c>
      <c r="BW54" s="107">
        <f t="shared" si="14"/>
        <v>8846.1569999999992</v>
      </c>
      <c r="BX54" s="107">
        <f t="shared" si="14"/>
        <v>8804.0770000000011</v>
      </c>
      <c r="BY54" s="107">
        <f t="shared" si="14"/>
        <v>8973.6660000000011</v>
      </c>
      <c r="BZ54" s="107">
        <f t="shared" si="14"/>
        <v>8343.610999999999</v>
      </c>
      <c r="CA54" s="107">
        <f t="shared" si="14"/>
        <v>8386.762999999999</v>
      </c>
      <c r="CB54" s="107">
        <f t="shared" si="14"/>
        <v>8391.98</v>
      </c>
      <c r="CC54" s="107">
        <f t="shared" si="14"/>
        <v>8421.744999999999</v>
      </c>
      <c r="CD54" s="107">
        <f t="shared" si="14"/>
        <v>8360.601999999999</v>
      </c>
      <c r="CE54" s="107">
        <f t="shared" si="14"/>
        <v>8360.9</v>
      </c>
      <c r="CF54" s="107">
        <f t="shared" si="14"/>
        <v>8348.6880000000001</v>
      </c>
      <c r="CG54" s="107">
        <f t="shared" si="14"/>
        <v>8302.487000000001</v>
      </c>
      <c r="CH54" s="107">
        <f t="shared" si="14"/>
        <v>8231.2180000000008</v>
      </c>
      <c r="CI54" s="107">
        <f t="shared" si="14"/>
        <v>8173.2070000000003</v>
      </c>
      <c r="CJ54" s="107">
        <f t="shared" si="14"/>
        <v>8036.2530000000006</v>
      </c>
      <c r="CK54" s="107">
        <f t="shared" si="14"/>
        <v>8049.6540000000005</v>
      </c>
      <c r="CL54" s="107">
        <f t="shared" si="14"/>
        <v>7954.5079999999998</v>
      </c>
      <c r="CM54" s="107">
        <f t="shared" si="14"/>
        <v>7880.5249999999996</v>
      </c>
      <c r="CN54" s="107">
        <f t="shared" si="14"/>
        <v>7839.5909999999994</v>
      </c>
      <c r="CO54" s="107">
        <f t="shared" si="14"/>
        <v>7920.067</v>
      </c>
      <c r="CP54" s="107">
        <f t="shared" si="14"/>
        <v>8138.344000000001</v>
      </c>
      <c r="CQ54" s="107">
        <f t="shared" si="14"/>
        <v>8077.72</v>
      </c>
      <c r="CR54" s="107">
        <f t="shared" si="14"/>
        <v>7948.4870000000001</v>
      </c>
      <c r="CS54" s="107">
        <f t="shared" si="14"/>
        <v>7923.8670000000002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200808.41450000001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7761.0510000000004</v>
      </c>
      <c r="C5" s="25">
        <v>7723.8739999999998</v>
      </c>
      <c r="D5" s="25">
        <v>7199.7489999999998</v>
      </c>
      <c r="E5" s="25">
        <v>7043.1689999999999</v>
      </c>
      <c r="F5" s="25">
        <v>7493.0969999999998</v>
      </c>
      <c r="G5" s="25">
        <v>7176.09</v>
      </c>
      <c r="H5" s="25">
        <v>6994.7470000000003</v>
      </c>
      <c r="I5" s="25">
        <v>6890.4340000000002</v>
      </c>
      <c r="J5" s="25">
        <v>6809.76</v>
      </c>
      <c r="K5" s="25">
        <v>6812.415</v>
      </c>
      <c r="L5" s="25">
        <v>6814.1530000000002</v>
      </c>
      <c r="M5" s="25">
        <v>6815.2120000000004</v>
      </c>
      <c r="N5" s="25">
        <v>6904.2169999999996</v>
      </c>
      <c r="O5" s="25">
        <v>6956.3069999999998</v>
      </c>
      <c r="P5" s="25">
        <v>6904.4459999999999</v>
      </c>
      <c r="Q5" s="25">
        <v>6910.8990000000003</v>
      </c>
      <c r="R5" s="25">
        <v>6936.1710000000003</v>
      </c>
      <c r="S5" s="25">
        <v>6828.4719999999998</v>
      </c>
      <c r="T5" s="25">
        <v>6839.9059999999999</v>
      </c>
      <c r="U5" s="25">
        <v>6844.5230000000001</v>
      </c>
      <c r="V5" s="25">
        <v>6877.2460000000001</v>
      </c>
      <c r="W5" s="25">
        <v>6996.4470000000001</v>
      </c>
      <c r="X5" s="25">
        <v>7110.6559999999999</v>
      </c>
      <c r="Y5" s="25">
        <v>7245.05</v>
      </c>
      <c r="Z5" s="25">
        <v>7418.8450000000003</v>
      </c>
      <c r="AA5" s="25">
        <v>7840.3950000000004</v>
      </c>
      <c r="AB5" s="25">
        <v>7914.9549999999999</v>
      </c>
      <c r="AC5" s="25">
        <v>7944.835</v>
      </c>
      <c r="AD5" s="25">
        <v>8681.780999999999</v>
      </c>
      <c r="AE5" s="25">
        <v>8744.2389999999996</v>
      </c>
      <c r="AF5" s="25">
        <v>8677.8539999999994</v>
      </c>
      <c r="AG5" s="25">
        <v>8698.6080000000002</v>
      </c>
      <c r="AH5" s="25">
        <v>8808.9930000000004</v>
      </c>
      <c r="AI5" s="25">
        <v>8780.2180000000008</v>
      </c>
      <c r="AJ5" s="25">
        <v>9113.6880000000001</v>
      </c>
      <c r="AK5" s="25">
        <v>9047.5750000000007</v>
      </c>
      <c r="AL5" s="25">
        <v>9040.241</v>
      </c>
      <c r="AM5" s="25">
        <v>9322.08</v>
      </c>
      <c r="AN5" s="25">
        <v>9310.6290000000008</v>
      </c>
      <c r="AO5" s="25">
        <v>9603.4740000000002</v>
      </c>
      <c r="AP5" s="25">
        <v>9967.7479999999996</v>
      </c>
      <c r="AQ5" s="25">
        <v>10207.859</v>
      </c>
      <c r="AR5" s="25">
        <v>10342.776</v>
      </c>
      <c r="AS5" s="25">
        <v>10448.529</v>
      </c>
      <c r="AT5" s="25">
        <v>9921.0920000000006</v>
      </c>
      <c r="AU5" s="25">
        <v>9962.7369999999992</v>
      </c>
      <c r="AV5" s="25">
        <v>9986.4</v>
      </c>
      <c r="AW5" s="25">
        <v>9985.5370000000003</v>
      </c>
      <c r="AX5" s="25">
        <v>9965.5619999999999</v>
      </c>
      <c r="AY5" s="25">
        <v>9926.0110000000004</v>
      </c>
      <c r="AZ5" s="25">
        <v>9880.2630000000008</v>
      </c>
      <c r="BA5" s="25">
        <v>9817.3389999999999</v>
      </c>
      <c r="BB5" s="25">
        <v>9618.4760000000006</v>
      </c>
      <c r="BC5" s="25">
        <v>9565.6560000000009</v>
      </c>
      <c r="BD5" s="25">
        <v>9602.4830000000002</v>
      </c>
      <c r="BE5" s="25">
        <v>9495.4670000000006</v>
      </c>
      <c r="BF5" s="25">
        <v>9401.5310000000009</v>
      </c>
      <c r="BG5" s="25">
        <v>9211.7950000000001</v>
      </c>
      <c r="BH5" s="25">
        <v>9075.7070000000003</v>
      </c>
      <c r="BI5" s="25">
        <v>8773.4869999999992</v>
      </c>
      <c r="BJ5" s="25">
        <v>8567.255000000001</v>
      </c>
      <c r="BK5" s="25">
        <v>8351.5540000000001</v>
      </c>
      <c r="BL5" s="25">
        <v>8335.01</v>
      </c>
      <c r="BM5" s="25">
        <v>8532.6840000000011</v>
      </c>
      <c r="BN5" s="25">
        <v>8438.7659999999996</v>
      </c>
      <c r="BO5" s="25">
        <v>8660.857</v>
      </c>
      <c r="BP5" s="25">
        <v>8741.4390000000003</v>
      </c>
      <c r="BQ5" s="25">
        <v>8438.7969999999987</v>
      </c>
      <c r="BR5" s="25">
        <v>8320.7330000000002</v>
      </c>
      <c r="BS5" s="25">
        <v>8358.3559999999998</v>
      </c>
      <c r="BT5" s="25">
        <v>8308.5600000000013</v>
      </c>
      <c r="BU5" s="25">
        <v>8774.2219999999998</v>
      </c>
      <c r="BV5" s="25">
        <v>8698.7620000000006</v>
      </c>
      <c r="BW5" s="25">
        <v>8846.1610000000001</v>
      </c>
      <c r="BX5" s="25">
        <v>8804.0429999999997</v>
      </c>
      <c r="BY5" s="25">
        <v>8973.6509999999998</v>
      </c>
      <c r="BZ5" s="25">
        <v>8343.5770000000011</v>
      </c>
      <c r="CA5" s="25">
        <v>8386.7690000000002</v>
      </c>
      <c r="CB5" s="25">
        <v>8391.9709999999995</v>
      </c>
      <c r="CC5" s="25">
        <v>8421.7360000000008</v>
      </c>
      <c r="CD5" s="25">
        <v>8360.6170000000002</v>
      </c>
      <c r="CE5" s="25">
        <v>8360.9480000000003</v>
      </c>
      <c r="CF5" s="25">
        <v>8348.7360000000008</v>
      </c>
      <c r="CG5" s="25">
        <v>8302.4429999999993</v>
      </c>
      <c r="CH5" s="25">
        <v>8231.259</v>
      </c>
      <c r="CI5" s="25">
        <v>8173.2550000000001</v>
      </c>
      <c r="CJ5" s="25">
        <v>8036.2939999999999</v>
      </c>
      <c r="CK5" s="25">
        <v>8049.61</v>
      </c>
      <c r="CL5" s="25">
        <v>7954.4610000000002</v>
      </c>
      <c r="CM5" s="25">
        <v>7880.5110000000004</v>
      </c>
      <c r="CN5" s="25">
        <v>7839.5690000000004</v>
      </c>
      <c r="CO5" s="25">
        <v>7920.03</v>
      </c>
      <c r="CP5" s="25">
        <v>8138.3209999999999</v>
      </c>
      <c r="CQ5" s="25">
        <v>8077.7359999999999</v>
      </c>
      <c r="CR5" s="25">
        <v>7948.4489999999996</v>
      </c>
      <c r="CS5" s="25">
        <v>7923.8469999999998</v>
      </c>
      <c r="CT5" s="26"/>
      <c r="CU5" s="26"/>
      <c r="CV5" s="26"/>
      <c r="CW5" s="27"/>
      <c r="CX5" s="28">
        <f t="array" ref="CX5">SUMPRODUCT(B5:CW5*0.25)</f>
        <v>200808.48624999999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173.8</v>
      </c>
      <c r="C8" s="37">
        <v>168.42</v>
      </c>
      <c r="D8" s="37">
        <v>161.28</v>
      </c>
      <c r="E8" s="37">
        <v>152.94</v>
      </c>
      <c r="F8" s="37">
        <v>167.42</v>
      </c>
      <c r="G8" s="37">
        <v>160.56</v>
      </c>
      <c r="H8" s="37">
        <v>154.08000000000001</v>
      </c>
      <c r="I8" s="37">
        <v>148.28</v>
      </c>
      <c r="J8" s="37">
        <v>150.34</v>
      </c>
      <c r="K8" s="37">
        <v>146.69</v>
      </c>
      <c r="L8" s="37">
        <v>144.57</v>
      </c>
      <c r="M8" s="37">
        <v>141.16999999999999</v>
      </c>
      <c r="N8" s="37">
        <v>141.72999999999999</v>
      </c>
      <c r="O8" s="37">
        <v>140.78</v>
      </c>
      <c r="P8" s="37">
        <v>140.83000000000001</v>
      </c>
      <c r="Q8" s="37">
        <v>140.72</v>
      </c>
      <c r="R8" s="37">
        <v>140.13</v>
      </c>
      <c r="S8" s="37">
        <v>140.16999999999999</v>
      </c>
      <c r="T8" s="37">
        <v>140.01</v>
      </c>
      <c r="U8" s="37">
        <v>140.96</v>
      </c>
      <c r="V8" s="37">
        <v>141.31</v>
      </c>
      <c r="W8" s="37">
        <v>144.85</v>
      </c>
      <c r="X8" s="37">
        <v>149.55000000000001</v>
      </c>
      <c r="Y8" s="37">
        <v>153.5</v>
      </c>
      <c r="Z8" s="37">
        <v>161.16</v>
      </c>
      <c r="AA8" s="37">
        <v>164.24</v>
      </c>
      <c r="AB8" s="37">
        <v>136.22</v>
      </c>
      <c r="AC8" s="37">
        <v>125.9</v>
      </c>
      <c r="AD8" s="37">
        <v>164.24</v>
      </c>
      <c r="AE8" s="37">
        <v>129.37</v>
      </c>
      <c r="AF8" s="37">
        <v>127.61</v>
      </c>
      <c r="AG8" s="37">
        <v>118.86</v>
      </c>
      <c r="AH8" s="37">
        <v>121.47</v>
      </c>
      <c r="AI8" s="37">
        <v>110.77</v>
      </c>
      <c r="AJ8" s="37">
        <v>128.88</v>
      </c>
      <c r="AK8" s="37">
        <v>114.34</v>
      </c>
      <c r="AL8" s="37">
        <v>110</v>
      </c>
      <c r="AM8" s="37">
        <v>110</v>
      </c>
      <c r="AN8" s="37">
        <v>101.48</v>
      </c>
      <c r="AO8" s="37">
        <v>84.21</v>
      </c>
      <c r="AP8" s="37">
        <v>75.599999999999994</v>
      </c>
      <c r="AQ8" s="37">
        <v>55</v>
      </c>
      <c r="AR8" s="37">
        <v>41.4</v>
      </c>
      <c r="AS8" s="37">
        <v>40</v>
      </c>
      <c r="AT8" s="37">
        <v>86.13</v>
      </c>
      <c r="AU8" s="37">
        <v>75</v>
      </c>
      <c r="AV8" s="37">
        <v>60.42</v>
      </c>
      <c r="AW8" s="37">
        <v>60</v>
      </c>
      <c r="AX8" s="37">
        <v>60</v>
      </c>
      <c r="AY8" s="37">
        <v>60.4</v>
      </c>
      <c r="AZ8" s="37">
        <v>60</v>
      </c>
      <c r="BA8" s="37">
        <v>70.599999999999994</v>
      </c>
      <c r="BB8" s="37">
        <v>94.76</v>
      </c>
      <c r="BC8" s="37">
        <v>108.4</v>
      </c>
      <c r="BD8" s="37">
        <v>87</v>
      </c>
      <c r="BE8" s="37">
        <v>75.430000000000007</v>
      </c>
      <c r="BF8" s="37">
        <v>73.400000000000006</v>
      </c>
      <c r="BG8" s="37">
        <v>106.09</v>
      </c>
      <c r="BH8" s="37">
        <v>119.6</v>
      </c>
      <c r="BI8" s="37">
        <v>93.28</v>
      </c>
      <c r="BJ8" s="37">
        <v>76.27</v>
      </c>
      <c r="BK8" s="37">
        <v>100.37</v>
      </c>
      <c r="BL8" s="37">
        <v>121.69</v>
      </c>
      <c r="BM8" s="37">
        <v>138.69</v>
      </c>
      <c r="BN8" s="37">
        <v>104.67</v>
      </c>
      <c r="BO8" s="37">
        <v>122.3</v>
      </c>
      <c r="BP8" s="37">
        <v>141.13999999999999</v>
      </c>
      <c r="BQ8" s="37">
        <v>151.88999999999999</v>
      </c>
      <c r="BR8" s="37">
        <v>124.46</v>
      </c>
      <c r="BS8" s="37">
        <v>135.44999999999999</v>
      </c>
      <c r="BT8" s="37">
        <v>164.23</v>
      </c>
      <c r="BU8" s="37">
        <v>180.46</v>
      </c>
      <c r="BV8" s="37">
        <v>168.98</v>
      </c>
      <c r="BW8" s="37">
        <v>203.53</v>
      </c>
      <c r="BX8" s="37">
        <v>209.13</v>
      </c>
      <c r="BY8" s="37">
        <v>206.83</v>
      </c>
      <c r="BZ8" s="37">
        <v>240</v>
      </c>
      <c r="CA8" s="37">
        <v>185</v>
      </c>
      <c r="CB8" s="37">
        <v>185</v>
      </c>
      <c r="CC8" s="37">
        <v>185</v>
      </c>
      <c r="CD8" s="37">
        <v>164.24</v>
      </c>
      <c r="CE8" s="37">
        <v>180</v>
      </c>
      <c r="CF8" s="37">
        <v>180</v>
      </c>
      <c r="CG8" s="37">
        <v>185</v>
      </c>
      <c r="CH8" s="37">
        <v>180</v>
      </c>
      <c r="CI8" s="37">
        <v>180</v>
      </c>
      <c r="CJ8" s="37">
        <v>164.23</v>
      </c>
      <c r="CK8" s="37">
        <v>185</v>
      </c>
      <c r="CL8" s="37">
        <v>300</v>
      </c>
      <c r="CM8" s="37">
        <v>190</v>
      </c>
      <c r="CN8" s="37">
        <v>185</v>
      </c>
      <c r="CO8" s="37">
        <v>245.04</v>
      </c>
      <c r="CP8" s="37">
        <v>190</v>
      </c>
      <c r="CQ8" s="37">
        <v>254.51</v>
      </c>
      <c r="CR8" s="37">
        <v>222.22</v>
      </c>
      <c r="CS8" s="37">
        <v>180.19</v>
      </c>
      <c r="CT8" s="38"/>
      <c r="CU8" s="38"/>
      <c r="CV8" s="38"/>
      <c r="CW8" s="39"/>
      <c r="CX8" s="40">
        <f>IF(SUM(B8:CW8)&lt;&gt;0,AVERAGEIF(B8:CW8,"&lt;&gt;"""),"")</f>
        <v>139.8528125</v>
      </c>
    </row>
    <row r="9" spans="1:102" ht="24.95" customHeight="1" thickBot="1" x14ac:dyDescent="0.25">
      <c r="A9" s="41" t="s">
        <v>6</v>
      </c>
      <c r="B9" s="42">
        <v>164.11</v>
      </c>
      <c r="C9" s="43">
        <v>164.11</v>
      </c>
      <c r="D9" s="43">
        <v>164.11</v>
      </c>
      <c r="E9" s="43">
        <v>164.11</v>
      </c>
      <c r="F9" s="43">
        <v>157.58500000000001</v>
      </c>
      <c r="G9" s="43">
        <v>157.58500000000001</v>
      </c>
      <c r="H9" s="43">
        <v>157.58500000000001</v>
      </c>
      <c r="I9" s="43">
        <v>157.58500000000001</v>
      </c>
      <c r="J9" s="43">
        <v>145.6925</v>
      </c>
      <c r="K9" s="43">
        <v>145.6925</v>
      </c>
      <c r="L9" s="43">
        <v>145.6925</v>
      </c>
      <c r="M9" s="43">
        <v>145.6925</v>
      </c>
      <c r="N9" s="43">
        <v>141.01499999999999</v>
      </c>
      <c r="O9" s="43">
        <v>141.01499999999999</v>
      </c>
      <c r="P9" s="43">
        <v>141.01499999999999</v>
      </c>
      <c r="Q9" s="43">
        <v>141.01499999999999</v>
      </c>
      <c r="R9" s="43">
        <v>140.3175</v>
      </c>
      <c r="S9" s="43">
        <v>140.3175</v>
      </c>
      <c r="T9" s="43">
        <v>140.3175</v>
      </c>
      <c r="U9" s="43">
        <v>140.3175</v>
      </c>
      <c r="V9" s="43">
        <v>147.30250000000001</v>
      </c>
      <c r="W9" s="43">
        <v>147.30250000000001</v>
      </c>
      <c r="X9" s="43">
        <v>147.30250000000001</v>
      </c>
      <c r="Y9" s="43">
        <v>147.30250000000001</v>
      </c>
      <c r="Z9" s="43">
        <v>146.88</v>
      </c>
      <c r="AA9" s="43">
        <v>146.88</v>
      </c>
      <c r="AB9" s="43">
        <v>146.88</v>
      </c>
      <c r="AC9" s="43">
        <v>146.88</v>
      </c>
      <c r="AD9" s="43">
        <v>135.02000000000001</v>
      </c>
      <c r="AE9" s="43">
        <v>135.02000000000001</v>
      </c>
      <c r="AF9" s="43">
        <v>135.02000000000001</v>
      </c>
      <c r="AG9" s="43">
        <v>135.02000000000001</v>
      </c>
      <c r="AH9" s="43">
        <v>118.86499999999999</v>
      </c>
      <c r="AI9" s="43">
        <v>118.86499999999999</v>
      </c>
      <c r="AJ9" s="43">
        <v>118.86499999999999</v>
      </c>
      <c r="AK9" s="43">
        <v>118.86499999999999</v>
      </c>
      <c r="AL9" s="43">
        <v>101.4225</v>
      </c>
      <c r="AM9" s="43">
        <v>101.4225</v>
      </c>
      <c r="AN9" s="43">
        <v>101.4225</v>
      </c>
      <c r="AO9" s="43">
        <v>101.4225</v>
      </c>
      <c r="AP9" s="43">
        <v>53</v>
      </c>
      <c r="AQ9" s="43">
        <v>53</v>
      </c>
      <c r="AR9" s="43">
        <v>53</v>
      </c>
      <c r="AS9" s="43">
        <v>53</v>
      </c>
      <c r="AT9" s="43">
        <v>70.387500000000003</v>
      </c>
      <c r="AU9" s="43">
        <v>70.387500000000003</v>
      </c>
      <c r="AV9" s="43">
        <v>70.387500000000003</v>
      </c>
      <c r="AW9" s="43">
        <v>70.387500000000003</v>
      </c>
      <c r="AX9" s="43">
        <v>62.75</v>
      </c>
      <c r="AY9" s="43">
        <v>62.75</v>
      </c>
      <c r="AZ9" s="43">
        <v>62.75</v>
      </c>
      <c r="BA9" s="43">
        <v>62.75</v>
      </c>
      <c r="BB9" s="43">
        <v>91.397499999999994</v>
      </c>
      <c r="BC9" s="43">
        <v>91.397499999999994</v>
      </c>
      <c r="BD9" s="43">
        <v>91.397499999999994</v>
      </c>
      <c r="BE9" s="43">
        <v>91.397499999999994</v>
      </c>
      <c r="BF9" s="43">
        <v>98.092500000000001</v>
      </c>
      <c r="BG9" s="43">
        <v>98.092500000000001</v>
      </c>
      <c r="BH9" s="43">
        <v>98.092500000000001</v>
      </c>
      <c r="BI9" s="43">
        <v>98.092500000000001</v>
      </c>
      <c r="BJ9" s="43">
        <v>109.255</v>
      </c>
      <c r="BK9" s="43">
        <v>109.255</v>
      </c>
      <c r="BL9" s="43">
        <v>109.255</v>
      </c>
      <c r="BM9" s="43">
        <v>109.255</v>
      </c>
      <c r="BN9" s="43">
        <v>130</v>
      </c>
      <c r="BO9" s="43">
        <v>130</v>
      </c>
      <c r="BP9" s="43">
        <v>130</v>
      </c>
      <c r="BQ9" s="43">
        <v>130</v>
      </c>
      <c r="BR9" s="43">
        <v>151.15</v>
      </c>
      <c r="BS9" s="43">
        <v>151.15</v>
      </c>
      <c r="BT9" s="43">
        <v>151.15</v>
      </c>
      <c r="BU9" s="43">
        <v>151.15</v>
      </c>
      <c r="BV9" s="43">
        <v>197.11750000000001</v>
      </c>
      <c r="BW9" s="43">
        <v>197.11750000000001</v>
      </c>
      <c r="BX9" s="43">
        <v>197.11750000000001</v>
      </c>
      <c r="BY9" s="43">
        <v>197.11750000000001</v>
      </c>
      <c r="BZ9" s="43">
        <v>198.75</v>
      </c>
      <c r="CA9" s="43">
        <v>198.75</v>
      </c>
      <c r="CB9" s="43">
        <v>198.75</v>
      </c>
      <c r="CC9" s="43">
        <v>198.75</v>
      </c>
      <c r="CD9" s="43">
        <v>177.31</v>
      </c>
      <c r="CE9" s="43">
        <v>177.31</v>
      </c>
      <c r="CF9" s="43">
        <v>177.31</v>
      </c>
      <c r="CG9" s="43">
        <v>177.31</v>
      </c>
      <c r="CH9" s="43">
        <v>177.3075</v>
      </c>
      <c r="CI9" s="43">
        <v>177.3075</v>
      </c>
      <c r="CJ9" s="43">
        <v>177.3075</v>
      </c>
      <c r="CK9" s="43">
        <v>177.3075</v>
      </c>
      <c r="CL9" s="43">
        <v>230.01</v>
      </c>
      <c r="CM9" s="43">
        <v>230.01</v>
      </c>
      <c r="CN9" s="43">
        <v>230.01</v>
      </c>
      <c r="CO9" s="43">
        <v>230.01</v>
      </c>
      <c r="CP9" s="43">
        <v>211.73</v>
      </c>
      <c r="CQ9" s="43">
        <v>211.73</v>
      </c>
      <c r="CR9" s="43">
        <v>211.73</v>
      </c>
      <c r="CS9" s="43">
        <v>211.73</v>
      </c>
      <c r="CT9" s="44"/>
      <c r="CU9" s="44"/>
      <c r="CV9" s="44"/>
      <c r="CW9" s="45"/>
      <c r="CX9" s="46">
        <f>IF(SUM(B9:CW9)&lt;&gt;0,AVERAGEIF(B9:CW9,"&lt;&gt;"""),"")</f>
        <v>139.8528125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54</v>
      </c>
      <c r="Z15" s="71">
        <v>54</v>
      </c>
      <c r="AA15" s="71">
        <v>54</v>
      </c>
      <c r="AB15" s="71">
        <v>54</v>
      </c>
      <c r="AC15" s="71">
        <v>54</v>
      </c>
      <c r="AD15" s="71">
        <v>54</v>
      </c>
      <c r="AE15" s="71">
        <v>54</v>
      </c>
      <c r="AF15" s="71">
        <v>54</v>
      </c>
      <c r="AG15" s="71">
        <v>54</v>
      </c>
      <c r="AH15" s="71">
        <v>54</v>
      </c>
      <c r="AI15" s="71">
        <v>54</v>
      </c>
      <c r="AJ15" s="71">
        <v>54</v>
      </c>
      <c r="AK15" s="71">
        <v>54</v>
      </c>
      <c r="AL15" s="71">
        <v>54</v>
      </c>
      <c r="AM15" s="71">
        <v>54</v>
      </c>
      <c r="AN15" s="71">
        <v>54</v>
      </c>
      <c r="AO15" s="71">
        <v>54</v>
      </c>
      <c r="AP15" s="71">
        <v>54</v>
      </c>
      <c r="AQ15" s="71">
        <v>54</v>
      </c>
      <c r="AR15" s="71">
        <v>54</v>
      </c>
      <c r="AS15" s="71">
        <v>54</v>
      </c>
      <c r="AT15" s="71">
        <v>54</v>
      </c>
      <c r="AU15" s="71">
        <v>54</v>
      </c>
      <c r="AV15" s="71">
        <v>54</v>
      </c>
      <c r="AW15" s="71">
        <v>54</v>
      </c>
      <c r="AX15" s="71">
        <v>54</v>
      </c>
      <c r="AY15" s="71">
        <v>54</v>
      </c>
      <c r="AZ15" s="71">
        <v>54</v>
      </c>
      <c r="BA15" s="71">
        <v>54</v>
      </c>
      <c r="BB15" s="71">
        <v>54</v>
      </c>
      <c r="BC15" s="71">
        <v>54</v>
      </c>
      <c r="BD15" s="71">
        <v>54</v>
      </c>
      <c r="BE15" s="71">
        <v>54</v>
      </c>
      <c r="BF15" s="71">
        <v>54</v>
      </c>
      <c r="BG15" s="71">
        <v>54</v>
      </c>
      <c r="BH15" s="71">
        <v>54</v>
      </c>
      <c r="BI15" s="71">
        <v>54</v>
      </c>
      <c r="BJ15" s="71">
        <v>54</v>
      </c>
      <c r="BK15" s="71">
        <v>54</v>
      </c>
      <c r="BL15" s="71">
        <v>54</v>
      </c>
      <c r="BM15" s="71">
        <v>54</v>
      </c>
      <c r="BN15" s="71">
        <v>54</v>
      </c>
      <c r="BO15" s="71">
        <v>54</v>
      </c>
      <c r="BP15" s="71">
        <v>54</v>
      </c>
      <c r="BQ15" s="71">
        <v>54</v>
      </c>
      <c r="BR15" s="71">
        <v>54</v>
      </c>
      <c r="BS15" s="71">
        <v>54</v>
      </c>
      <c r="BT15" s="71">
        <v>54</v>
      </c>
      <c r="BU15" s="71">
        <v>54</v>
      </c>
      <c r="BV15" s="71">
        <v>54</v>
      </c>
      <c r="BW15" s="71">
        <v>54</v>
      </c>
      <c r="BX15" s="71">
        <v>54</v>
      </c>
      <c r="BY15" s="71">
        <v>54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1296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>
        <v>35</v>
      </c>
      <c r="AN17" s="71">
        <v>35</v>
      </c>
      <c r="AO17" s="71"/>
      <c r="AP17" s="71">
        <v>72</v>
      </c>
      <c r="AQ17" s="71">
        <v>72</v>
      </c>
      <c r="AR17" s="71">
        <v>72</v>
      </c>
      <c r="AS17" s="71">
        <v>92.8</v>
      </c>
      <c r="AT17" s="71">
        <v>72</v>
      </c>
      <c r="AU17" s="71">
        <v>90</v>
      </c>
      <c r="AV17" s="71">
        <v>125</v>
      </c>
      <c r="AW17" s="71">
        <v>156</v>
      </c>
      <c r="AX17" s="71">
        <v>200.1</v>
      </c>
      <c r="AY17" s="71">
        <v>207.5</v>
      </c>
      <c r="AZ17" s="71">
        <v>168.12</v>
      </c>
      <c r="BA17" s="71">
        <v>168.12</v>
      </c>
      <c r="BB17" s="71">
        <v>135.5</v>
      </c>
      <c r="BC17" s="71">
        <v>135.5</v>
      </c>
      <c r="BD17" s="71">
        <v>135.5</v>
      </c>
      <c r="BE17" s="71">
        <v>135.5</v>
      </c>
      <c r="BF17" s="71">
        <v>18</v>
      </c>
      <c r="BG17" s="71">
        <v>38.5</v>
      </c>
      <c r="BH17" s="71">
        <v>38.5</v>
      </c>
      <c r="BI17" s="71">
        <v>16.3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554.73500000000001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54</v>
      </c>
      <c r="Z18" s="77">
        <f t="shared" si="0"/>
        <v>54</v>
      </c>
      <c r="AA18" s="77">
        <f t="shared" si="0"/>
        <v>54</v>
      </c>
      <c r="AB18" s="77">
        <f t="shared" si="0"/>
        <v>54</v>
      </c>
      <c r="AC18" s="77">
        <f t="shared" si="0"/>
        <v>54</v>
      </c>
      <c r="AD18" s="77">
        <f t="shared" si="0"/>
        <v>54</v>
      </c>
      <c r="AE18" s="77">
        <f t="shared" si="0"/>
        <v>54</v>
      </c>
      <c r="AF18" s="77">
        <f t="shared" si="0"/>
        <v>54</v>
      </c>
      <c r="AG18" s="77">
        <f t="shared" si="0"/>
        <v>54</v>
      </c>
      <c r="AH18" s="77">
        <f t="shared" si="0"/>
        <v>54</v>
      </c>
      <c r="AI18" s="77">
        <f t="shared" si="0"/>
        <v>54</v>
      </c>
      <c r="AJ18" s="77">
        <f t="shared" si="0"/>
        <v>54</v>
      </c>
      <c r="AK18" s="77">
        <f t="shared" si="0"/>
        <v>54</v>
      </c>
      <c r="AL18" s="77">
        <f t="shared" si="0"/>
        <v>54</v>
      </c>
      <c r="AM18" s="77">
        <f t="shared" si="0"/>
        <v>89</v>
      </c>
      <c r="AN18" s="77">
        <f t="shared" si="0"/>
        <v>89</v>
      </c>
      <c r="AO18" s="77">
        <f t="shared" si="0"/>
        <v>54</v>
      </c>
      <c r="AP18" s="77">
        <f t="shared" si="0"/>
        <v>126</v>
      </c>
      <c r="AQ18" s="77">
        <f t="shared" si="0"/>
        <v>126</v>
      </c>
      <c r="AR18" s="77">
        <f t="shared" si="0"/>
        <v>126</v>
      </c>
      <c r="AS18" s="77">
        <f t="shared" si="0"/>
        <v>146.80000000000001</v>
      </c>
      <c r="AT18" s="77">
        <f t="shared" si="0"/>
        <v>126</v>
      </c>
      <c r="AU18" s="77">
        <f t="shared" si="0"/>
        <v>144</v>
      </c>
      <c r="AV18" s="77">
        <f t="shared" si="0"/>
        <v>179</v>
      </c>
      <c r="AW18" s="77">
        <f t="shared" si="0"/>
        <v>210</v>
      </c>
      <c r="AX18" s="77">
        <f t="shared" si="0"/>
        <v>254.1</v>
      </c>
      <c r="AY18" s="77">
        <f t="shared" si="0"/>
        <v>261.5</v>
      </c>
      <c r="AZ18" s="77">
        <f t="shared" si="0"/>
        <v>222.12</v>
      </c>
      <c r="BA18" s="77">
        <f t="shared" si="0"/>
        <v>222.12</v>
      </c>
      <c r="BB18" s="77">
        <f t="shared" si="0"/>
        <v>189.5</v>
      </c>
      <c r="BC18" s="77">
        <f t="shared" si="0"/>
        <v>189.5</v>
      </c>
      <c r="BD18" s="77">
        <f t="shared" si="0"/>
        <v>189.5</v>
      </c>
      <c r="BE18" s="77">
        <f t="shared" si="0"/>
        <v>189.5</v>
      </c>
      <c r="BF18" s="77">
        <f t="shared" si="0"/>
        <v>72</v>
      </c>
      <c r="BG18" s="77">
        <f t="shared" si="0"/>
        <v>92.5</v>
      </c>
      <c r="BH18" s="77">
        <f t="shared" si="0"/>
        <v>92.5</v>
      </c>
      <c r="BI18" s="77">
        <f t="shared" si="0"/>
        <v>70.3</v>
      </c>
      <c r="BJ18" s="77">
        <f t="shared" si="0"/>
        <v>54</v>
      </c>
      <c r="BK18" s="77">
        <f t="shared" si="0"/>
        <v>54</v>
      </c>
      <c r="BL18" s="77">
        <f t="shared" si="0"/>
        <v>54</v>
      </c>
      <c r="BM18" s="77">
        <f t="shared" si="0"/>
        <v>54</v>
      </c>
      <c r="BN18" s="77">
        <f t="shared" si="0"/>
        <v>54</v>
      </c>
      <c r="BO18" s="77">
        <f t="shared" ref="BO18:CW18" si="1">SUM(BO11:BO17)</f>
        <v>54</v>
      </c>
      <c r="BP18" s="77">
        <f t="shared" si="1"/>
        <v>54</v>
      </c>
      <c r="BQ18" s="77">
        <f t="shared" si="1"/>
        <v>54</v>
      </c>
      <c r="BR18" s="77">
        <f t="shared" si="1"/>
        <v>54</v>
      </c>
      <c r="BS18" s="77">
        <f t="shared" si="1"/>
        <v>54</v>
      </c>
      <c r="BT18" s="77">
        <f t="shared" si="1"/>
        <v>54</v>
      </c>
      <c r="BU18" s="77">
        <f t="shared" si="1"/>
        <v>54</v>
      </c>
      <c r="BV18" s="77">
        <f t="shared" si="1"/>
        <v>54</v>
      </c>
      <c r="BW18" s="77">
        <f t="shared" si="1"/>
        <v>54</v>
      </c>
      <c r="BX18" s="77">
        <f t="shared" si="1"/>
        <v>54</v>
      </c>
      <c r="BY18" s="77">
        <f t="shared" si="1"/>
        <v>54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1850.7350000000001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910.52599999999995</v>
      </c>
      <c r="C21" s="88">
        <v>910.49800000000005</v>
      </c>
      <c r="D21" s="88">
        <v>910.52099999999996</v>
      </c>
      <c r="E21" s="88">
        <v>910.952</v>
      </c>
      <c r="F21" s="88">
        <v>927.65200000000004</v>
      </c>
      <c r="G21" s="88">
        <v>927.67700000000002</v>
      </c>
      <c r="H21" s="88">
        <v>927.71199999999999</v>
      </c>
      <c r="I21" s="88">
        <v>927.60299999999995</v>
      </c>
      <c r="J21" s="88">
        <v>923.31299999999999</v>
      </c>
      <c r="K21" s="88">
        <v>923.15700000000004</v>
      </c>
      <c r="L21" s="88">
        <v>922.97299999999996</v>
      </c>
      <c r="M21" s="88">
        <v>922.74300000000005</v>
      </c>
      <c r="N21" s="88">
        <v>925.32799999999997</v>
      </c>
      <c r="O21" s="88">
        <v>925.37199999999996</v>
      </c>
      <c r="P21" s="88">
        <v>925.06799999999998</v>
      </c>
      <c r="Q21" s="88">
        <v>924.84</v>
      </c>
      <c r="R21" s="88">
        <v>917.65800000000002</v>
      </c>
      <c r="S21" s="88">
        <v>917.45799999999997</v>
      </c>
      <c r="T21" s="88">
        <v>916.87900000000002</v>
      </c>
      <c r="U21" s="88">
        <v>916.03700000000003</v>
      </c>
      <c r="V21" s="88">
        <v>903.78099999999995</v>
      </c>
      <c r="W21" s="88">
        <v>903.16</v>
      </c>
      <c r="X21" s="88">
        <v>902.89200000000005</v>
      </c>
      <c r="Y21" s="88">
        <v>902.20899999999995</v>
      </c>
      <c r="Z21" s="88">
        <v>924.84</v>
      </c>
      <c r="AA21" s="88">
        <v>924.46400000000006</v>
      </c>
      <c r="AB21" s="88">
        <v>925.78599999999994</v>
      </c>
      <c r="AC21" s="88">
        <v>925.78800000000001</v>
      </c>
      <c r="AD21" s="88">
        <v>925.66099999999994</v>
      </c>
      <c r="AE21" s="88">
        <v>925.16700000000003</v>
      </c>
      <c r="AF21" s="88">
        <v>924.50599999999997</v>
      </c>
      <c r="AG21" s="88">
        <v>924.37300000000005</v>
      </c>
      <c r="AH21" s="88">
        <v>927.54600000000005</v>
      </c>
      <c r="AI21" s="88">
        <v>927.351</v>
      </c>
      <c r="AJ21" s="88">
        <v>927.54899999999998</v>
      </c>
      <c r="AK21" s="88">
        <v>927.19799999999998</v>
      </c>
      <c r="AL21" s="88">
        <v>935.46</v>
      </c>
      <c r="AM21" s="88">
        <v>935.83900000000006</v>
      </c>
      <c r="AN21" s="88">
        <v>935.80700000000002</v>
      </c>
      <c r="AO21" s="88">
        <v>935.72400000000005</v>
      </c>
      <c r="AP21" s="88">
        <v>944.51900000000001</v>
      </c>
      <c r="AQ21" s="88">
        <v>945.50699999999995</v>
      </c>
      <c r="AR21" s="88">
        <v>943.41499999999996</v>
      </c>
      <c r="AS21" s="88">
        <v>942.83399999999995</v>
      </c>
      <c r="AT21" s="88">
        <v>955.54600000000005</v>
      </c>
      <c r="AU21" s="88">
        <v>954.84</v>
      </c>
      <c r="AV21" s="88">
        <v>954.31600000000003</v>
      </c>
      <c r="AW21" s="88">
        <v>954.18299999999999</v>
      </c>
      <c r="AX21" s="88">
        <v>937.346</v>
      </c>
      <c r="AY21" s="88">
        <v>937.17499999999995</v>
      </c>
      <c r="AZ21" s="88">
        <v>936.62400000000002</v>
      </c>
      <c r="BA21" s="88">
        <v>936.28599999999994</v>
      </c>
      <c r="BB21" s="88">
        <v>911.899</v>
      </c>
      <c r="BC21" s="88">
        <v>911.76099999999997</v>
      </c>
      <c r="BD21" s="88">
        <v>911.89499999999998</v>
      </c>
      <c r="BE21" s="88">
        <v>912.43100000000004</v>
      </c>
      <c r="BF21" s="88">
        <v>905.07100000000003</v>
      </c>
      <c r="BG21" s="88">
        <v>906.09400000000005</v>
      </c>
      <c r="BH21" s="88">
        <v>906.779</v>
      </c>
      <c r="BI21" s="88">
        <v>906.81200000000001</v>
      </c>
      <c r="BJ21" s="88">
        <v>906.23900000000003</v>
      </c>
      <c r="BK21" s="88">
        <v>907.077</v>
      </c>
      <c r="BL21" s="88">
        <v>908.07</v>
      </c>
      <c r="BM21" s="88">
        <v>908.86900000000003</v>
      </c>
      <c r="BN21" s="88">
        <v>842.17399999999998</v>
      </c>
      <c r="BO21" s="88">
        <v>842.66</v>
      </c>
      <c r="BP21" s="88">
        <v>843.40300000000002</v>
      </c>
      <c r="BQ21" s="88">
        <v>844.04100000000005</v>
      </c>
      <c r="BR21" s="88">
        <v>841.44600000000003</v>
      </c>
      <c r="BS21" s="88">
        <v>842.11300000000006</v>
      </c>
      <c r="BT21" s="88">
        <v>842.70100000000002</v>
      </c>
      <c r="BU21" s="88">
        <v>843.63400000000001</v>
      </c>
      <c r="BV21" s="88">
        <v>764.95899999999995</v>
      </c>
      <c r="BW21" s="88">
        <v>765.37</v>
      </c>
      <c r="BX21" s="88">
        <v>766.02300000000002</v>
      </c>
      <c r="BY21" s="88">
        <v>766.95399999999995</v>
      </c>
      <c r="BZ21" s="88">
        <v>765.78599999999994</v>
      </c>
      <c r="CA21" s="88">
        <v>766.65</v>
      </c>
      <c r="CB21" s="88">
        <v>766.64599999999996</v>
      </c>
      <c r="CC21" s="88">
        <v>767.22199999999998</v>
      </c>
      <c r="CD21" s="88">
        <v>762.40700000000004</v>
      </c>
      <c r="CE21" s="88">
        <v>762.41600000000005</v>
      </c>
      <c r="CF21" s="88">
        <v>762.61800000000005</v>
      </c>
      <c r="CG21" s="88">
        <v>762.60799999999995</v>
      </c>
      <c r="CH21" s="88">
        <v>743.73500000000001</v>
      </c>
      <c r="CI21" s="88">
        <v>743.596</v>
      </c>
      <c r="CJ21" s="88">
        <v>742.89499999999998</v>
      </c>
      <c r="CK21" s="88">
        <v>741.95</v>
      </c>
      <c r="CL21" s="88">
        <v>747.55700000000002</v>
      </c>
      <c r="CM21" s="88">
        <v>746.65700000000004</v>
      </c>
      <c r="CN21" s="88">
        <v>746.59199999999998</v>
      </c>
      <c r="CO21" s="88">
        <v>746.24099999999999</v>
      </c>
      <c r="CP21" s="88">
        <v>882.995</v>
      </c>
      <c r="CQ21" s="88">
        <v>883.25800000000004</v>
      </c>
      <c r="CR21" s="88">
        <v>882.995</v>
      </c>
      <c r="CS21" s="88">
        <v>883.178</v>
      </c>
      <c r="CT21" s="89"/>
      <c r="CU21" s="89"/>
      <c r="CV21" s="89"/>
      <c r="CW21" s="90"/>
      <c r="CX21" s="91">
        <f t="array" ref="CX21">SUMPRODUCT(B21:CW21*0.25)</f>
        <v>21134.533999999989</v>
      </c>
    </row>
    <row r="22" spans="1:102" ht="24.95" customHeight="1" x14ac:dyDescent="0.2">
      <c r="A22" s="92" t="s">
        <v>18</v>
      </c>
      <c r="B22" s="93">
        <v>1277.31</v>
      </c>
      <c r="C22" s="94">
        <v>1277.5540000000001</v>
      </c>
      <c r="D22" s="94">
        <v>1277.539</v>
      </c>
      <c r="E22" s="94">
        <v>1275.0229999999999</v>
      </c>
      <c r="F22" s="94">
        <v>1254.3240000000001</v>
      </c>
      <c r="G22" s="94">
        <v>1254.4459999999999</v>
      </c>
      <c r="H22" s="94">
        <v>1252.5350000000001</v>
      </c>
      <c r="I22" s="94">
        <v>1251.181</v>
      </c>
      <c r="J22" s="94">
        <v>1238.2170000000001</v>
      </c>
      <c r="K22" s="94">
        <v>1243.27</v>
      </c>
      <c r="L22" s="94">
        <v>1242.9570000000001</v>
      </c>
      <c r="M22" s="94">
        <v>1244.2049999999999</v>
      </c>
      <c r="N22" s="94">
        <v>1249.665</v>
      </c>
      <c r="O22" s="94">
        <v>1252.127</v>
      </c>
      <c r="P22" s="94">
        <v>1250.567</v>
      </c>
      <c r="Q22" s="94">
        <v>1254.5170000000001</v>
      </c>
      <c r="R22" s="94">
        <v>1280.7260000000001</v>
      </c>
      <c r="S22" s="94">
        <v>1290.546</v>
      </c>
      <c r="T22" s="94">
        <v>1301.0820000000001</v>
      </c>
      <c r="U22" s="94">
        <v>1319.0809999999999</v>
      </c>
      <c r="V22" s="94">
        <v>1403.021</v>
      </c>
      <c r="W22" s="94">
        <v>1438.32</v>
      </c>
      <c r="X22" s="94">
        <v>1454.5429999999999</v>
      </c>
      <c r="Y22" s="94">
        <v>1478.6759999999999</v>
      </c>
      <c r="Z22" s="94">
        <v>1614.8309999999999</v>
      </c>
      <c r="AA22" s="94">
        <v>1644.6110000000001</v>
      </c>
      <c r="AB22" s="94">
        <v>1680.499</v>
      </c>
      <c r="AC22" s="94">
        <v>1698.8579999999999</v>
      </c>
      <c r="AD22" s="94">
        <v>1783.4690000000001</v>
      </c>
      <c r="AE22" s="94">
        <v>1803.241</v>
      </c>
      <c r="AF22" s="94">
        <v>1808.8209999999999</v>
      </c>
      <c r="AG22" s="94">
        <v>1819.942</v>
      </c>
      <c r="AH22" s="94">
        <v>1858.087</v>
      </c>
      <c r="AI22" s="94">
        <v>1864.442</v>
      </c>
      <c r="AJ22" s="94">
        <v>1853.2080000000001</v>
      </c>
      <c r="AK22" s="94">
        <v>1862.578</v>
      </c>
      <c r="AL22" s="94">
        <v>1874.2439999999999</v>
      </c>
      <c r="AM22" s="94">
        <v>1872.1379999999999</v>
      </c>
      <c r="AN22" s="94">
        <v>1875.7159999999999</v>
      </c>
      <c r="AO22" s="94">
        <v>1872.4490000000001</v>
      </c>
      <c r="AP22" s="94">
        <v>1855.2</v>
      </c>
      <c r="AQ22" s="94">
        <v>1858.0540000000001</v>
      </c>
      <c r="AR22" s="94">
        <v>1857.0920000000001</v>
      </c>
      <c r="AS22" s="94">
        <v>1853.99</v>
      </c>
      <c r="AT22" s="94">
        <v>1844.7049999999999</v>
      </c>
      <c r="AU22" s="94">
        <v>1840.713</v>
      </c>
      <c r="AV22" s="94">
        <v>1846.9159999999999</v>
      </c>
      <c r="AW22" s="94">
        <v>1850.011</v>
      </c>
      <c r="AX22" s="94">
        <v>1848.124</v>
      </c>
      <c r="AY22" s="94">
        <v>1847.2539999999999</v>
      </c>
      <c r="AZ22" s="94">
        <v>1845.8989999999999</v>
      </c>
      <c r="BA22" s="94">
        <v>1828.797</v>
      </c>
      <c r="BB22" s="94">
        <v>1810.8440000000001</v>
      </c>
      <c r="BC22" s="94">
        <v>1810.1849999999999</v>
      </c>
      <c r="BD22" s="94">
        <v>1807.2829999999999</v>
      </c>
      <c r="BE22" s="94">
        <v>1794.7190000000001</v>
      </c>
      <c r="BF22" s="94">
        <v>1762.6</v>
      </c>
      <c r="BG22" s="94">
        <v>1742.807</v>
      </c>
      <c r="BH22" s="94">
        <v>1738.4839999999999</v>
      </c>
      <c r="BI22" s="94">
        <v>1741.029</v>
      </c>
      <c r="BJ22" s="94">
        <v>1735.7940000000001</v>
      </c>
      <c r="BK22" s="94">
        <v>1726.3910000000001</v>
      </c>
      <c r="BL22" s="94">
        <v>1713.817</v>
      </c>
      <c r="BM22" s="94">
        <v>1713.915</v>
      </c>
      <c r="BN22" s="94">
        <v>1714.2329999999999</v>
      </c>
      <c r="BO22" s="94">
        <v>1708.509</v>
      </c>
      <c r="BP22" s="94">
        <v>1698.7919999999999</v>
      </c>
      <c r="BQ22" s="94">
        <v>1703.212</v>
      </c>
      <c r="BR22" s="94">
        <v>1706.5920000000001</v>
      </c>
      <c r="BS22" s="94">
        <v>1703.222</v>
      </c>
      <c r="BT22" s="94">
        <v>1698.27</v>
      </c>
      <c r="BU22" s="94">
        <v>1686.537</v>
      </c>
      <c r="BV22" s="94">
        <v>1689.876</v>
      </c>
      <c r="BW22" s="94">
        <v>1684.2940000000001</v>
      </c>
      <c r="BX22" s="94">
        <v>1668.173</v>
      </c>
      <c r="BY22" s="94">
        <v>1668.19</v>
      </c>
      <c r="BZ22" s="94">
        <v>1650.7529999999999</v>
      </c>
      <c r="CA22" s="94">
        <v>1654.6869999999999</v>
      </c>
      <c r="CB22" s="94">
        <v>1650.21</v>
      </c>
      <c r="CC22" s="94">
        <v>1642.165</v>
      </c>
      <c r="CD22" s="94">
        <v>1596</v>
      </c>
      <c r="CE22" s="94">
        <v>1573.6320000000001</v>
      </c>
      <c r="CF22" s="94">
        <v>1551.48</v>
      </c>
      <c r="CG22" s="94">
        <v>1523.2080000000001</v>
      </c>
      <c r="CH22" s="94">
        <v>1456.125</v>
      </c>
      <c r="CI22" s="94">
        <v>1440.9179999999999</v>
      </c>
      <c r="CJ22" s="94">
        <v>1431.126</v>
      </c>
      <c r="CK22" s="94">
        <v>1416.7339999999999</v>
      </c>
      <c r="CL22" s="94">
        <v>1357.155</v>
      </c>
      <c r="CM22" s="94">
        <v>1368.2539999999999</v>
      </c>
      <c r="CN22" s="94">
        <v>1365.3889999999999</v>
      </c>
      <c r="CO22" s="94">
        <v>1343.84</v>
      </c>
      <c r="CP22" s="94">
        <v>1327.2380000000001</v>
      </c>
      <c r="CQ22" s="94">
        <v>1309.229</v>
      </c>
      <c r="CR22" s="94">
        <v>1303.9659999999999</v>
      </c>
      <c r="CS22" s="94">
        <v>1317.962</v>
      </c>
      <c r="CT22" s="95"/>
      <c r="CU22" s="95"/>
      <c r="CV22" s="95"/>
      <c r="CW22" s="96"/>
      <c r="CX22" s="97">
        <f t="array" ref="CX22">SUMPRODUCT(B22:CW22*0.25)</f>
        <v>38183.289999999994</v>
      </c>
    </row>
    <row r="23" spans="1:102" ht="24.95" customHeight="1" x14ac:dyDescent="0.2">
      <c r="A23" s="92" t="s">
        <v>19</v>
      </c>
      <c r="B23" s="98">
        <v>3349.2150000000001</v>
      </c>
      <c r="C23" s="99">
        <v>3313.8220000000001</v>
      </c>
      <c r="D23" s="99">
        <v>3277.5889999999999</v>
      </c>
      <c r="E23" s="99">
        <v>3219.9940000000001</v>
      </c>
      <c r="F23" s="99">
        <v>3121.1210000000001</v>
      </c>
      <c r="G23" s="99">
        <v>3128.567</v>
      </c>
      <c r="H23" s="99">
        <v>3090.5</v>
      </c>
      <c r="I23" s="99">
        <v>3052.35</v>
      </c>
      <c r="J23" s="99">
        <v>3019.93</v>
      </c>
      <c r="K23" s="99">
        <v>2983.8879999999999</v>
      </c>
      <c r="L23" s="99">
        <v>2957.3229999999999</v>
      </c>
      <c r="M23" s="99">
        <v>2955.6640000000002</v>
      </c>
      <c r="N23" s="99">
        <v>2920.924</v>
      </c>
      <c r="O23" s="99">
        <v>2900.2080000000001</v>
      </c>
      <c r="P23" s="99">
        <v>2888.4110000000001</v>
      </c>
      <c r="Q23" s="99">
        <v>2889.8420000000001</v>
      </c>
      <c r="R23" s="99">
        <v>2868.8870000000002</v>
      </c>
      <c r="S23" s="99">
        <v>2871.4679999999998</v>
      </c>
      <c r="T23" s="99">
        <v>2865.7449999999999</v>
      </c>
      <c r="U23" s="99">
        <v>2864.7049999999999</v>
      </c>
      <c r="V23" s="99">
        <v>2844.0439999999999</v>
      </c>
      <c r="W23" s="99">
        <v>2858.3670000000002</v>
      </c>
      <c r="X23" s="99">
        <v>2882.1210000000001</v>
      </c>
      <c r="Y23" s="99">
        <v>2999.0650000000001</v>
      </c>
      <c r="Z23" s="99">
        <v>3017.174</v>
      </c>
      <c r="AA23" s="99">
        <v>3142.22</v>
      </c>
      <c r="AB23" s="99">
        <v>3275.57</v>
      </c>
      <c r="AC23" s="99">
        <v>3422.7890000000002</v>
      </c>
      <c r="AD23" s="99">
        <v>3449.8510000000001</v>
      </c>
      <c r="AE23" s="99">
        <v>3634.8310000000001</v>
      </c>
      <c r="AF23" s="99">
        <v>3716.2269999999999</v>
      </c>
      <c r="AG23" s="99">
        <v>3848.4929999999999</v>
      </c>
      <c r="AH23" s="99">
        <v>3920.76</v>
      </c>
      <c r="AI23" s="99">
        <v>4039.7249999999999</v>
      </c>
      <c r="AJ23" s="99">
        <v>4067.3310000000001</v>
      </c>
      <c r="AK23" s="99">
        <v>4153.299</v>
      </c>
      <c r="AL23" s="99">
        <v>4175.6369999999997</v>
      </c>
      <c r="AM23" s="99">
        <v>4227.6030000000001</v>
      </c>
      <c r="AN23" s="99">
        <v>4282.1059999999998</v>
      </c>
      <c r="AO23" s="99">
        <v>4339.9009999999998</v>
      </c>
      <c r="AP23" s="99">
        <v>4351.0290000000005</v>
      </c>
      <c r="AQ23" s="99">
        <v>4436.3649999999998</v>
      </c>
      <c r="AR23" s="99">
        <v>4492.2690000000002</v>
      </c>
      <c r="AS23" s="99">
        <v>4547.9369999999999</v>
      </c>
      <c r="AT23" s="99">
        <v>4520.4409999999998</v>
      </c>
      <c r="AU23" s="99">
        <v>4568.2839999999997</v>
      </c>
      <c r="AV23" s="99">
        <v>4611.0680000000002</v>
      </c>
      <c r="AW23" s="99">
        <v>4642.2139999999999</v>
      </c>
      <c r="AX23" s="99">
        <v>4680.1980000000003</v>
      </c>
      <c r="AY23" s="99">
        <v>4695.982</v>
      </c>
      <c r="AZ23" s="99">
        <v>4704.1009999999997</v>
      </c>
      <c r="BA23" s="99">
        <v>4689.2359999999999</v>
      </c>
      <c r="BB23" s="99">
        <v>4706.8329999999996</v>
      </c>
      <c r="BC23" s="99">
        <v>4676.8100000000004</v>
      </c>
      <c r="BD23" s="99">
        <v>4637.2049999999999</v>
      </c>
      <c r="BE23" s="99">
        <v>4579.5169999999998</v>
      </c>
      <c r="BF23" s="99">
        <v>4573.26</v>
      </c>
      <c r="BG23" s="99">
        <v>4493.6940000000004</v>
      </c>
      <c r="BH23" s="99">
        <v>4449.9440000000004</v>
      </c>
      <c r="BI23" s="99">
        <v>4431.7460000000001</v>
      </c>
      <c r="BJ23" s="99">
        <v>4465.0219999999999</v>
      </c>
      <c r="BK23" s="99">
        <v>4422.0860000000002</v>
      </c>
      <c r="BL23" s="99">
        <v>4394.3230000000003</v>
      </c>
      <c r="BM23" s="99">
        <v>4323.8</v>
      </c>
      <c r="BN23" s="99">
        <v>4470.6589999999997</v>
      </c>
      <c r="BO23" s="99">
        <v>4429.2879999999996</v>
      </c>
      <c r="BP23" s="99">
        <v>4417.2439999999997</v>
      </c>
      <c r="BQ23" s="99">
        <v>4348.8440000000001</v>
      </c>
      <c r="BR23" s="99">
        <v>4514.5950000000003</v>
      </c>
      <c r="BS23" s="99">
        <v>4505.9210000000003</v>
      </c>
      <c r="BT23" s="99">
        <v>4379.7889999999998</v>
      </c>
      <c r="BU23" s="99">
        <v>4334.8509999999997</v>
      </c>
      <c r="BV23" s="99">
        <v>4491.6270000000004</v>
      </c>
      <c r="BW23" s="99">
        <v>4415.7969999999996</v>
      </c>
      <c r="BX23" s="99">
        <v>4370.2470000000003</v>
      </c>
      <c r="BY23" s="99">
        <v>4341.4070000000002</v>
      </c>
      <c r="BZ23" s="99">
        <v>4360.0379999999996</v>
      </c>
      <c r="CA23" s="99">
        <v>4396.4319999999998</v>
      </c>
      <c r="CB23" s="99">
        <v>4404.1149999999998</v>
      </c>
      <c r="CC23" s="99">
        <v>4440.3490000000002</v>
      </c>
      <c r="CD23" s="99">
        <v>4519.21</v>
      </c>
      <c r="CE23" s="99">
        <v>4541.8999999999996</v>
      </c>
      <c r="CF23" s="99">
        <v>4526.9380000000001</v>
      </c>
      <c r="CG23" s="99">
        <v>4467.2269999999999</v>
      </c>
      <c r="CH23" s="99">
        <v>4418.6989999999996</v>
      </c>
      <c r="CI23" s="99">
        <v>4333.741</v>
      </c>
      <c r="CJ23" s="99">
        <v>4261.3729999999996</v>
      </c>
      <c r="CK23" s="99">
        <v>4153.826</v>
      </c>
      <c r="CL23" s="99">
        <v>3998.7489999999998</v>
      </c>
      <c r="CM23" s="99">
        <v>3926.7</v>
      </c>
      <c r="CN23" s="99">
        <v>3850.788</v>
      </c>
      <c r="CO23" s="99">
        <v>3729.7489999999998</v>
      </c>
      <c r="CP23" s="99">
        <v>3649.4879999999998</v>
      </c>
      <c r="CQ23" s="99">
        <v>3466.6489999999999</v>
      </c>
      <c r="CR23" s="99">
        <v>3392.3879999999999</v>
      </c>
      <c r="CS23" s="99">
        <v>3404.0070000000001</v>
      </c>
      <c r="CT23" s="100"/>
      <c r="CU23" s="100"/>
      <c r="CV23" s="100"/>
      <c r="CW23" s="96"/>
      <c r="CX23" s="97">
        <f t="array" ref="CX23">SUMPRODUCT(B23:CW23*0.25)</f>
        <v>94298.316500000001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>
        <v>151.93299999999999</v>
      </c>
      <c r="AR24" s="99">
        <v>235</v>
      </c>
      <c r="AS24" s="99">
        <v>268.96800000000002</v>
      </c>
      <c r="AT24" s="99"/>
      <c r="AU24" s="99"/>
      <c r="AV24" s="99"/>
      <c r="AW24" s="99">
        <v>111.32899999999999</v>
      </c>
      <c r="AX24" s="99">
        <v>104.294</v>
      </c>
      <c r="AY24" s="99"/>
      <c r="AZ24" s="99">
        <v>86.519000000000005</v>
      </c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239.51075</v>
      </c>
    </row>
    <row r="25" spans="1:102" ht="24.95" customHeight="1" x14ac:dyDescent="0.2">
      <c r="A25" s="104" t="s">
        <v>21</v>
      </c>
      <c r="B25" s="94">
        <v>134</v>
      </c>
      <c r="C25" s="94">
        <v>132</v>
      </c>
      <c r="D25" s="94">
        <v>130</v>
      </c>
      <c r="E25" s="94">
        <v>129</v>
      </c>
      <c r="F25" s="94">
        <v>127</v>
      </c>
      <c r="G25" s="94">
        <v>126</v>
      </c>
      <c r="H25" s="94">
        <v>125</v>
      </c>
      <c r="I25" s="94">
        <v>124</v>
      </c>
      <c r="J25" s="94">
        <v>123</v>
      </c>
      <c r="K25" s="94">
        <v>122</v>
      </c>
      <c r="L25" s="94">
        <v>121</v>
      </c>
      <c r="M25" s="94">
        <v>121</v>
      </c>
      <c r="N25" s="94">
        <v>120</v>
      </c>
      <c r="O25" s="94">
        <v>120</v>
      </c>
      <c r="P25" s="94">
        <v>119</v>
      </c>
      <c r="Q25" s="94">
        <v>119</v>
      </c>
      <c r="R25" s="94">
        <v>119</v>
      </c>
      <c r="S25" s="94">
        <v>120</v>
      </c>
      <c r="T25" s="94">
        <v>120</v>
      </c>
      <c r="U25" s="94">
        <v>121</v>
      </c>
      <c r="V25" s="94">
        <v>122</v>
      </c>
      <c r="W25" s="94">
        <v>122</v>
      </c>
      <c r="X25" s="94">
        <v>124</v>
      </c>
      <c r="Y25" s="94">
        <v>125</v>
      </c>
      <c r="Z25" s="94">
        <v>126</v>
      </c>
      <c r="AA25" s="94">
        <v>127</v>
      </c>
      <c r="AB25" s="94">
        <v>127</v>
      </c>
      <c r="AC25" s="94">
        <v>127</v>
      </c>
      <c r="AD25" s="94">
        <v>126</v>
      </c>
      <c r="AE25" s="94">
        <v>124</v>
      </c>
      <c r="AF25" s="94">
        <v>122</v>
      </c>
      <c r="AG25" s="94">
        <v>119</v>
      </c>
      <c r="AH25" s="94">
        <v>116</v>
      </c>
      <c r="AI25" s="94">
        <v>112</v>
      </c>
      <c r="AJ25" s="94">
        <v>109</v>
      </c>
      <c r="AK25" s="94">
        <v>105</v>
      </c>
      <c r="AL25" s="94">
        <v>101</v>
      </c>
      <c r="AM25" s="94">
        <v>98</v>
      </c>
      <c r="AN25" s="94">
        <v>95</v>
      </c>
      <c r="AO25" s="94">
        <v>93</v>
      </c>
      <c r="AP25" s="94">
        <v>91</v>
      </c>
      <c r="AQ25" s="94">
        <v>90</v>
      </c>
      <c r="AR25" s="94">
        <v>89</v>
      </c>
      <c r="AS25" s="94">
        <v>88</v>
      </c>
      <c r="AT25" s="94">
        <v>88</v>
      </c>
      <c r="AU25" s="94">
        <v>88</v>
      </c>
      <c r="AV25" s="94">
        <v>88</v>
      </c>
      <c r="AW25" s="94">
        <v>89</v>
      </c>
      <c r="AX25" s="94">
        <v>89</v>
      </c>
      <c r="AY25" s="94">
        <v>90</v>
      </c>
      <c r="AZ25" s="94">
        <v>91</v>
      </c>
      <c r="BA25" s="94">
        <v>92</v>
      </c>
      <c r="BB25" s="94">
        <v>93</v>
      </c>
      <c r="BC25" s="94">
        <v>94</v>
      </c>
      <c r="BD25" s="94">
        <v>95</v>
      </c>
      <c r="BE25" s="94">
        <v>96</v>
      </c>
      <c r="BF25" s="94">
        <v>97</v>
      </c>
      <c r="BG25" s="94">
        <v>98</v>
      </c>
      <c r="BH25" s="94">
        <v>100</v>
      </c>
      <c r="BI25" s="94">
        <v>102</v>
      </c>
      <c r="BJ25" s="94">
        <v>105</v>
      </c>
      <c r="BK25" s="94">
        <v>108</v>
      </c>
      <c r="BL25" s="94">
        <v>111</v>
      </c>
      <c r="BM25" s="94">
        <v>115</v>
      </c>
      <c r="BN25" s="94">
        <v>119</v>
      </c>
      <c r="BO25" s="94">
        <v>123</v>
      </c>
      <c r="BP25" s="94">
        <v>128</v>
      </c>
      <c r="BQ25" s="94">
        <v>132</v>
      </c>
      <c r="BR25" s="94">
        <v>137</v>
      </c>
      <c r="BS25" s="94">
        <v>141</v>
      </c>
      <c r="BT25" s="94">
        <v>146</v>
      </c>
      <c r="BU25" s="94">
        <v>150</v>
      </c>
      <c r="BV25" s="94">
        <v>154</v>
      </c>
      <c r="BW25" s="94">
        <v>157</v>
      </c>
      <c r="BX25" s="94">
        <v>160</v>
      </c>
      <c r="BY25" s="94">
        <v>162</v>
      </c>
      <c r="BZ25" s="94">
        <v>164</v>
      </c>
      <c r="CA25" s="94">
        <v>166</v>
      </c>
      <c r="CB25" s="94">
        <v>168</v>
      </c>
      <c r="CC25" s="94">
        <v>169</v>
      </c>
      <c r="CD25" s="94">
        <v>171</v>
      </c>
      <c r="CE25" s="94">
        <v>171</v>
      </c>
      <c r="CF25" s="94">
        <v>170</v>
      </c>
      <c r="CG25" s="94">
        <v>169</v>
      </c>
      <c r="CH25" s="94">
        <v>166</v>
      </c>
      <c r="CI25" s="94">
        <v>163</v>
      </c>
      <c r="CJ25" s="94">
        <v>160</v>
      </c>
      <c r="CK25" s="94">
        <v>158</v>
      </c>
      <c r="CL25" s="94">
        <v>155</v>
      </c>
      <c r="CM25" s="94">
        <v>153</v>
      </c>
      <c r="CN25" s="94">
        <v>151</v>
      </c>
      <c r="CO25" s="94">
        <v>148</v>
      </c>
      <c r="CP25" s="94">
        <v>145</v>
      </c>
      <c r="CQ25" s="94">
        <v>143</v>
      </c>
      <c r="CR25" s="94">
        <v>140</v>
      </c>
      <c r="CS25" s="94">
        <v>136</v>
      </c>
      <c r="CT25" s="94"/>
      <c r="CU25" s="94"/>
      <c r="CV25" s="94"/>
      <c r="CW25" s="94"/>
      <c r="CX25" s="97">
        <f t="array" ref="CX25">SUMPRODUCT(B25:CW25*0.25)</f>
        <v>2988.5</v>
      </c>
    </row>
    <row r="26" spans="1:102" ht="24.95" customHeight="1" x14ac:dyDescent="0.2">
      <c r="A26" s="104" t="s">
        <v>22</v>
      </c>
      <c r="B26" s="94">
        <v>330</v>
      </c>
      <c r="C26" s="94">
        <v>330</v>
      </c>
      <c r="D26" s="94">
        <v>330</v>
      </c>
      <c r="E26" s="94">
        <v>330</v>
      </c>
      <c r="F26" s="94">
        <v>307</v>
      </c>
      <c r="G26" s="94">
        <v>307</v>
      </c>
      <c r="H26" s="94">
        <v>307</v>
      </c>
      <c r="I26" s="94">
        <v>307</v>
      </c>
      <c r="J26" s="94">
        <v>288</v>
      </c>
      <c r="K26" s="94">
        <v>288</v>
      </c>
      <c r="L26" s="94">
        <v>288</v>
      </c>
      <c r="M26" s="94">
        <v>288</v>
      </c>
      <c r="N26" s="94">
        <v>284</v>
      </c>
      <c r="O26" s="94">
        <v>284</v>
      </c>
      <c r="P26" s="94">
        <v>284</v>
      </c>
      <c r="Q26" s="94">
        <v>284</v>
      </c>
      <c r="R26" s="94">
        <v>288</v>
      </c>
      <c r="S26" s="94">
        <v>288</v>
      </c>
      <c r="T26" s="94">
        <v>288</v>
      </c>
      <c r="U26" s="94">
        <v>288</v>
      </c>
      <c r="V26" s="94">
        <v>323</v>
      </c>
      <c r="W26" s="94">
        <v>323</v>
      </c>
      <c r="X26" s="94">
        <v>323</v>
      </c>
      <c r="Y26" s="94">
        <v>323</v>
      </c>
      <c r="Z26" s="94">
        <v>383</v>
      </c>
      <c r="AA26" s="94">
        <v>383</v>
      </c>
      <c r="AB26" s="94">
        <v>383</v>
      </c>
      <c r="AC26" s="94">
        <v>383</v>
      </c>
      <c r="AD26" s="94">
        <v>426</v>
      </c>
      <c r="AE26" s="94">
        <v>426</v>
      </c>
      <c r="AF26" s="94">
        <v>426</v>
      </c>
      <c r="AG26" s="94">
        <v>426</v>
      </c>
      <c r="AH26" s="94">
        <v>453</v>
      </c>
      <c r="AI26" s="94">
        <v>453</v>
      </c>
      <c r="AJ26" s="94">
        <v>453</v>
      </c>
      <c r="AK26" s="94">
        <v>453</v>
      </c>
      <c r="AL26" s="94">
        <v>452</v>
      </c>
      <c r="AM26" s="94">
        <v>452</v>
      </c>
      <c r="AN26" s="94">
        <v>452</v>
      </c>
      <c r="AO26" s="94">
        <v>452</v>
      </c>
      <c r="AP26" s="94">
        <v>448</v>
      </c>
      <c r="AQ26" s="94">
        <v>448</v>
      </c>
      <c r="AR26" s="94">
        <v>448</v>
      </c>
      <c r="AS26" s="94">
        <v>448</v>
      </c>
      <c r="AT26" s="94">
        <v>454</v>
      </c>
      <c r="AU26" s="94">
        <v>454</v>
      </c>
      <c r="AV26" s="94">
        <v>454</v>
      </c>
      <c r="AW26" s="94">
        <v>454</v>
      </c>
      <c r="AX26" s="94">
        <v>458</v>
      </c>
      <c r="AY26" s="94">
        <v>458</v>
      </c>
      <c r="AZ26" s="94">
        <v>458</v>
      </c>
      <c r="BA26" s="94">
        <v>458</v>
      </c>
      <c r="BB26" s="94">
        <v>448</v>
      </c>
      <c r="BC26" s="94">
        <v>448</v>
      </c>
      <c r="BD26" s="94">
        <v>448</v>
      </c>
      <c r="BE26" s="94">
        <v>448</v>
      </c>
      <c r="BF26" s="94">
        <v>432</v>
      </c>
      <c r="BG26" s="94">
        <v>432</v>
      </c>
      <c r="BH26" s="94">
        <v>432</v>
      </c>
      <c r="BI26" s="94">
        <v>432</v>
      </c>
      <c r="BJ26" s="94">
        <v>434</v>
      </c>
      <c r="BK26" s="94">
        <v>434</v>
      </c>
      <c r="BL26" s="94">
        <v>434</v>
      </c>
      <c r="BM26" s="94">
        <v>434</v>
      </c>
      <c r="BN26" s="94">
        <v>454</v>
      </c>
      <c r="BO26" s="94">
        <v>454</v>
      </c>
      <c r="BP26" s="94">
        <v>454</v>
      </c>
      <c r="BQ26" s="94">
        <v>454</v>
      </c>
      <c r="BR26" s="94">
        <v>488</v>
      </c>
      <c r="BS26" s="94">
        <v>488</v>
      </c>
      <c r="BT26" s="94">
        <v>488</v>
      </c>
      <c r="BU26" s="94">
        <v>488</v>
      </c>
      <c r="BV26" s="94">
        <v>511</v>
      </c>
      <c r="BW26" s="94">
        <v>511</v>
      </c>
      <c r="BX26" s="94">
        <v>511</v>
      </c>
      <c r="BY26" s="94">
        <v>511</v>
      </c>
      <c r="BZ26" s="94">
        <v>515</v>
      </c>
      <c r="CA26" s="94">
        <v>515</v>
      </c>
      <c r="CB26" s="94">
        <v>515</v>
      </c>
      <c r="CC26" s="94">
        <v>515</v>
      </c>
      <c r="CD26" s="94">
        <v>505</v>
      </c>
      <c r="CE26" s="94">
        <v>505</v>
      </c>
      <c r="CF26" s="94">
        <v>505</v>
      </c>
      <c r="CG26" s="94">
        <v>505</v>
      </c>
      <c r="CH26" s="94">
        <v>460</v>
      </c>
      <c r="CI26" s="94">
        <v>460</v>
      </c>
      <c r="CJ26" s="94">
        <v>460</v>
      </c>
      <c r="CK26" s="94">
        <v>460</v>
      </c>
      <c r="CL26" s="94">
        <v>413</v>
      </c>
      <c r="CM26" s="94">
        <v>413</v>
      </c>
      <c r="CN26" s="94">
        <v>413</v>
      </c>
      <c r="CO26" s="94">
        <v>413</v>
      </c>
      <c r="CP26" s="94">
        <v>367</v>
      </c>
      <c r="CQ26" s="94">
        <v>367</v>
      </c>
      <c r="CR26" s="94">
        <v>367</v>
      </c>
      <c r="CS26" s="94">
        <v>367</v>
      </c>
      <c r="CT26" s="94"/>
      <c r="CU26" s="94"/>
      <c r="CV26" s="94"/>
      <c r="CW26" s="94"/>
      <c r="CX26" s="97">
        <f t="array" ref="CX26">SUMPRODUCT(B26:CW26*0.25)</f>
        <v>9921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6001.0509999999995</v>
      </c>
      <c r="C28" s="107">
        <f t="shared" ref="C28:BN28" si="2">SUM(C21:C27)</f>
        <v>5963.8739999999998</v>
      </c>
      <c r="D28" s="107">
        <f t="shared" si="2"/>
        <v>5925.6489999999994</v>
      </c>
      <c r="E28" s="107">
        <f t="shared" si="2"/>
        <v>5864.9690000000001</v>
      </c>
      <c r="F28" s="107">
        <f t="shared" si="2"/>
        <v>5737.0969999999998</v>
      </c>
      <c r="G28" s="107">
        <f t="shared" si="2"/>
        <v>5743.6900000000005</v>
      </c>
      <c r="H28" s="107">
        <f t="shared" si="2"/>
        <v>5702.7470000000003</v>
      </c>
      <c r="I28" s="107">
        <f t="shared" si="2"/>
        <v>5662.134</v>
      </c>
      <c r="J28" s="107">
        <f t="shared" si="2"/>
        <v>5592.46</v>
      </c>
      <c r="K28" s="107">
        <f t="shared" si="2"/>
        <v>5560.3150000000005</v>
      </c>
      <c r="L28" s="107">
        <f t="shared" si="2"/>
        <v>5532.2530000000006</v>
      </c>
      <c r="M28" s="107">
        <f t="shared" si="2"/>
        <v>5531.6120000000001</v>
      </c>
      <c r="N28" s="107">
        <f t="shared" si="2"/>
        <v>5499.9169999999995</v>
      </c>
      <c r="O28" s="107">
        <f t="shared" si="2"/>
        <v>5481.7070000000003</v>
      </c>
      <c r="P28" s="107">
        <f t="shared" si="2"/>
        <v>5467.0460000000003</v>
      </c>
      <c r="Q28" s="107">
        <f t="shared" si="2"/>
        <v>5472.1990000000005</v>
      </c>
      <c r="R28" s="107">
        <f t="shared" si="2"/>
        <v>5474.2710000000006</v>
      </c>
      <c r="S28" s="107">
        <f t="shared" si="2"/>
        <v>5487.4719999999998</v>
      </c>
      <c r="T28" s="107">
        <f t="shared" si="2"/>
        <v>5491.7060000000001</v>
      </c>
      <c r="U28" s="107">
        <f t="shared" si="2"/>
        <v>5508.8230000000003</v>
      </c>
      <c r="V28" s="107">
        <f t="shared" si="2"/>
        <v>5595.8459999999995</v>
      </c>
      <c r="W28" s="107">
        <f t="shared" si="2"/>
        <v>5644.8469999999998</v>
      </c>
      <c r="X28" s="107">
        <f t="shared" si="2"/>
        <v>5686.5560000000005</v>
      </c>
      <c r="Y28" s="107">
        <f t="shared" si="2"/>
        <v>5827.95</v>
      </c>
      <c r="Z28" s="107">
        <f t="shared" si="2"/>
        <v>6065.8449999999993</v>
      </c>
      <c r="AA28" s="107">
        <f t="shared" si="2"/>
        <v>6221.2950000000001</v>
      </c>
      <c r="AB28" s="107">
        <f t="shared" si="2"/>
        <v>6391.8549999999996</v>
      </c>
      <c r="AC28" s="107">
        <f t="shared" si="2"/>
        <v>6557.4349999999995</v>
      </c>
      <c r="AD28" s="107">
        <f t="shared" si="2"/>
        <v>6710.9809999999998</v>
      </c>
      <c r="AE28" s="107">
        <f t="shared" si="2"/>
        <v>6913.2389999999996</v>
      </c>
      <c r="AF28" s="107">
        <f t="shared" si="2"/>
        <v>6997.5540000000001</v>
      </c>
      <c r="AG28" s="107">
        <f t="shared" si="2"/>
        <v>7137.808</v>
      </c>
      <c r="AH28" s="107">
        <f t="shared" si="2"/>
        <v>7275.393</v>
      </c>
      <c r="AI28" s="107">
        <f t="shared" si="2"/>
        <v>7396.518</v>
      </c>
      <c r="AJ28" s="107">
        <f t="shared" si="2"/>
        <v>7410.0879999999997</v>
      </c>
      <c r="AK28" s="107">
        <f t="shared" si="2"/>
        <v>7501.0749999999998</v>
      </c>
      <c r="AL28" s="107">
        <f t="shared" si="2"/>
        <v>7538.3409999999994</v>
      </c>
      <c r="AM28" s="107">
        <f t="shared" si="2"/>
        <v>7585.58</v>
      </c>
      <c r="AN28" s="107">
        <f t="shared" si="2"/>
        <v>7640.6289999999999</v>
      </c>
      <c r="AO28" s="107">
        <f t="shared" si="2"/>
        <v>7693.0740000000005</v>
      </c>
      <c r="AP28" s="107">
        <f t="shared" si="2"/>
        <v>7689.7480000000005</v>
      </c>
      <c r="AQ28" s="107">
        <f t="shared" si="2"/>
        <v>7929.8589999999995</v>
      </c>
      <c r="AR28" s="107">
        <f t="shared" si="2"/>
        <v>8064.7759999999998</v>
      </c>
      <c r="AS28" s="107">
        <f t="shared" si="2"/>
        <v>8149.7290000000003</v>
      </c>
      <c r="AT28" s="107">
        <f t="shared" si="2"/>
        <v>7862.692</v>
      </c>
      <c r="AU28" s="107">
        <f t="shared" si="2"/>
        <v>7905.8369999999995</v>
      </c>
      <c r="AV28" s="107">
        <f t="shared" si="2"/>
        <v>7954.3</v>
      </c>
      <c r="AW28" s="107">
        <f t="shared" si="2"/>
        <v>8100.7369999999992</v>
      </c>
      <c r="AX28" s="107">
        <f t="shared" si="2"/>
        <v>8116.9620000000004</v>
      </c>
      <c r="AY28" s="107">
        <f t="shared" si="2"/>
        <v>8028.4110000000001</v>
      </c>
      <c r="AZ28" s="107">
        <f t="shared" si="2"/>
        <v>8122.143</v>
      </c>
      <c r="BA28" s="107">
        <f t="shared" si="2"/>
        <v>8004.3189999999995</v>
      </c>
      <c r="BB28" s="107">
        <f t="shared" si="2"/>
        <v>7970.5759999999991</v>
      </c>
      <c r="BC28" s="107">
        <f t="shared" si="2"/>
        <v>7940.7560000000003</v>
      </c>
      <c r="BD28" s="107">
        <f t="shared" si="2"/>
        <v>7899.3829999999998</v>
      </c>
      <c r="BE28" s="107">
        <f t="shared" si="2"/>
        <v>7830.6669999999995</v>
      </c>
      <c r="BF28" s="107">
        <f t="shared" si="2"/>
        <v>7769.9310000000005</v>
      </c>
      <c r="BG28" s="107">
        <f t="shared" si="2"/>
        <v>7672.5950000000003</v>
      </c>
      <c r="BH28" s="107">
        <f t="shared" si="2"/>
        <v>7627.2070000000003</v>
      </c>
      <c r="BI28" s="107">
        <f t="shared" si="2"/>
        <v>7613.5869999999995</v>
      </c>
      <c r="BJ28" s="107">
        <f t="shared" si="2"/>
        <v>7646.0550000000003</v>
      </c>
      <c r="BK28" s="107">
        <f t="shared" si="2"/>
        <v>7597.5540000000001</v>
      </c>
      <c r="BL28" s="107">
        <f t="shared" si="2"/>
        <v>7561.2100000000009</v>
      </c>
      <c r="BM28" s="107">
        <f t="shared" si="2"/>
        <v>7495.5840000000007</v>
      </c>
      <c r="BN28" s="107">
        <f t="shared" si="2"/>
        <v>7600.0659999999998</v>
      </c>
      <c r="BO28" s="107">
        <f t="shared" ref="BO28:CW28" si="3">SUM(BO21:BO27)</f>
        <v>7557.4569999999994</v>
      </c>
      <c r="BP28" s="107">
        <f t="shared" si="3"/>
        <v>7541.4389999999994</v>
      </c>
      <c r="BQ28" s="107">
        <f t="shared" si="3"/>
        <v>7482.0969999999998</v>
      </c>
      <c r="BR28" s="107">
        <f t="shared" si="3"/>
        <v>7687.6329999999998</v>
      </c>
      <c r="BS28" s="107">
        <f t="shared" si="3"/>
        <v>7680.2560000000003</v>
      </c>
      <c r="BT28" s="107">
        <f t="shared" si="3"/>
        <v>7554.76</v>
      </c>
      <c r="BU28" s="107">
        <f t="shared" si="3"/>
        <v>7503.0219999999999</v>
      </c>
      <c r="BV28" s="107">
        <f t="shared" si="3"/>
        <v>7611.4620000000004</v>
      </c>
      <c r="BW28" s="107">
        <f t="shared" si="3"/>
        <v>7533.4609999999993</v>
      </c>
      <c r="BX28" s="107">
        <f t="shared" si="3"/>
        <v>7475.4430000000002</v>
      </c>
      <c r="BY28" s="107">
        <f t="shared" si="3"/>
        <v>7449.5510000000004</v>
      </c>
      <c r="BZ28" s="107">
        <f t="shared" si="3"/>
        <v>7455.5769999999993</v>
      </c>
      <c r="CA28" s="107">
        <f t="shared" si="3"/>
        <v>7498.7690000000002</v>
      </c>
      <c r="CB28" s="107">
        <f t="shared" si="3"/>
        <v>7503.9709999999995</v>
      </c>
      <c r="CC28" s="107">
        <f t="shared" si="3"/>
        <v>7533.7359999999999</v>
      </c>
      <c r="CD28" s="107">
        <f t="shared" si="3"/>
        <v>7553.6170000000002</v>
      </c>
      <c r="CE28" s="107">
        <f t="shared" si="3"/>
        <v>7553.9480000000003</v>
      </c>
      <c r="CF28" s="107">
        <f t="shared" si="3"/>
        <v>7516.0360000000001</v>
      </c>
      <c r="CG28" s="107">
        <f t="shared" si="3"/>
        <v>7427.0429999999997</v>
      </c>
      <c r="CH28" s="107">
        <f t="shared" si="3"/>
        <v>7244.5589999999993</v>
      </c>
      <c r="CI28" s="107">
        <f t="shared" si="3"/>
        <v>7141.2550000000001</v>
      </c>
      <c r="CJ28" s="107">
        <f t="shared" si="3"/>
        <v>7055.3939999999993</v>
      </c>
      <c r="CK28" s="107">
        <f t="shared" si="3"/>
        <v>6930.51</v>
      </c>
      <c r="CL28" s="107">
        <f t="shared" si="3"/>
        <v>6671.4609999999993</v>
      </c>
      <c r="CM28" s="107">
        <f t="shared" si="3"/>
        <v>6607.6109999999999</v>
      </c>
      <c r="CN28" s="107">
        <f t="shared" si="3"/>
        <v>6526.7690000000002</v>
      </c>
      <c r="CO28" s="107">
        <f t="shared" si="3"/>
        <v>6380.83</v>
      </c>
      <c r="CP28" s="107">
        <f t="shared" si="3"/>
        <v>6371.7209999999995</v>
      </c>
      <c r="CQ28" s="107">
        <f t="shared" si="3"/>
        <v>6169.1360000000004</v>
      </c>
      <c r="CR28" s="107">
        <f t="shared" si="3"/>
        <v>6086.3490000000002</v>
      </c>
      <c r="CS28" s="107">
        <f t="shared" si="3"/>
        <v>6108.1469999999999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166765.15124999997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619</v>
      </c>
      <c r="C31" s="88">
        <v>617</v>
      </c>
      <c r="D31" s="88">
        <v>615</v>
      </c>
      <c r="E31" s="88">
        <v>614</v>
      </c>
      <c r="F31" s="88">
        <v>589</v>
      </c>
      <c r="G31" s="88">
        <v>588</v>
      </c>
      <c r="H31" s="88">
        <v>587</v>
      </c>
      <c r="I31" s="88">
        <v>586</v>
      </c>
      <c r="J31" s="88">
        <v>566</v>
      </c>
      <c r="K31" s="88">
        <v>565</v>
      </c>
      <c r="L31" s="88">
        <v>564</v>
      </c>
      <c r="M31" s="88">
        <v>564</v>
      </c>
      <c r="N31" s="88">
        <v>559</v>
      </c>
      <c r="O31" s="88">
        <v>559</v>
      </c>
      <c r="P31" s="88">
        <v>558</v>
      </c>
      <c r="Q31" s="88">
        <v>558</v>
      </c>
      <c r="R31" s="88">
        <v>562</v>
      </c>
      <c r="S31" s="88">
        <v>563</v>
      </c>
      <c r="T31" s="88">
        <v>563</v>
      </c>
      <c r="U31" s="88">
        <v>564</v>
      </c>
      <c r="V31" s="88">
        <v>600.17999999999995</v>
      </c>
      <c r="W31" s="88">
        <v>600.17999999999995</v>
      </c>
      <c r="X31" s="88">
        <v>602.17999999999995</v>
      </c>
      <c r="Y31" s="88">
        <v>603.17999999999995</v>
      </c>
      <c r="Z31" s="88">
        <v>665.04</v>
      </c>
      <c r="AA31" s="88">
        <v>666.04</v>
      </c>
      <c r="AB31" s="88">
        <v>666.04</v>
      </c>
      <c r="AC31" s="88">
        <v>666.04</v>
      </c>
      <c r="AD31" s="88">
        <v>755.61</v>
      </c>
      <c r="AE31" s="88">
        <v>753.61</v>
      </c>
      <c r="AF31" s="88">
        <v>751.61</v>
      </c>
      <c r="AG31" s="88">
        <v>748.61</v>
      </c>
      <c r="AH31" s="88">
        <v>812.32</v>
      </c>
      <c r="AI31" s="88">
        <v>808.32</v>
      </c>
      <c r="AJ31" s="88">
        <v>805.32</v>
      </c>
      <c r="AK31" s="88">
        <v>801.32</v>
      </c>
      <c r="AL31" s="88">
        <v>812.68</v>
      </c>
      <c r="AM31" s="88">
        <v>844.68</v>
      </c>
      <c r="AN31" s="88">
        <v>841.68</v>
      </c>
      <c r="AO31" s="88">
        <v>804.68</v>
      </c>
      <c r="AP31" s="88">
        <v>871.6</v>
      </c>
      <c r="AQ31" s="88">
        <v>870.6</v>
      </c>
      <c r="AR31" s="88">
        <v>869.6</v>
      </c>
      <c r="AS31" s="88">
        <v>889.4</v>
      </c>
      <c r="AT31" s="88">
        <v>845.88</v>
      </c>
      <c r="AU31" s="88">
        <v>863.88</v>
      </c>
      <c r="AV31" s="88">
        <v>898.88</v>
      </c>
      <c r="AW31" s="88">
        <v>930.88</v>
      </c>
      <c r="AX31" s="88">
        <v>979.3</v>
      </c>
      <c r="AY31" s="88">
        <v>987.7</v>
      </c>
      <c r="AZ31" s="88">
        <v>949.32</v>
      </c>
      <c r="BA31" s="88">
        <v>950.32</v>
      </c>
      <c r="BB31" s="88">
        <v>908.79</v>
      </c>
      <c r="BC31" s="88">
        <v>909.79</v>
      </c>
      <c r="BD31" s="88">
        <v>910.79</v>
      </c>
      <c r="BE31" s="88">
        <v>911.79</v>
      </c>
      <c r="BF31" s="88">
        <v>778.7</v>
      </c>
      <c r="BG31" s="88">
        <v>800.2</v>
      </c>
      <c r="BH31" s="88">
        <v>802.2</v>
      </c>
      <c r="BI31" s="88">
        <v>782</v>
      </c>
      <c r="BJ31" s="88">
        <v>754.75</v>
      </c>
      <c r="BK31" s="88">
        <v>757.75</v>
      </c>
      <c r="BL31" s="88">
        <v>760.75</v>
      </c>
      <c r="BM31" s="88">
        <v>764.75</v>
      </c>
      <c r="BN31" s="88">
        <v>774.25</v>
      </c>
      <c r="BO31" s="88">
        <v>778.25</v>
      </c>
      <c r="BP31" s="88">
        <v>783.25</v>
      </c>
      <c r="BQ31" s="88">
        <v>787.25</v>
      </c>
      <c r="BR31" s="88">
        <v>764.58</v>
      </c>
      <c r="BS31" s="88">
        <v>768.58</v>
      </c>
      <c r="BT31" s="88">
        <v>773.58</v>
      </c>
      <c r="BU31" s="88">
        <v>777.58</v>
      </c>
      <c r="BV31" s="88">
        <v>855.01</v>
      </c>
      <c r="BW31" s="88">
        <v>858.01</v>
      </c>
      <c r="BX31" s="88">
        <v>861.01</v>
      </c>
      <c r="BY31" s="88">
        <v>863.01</v>
      </c>
      <c r="BZ31" s="88">
        <v>868.19</v>
      </c>
      <c r="CA31" s="88">
        <v>870.19</v>
      </c>
      <c r="CB31" s="88">
        <v>872.19</v>
      </c>
      <c r="CC31" s="88">
        <v>873.19</v>
      </c>
      <c r="CD31" s="88">
        <v>865</v>
      </c>
      <c r="CE31" s="88">
        <v>865</v>
      </c>
      <c r="CF31" s="88">
        <v>864</v>
      </c>
      <c r="CG31" s="88">
        <v>863</v>
      </c>
      <c r="CH31" s="88">
        <v>815</v>
      </c>
      <c r="CI31" s="88">
        <v>812</v>
      </c>
      <c r="CJ31" s="88">
        <v>809</v>
      </c>
      <c r="CK31" s="88">
        <v>807</v>
      </c>
      <c r="CL31" s="88">
        <v>757</v>
      </c>
      <c r="CM31" s="88">
        <v>755</v>
      </c>
      <c r="CN31" s="88">
        <v>753</v>
      </c>
      <c r="CO31" s="88">
        <v>750</v>
      </c>
      <c r="CP31" s="88">
        <v>652</v>
      </c>
      <c r="CQ31" s="88">
        <v>650</v>
      </c>
      <c r="CR31" s="88">
        <v>647</v>
      </c>
      <c r="CS31" s="88">
        <v>643</v>
      </c>
      <c r="CT31" s="89"/>
      <c r="CU31" s="89"/>
      <c r="CV31" s="89"/>
      <c r="CW31" s="90"/>
      <c r="CX31" s="91">
        <f t="array" ref="CX31">SUMPRODUCT(B31:CW31*0.25)</f>
        <v>18088.515000000007</v>
      </c>
    </row>
    <row r="32" spans="1:102" ht="24.95" customHeight="1" x14ac:dyDescent="0.2">
      <c r="A32" s="92" t="s">
        <v>27</v>
      </c>
      <c r="B32" s="93">
        <v>5613.0510000000004</v>
      </c>
      <c r="C32" s="94">
        <v>5577.8739999999998</v>
      </c>
      <c r="D32" s="94">
        <v>5541.6490000000003</v>
      </c>
      <c r="E32" s="94">
        <v>5481.9690000000001</v>
      </c>
      <c r="F32" s="94">
        <v>5379.0969999999998</v>
      </c>
      <c r="G32" s="94">
        <v>5386.69</v>
      </c>
      <c r="H32" s="94">
        <v>5346.7470000000003</v>
      </c>
      <c r="I32" s="94">
        <v>5307.134</v>
      </c>
      <c r="J32" s="94">
        <v>5257.46</v>
      </c>
      <c r="K32" s="94">
        <v>5226.3149999999996</v>
      </c>
      <c r="L32" s="94">
        <v>5199.2529999999997</v>
      </c>
      <c r="M32" s="94">
        <v>5198.6120000000001</v>
      </c>
      <c r="N32" s="94">
        <v>5171.9170000000004</v>
      </c>
      <c r="O32" s="94">
        <v>5153.7070000000003</v>
      </c>
      <c r="P32" s="94">
        <v>5140.0460000000003</v>
      </c>
      <c r="Q32" s="94">
        <v>5145.1989999999996</v>
      </c>
      <c r="R32" s="94">
        <v>5168.2709999999997</v>
      </c>
      <c r="S32" s="94">
        <v>5180.4719999999998</v>
      </c>
      <c r="T32" s="94">
        <v>5184.7060000000001</v>
      </c>
      <c r="U32" s="94">
        <v>5200.8230000000003</v>
      </c>
      <c r="V32" s="94">
        <v>5223.6660000000002</v>
      </c>
      <c r="W32" s="94">
        <v>5272.6670000000004</v>
      </c>
      <c r="X32" s="94">
        <v>5312.3760000000002</v>
      </c>
      <c r="Y32" s="94">
        <v>5452.77</v>
      </c>
      <c r="Z32" s="94">
        <v>5734.8050000000003</v>
      </c>
      <c r="AA32" s="94">
        <v>5889.2550000000001</v>
      </c>
      <c r="AB32" s="94">
        <v>6059.8149999999996</v>
      </c>
      <c r="AC32" s="94">
        <v>6225.3950000000004</v>
      </c>
      <c r="AD32" s="94">
        <v>6582.3710000000001</v>
      </c>
      <c r="AE32" s="94">
        <v>6786.6289999999999</v>
      </c>
      <c r="AF32" s="94">
        <v>6872.9440000000004</v>
      </c>
      <c r="AG32" s="94">
        <v>7016.1980000000003</v>
      </c>
      <c r="AH32" s="94">
        <v>7080.0730000000003</v>
      </c>
      <c r="AI32" s="94">
        <v>7205.1980000000003</v>
      </c>
      <c r="AJ32" s="94">
        <v>7221.768</v>
      </c>
      <c r="AK32" s="94">
        <v>7316.7550000000001</v>
      </c>
      <c r="AL32" s="94">
        <v>7444.6610000000001</v>
      </c>
      <c r="AM32" s="94">
        <v>7494.9</v>
      </c>
      <c r="AN32" s="94">
        <v>7552.9489999999996</v>
      </c>
      <c r="AO32" s="94">
        <v>7607.3940000000002</v>
      </c>
      <c r="AP32" s="94">
        <v>7622.1480000000001</v>
      </c>
      <c r="AQ32" s="94">
        <v>7863.259</v>
      </c>
      <c r="AR32" s="94">
        <v>7999.1760000000004</v>
      </c>
      <c r="AS32" s="94">
        <v>8085.1289999999999</v>
      </c>
      <c r="AT32" s="94">
        <v>7672.8119999999999</v>
      </c>
      <c r="AU32" s="94">
        <v>7715.9570000000003</v>
      </c>
      <c r="AV32" s="94">
        <v>7764.42</v>
      </c>
      <c r="AW32" s="94">
        <v>7909.857</v>
      </c>
      <c r="AX32" s="94">
        <v>7926.7619999999997</v>
      </c>
      <c r="AY32" s="94">
        <v>7837.2110000000002</v>
      </c>
      <c r="AZ32" s="94">
        <v>7929.9430000000002</v>
      </c>
      <c r="BA32" s="94">
        <v>7811.1189999999997</v>
      </c>
      <c r="BB32" s="94">
        <v>7783.2860000000001</v>
      </c>
      <c r="BC32" s="94">
        <v>7752.4660000000003</v>
      </c>
      <c r="BD32" s="94">
        <v>7710.0929999999998</v>
      </c>
      <c r="BE32" s="94">
        <v>7640.3770000000004</v>
      </c>
      <c r="BF32" s="94">
        <v>7600.2309999999998</v>
      </c>
      <c r="BG32" s="94">
        <v>7501.8950000000004</v>
      </c>
      <c r="BH32" s="94">
        <v>7454.5069999999996</v>
      </c>
      <c r="BI32" s="94">
        <v>7438.8869999999997</v>
      </c>
      <c r="BJ32" s="94">
        <v>7395.3050000000003</v>
      </c>
      <c r="BK32" s="94">
        <v>7343.8040000000001</v>
      </c>
      <c r="BL32" s="94">
        <v>7304.46</v>
      </c>
      <c r="BM32" s="94">
        <v>7234.8339999999998</v>
      </c>
      <c r="BN32" s="94">
        <v>7347.8159999999998</v>
      </c>
      <c r="BO32" s="94">
        <v>7301.2070000000003</v>
      </c>
      <c r="BP32" s="94">
        <v>7280.1890000000003</v>
      </c>
      <c r="BQ32" s="94">
        <v>7216.8469999999998</v>
      </c>
      <c r="BR32" s="94">
        <v>7335.0529999999999</v>
      </c>
      <c r="BS32" s="94">
        <v>7323.6760000000004</v>
      </c>
      <c r="BT32" s="94">
        <v>7193.18</v>
      </c>
      <c r="BU32" s="94">
        <v>7137.442</v>
      </c>
      <c r="BV32" s="94">
        <v>7259.4520000000002</v>
      </c>
      <c r="BW32" s="94">
        <v>7178.451</v>
      </c>
      <c r="BX32" s="94">
        <v>7117.433</v>
      </c>
      <c r="BY32" s="94">
        <v>7089.5410000000002</v>
      </c>
      <c r="BZ32" s="94">
        <v>7225.3869999999997</v>
      </c>
      <c r="CA32" s="94">
        <v>7266.5789999999997</v>
      </c>
      <c r="CB32" s="94">
        <v>7269.7809999999999</v>
      </c>
      <c r="CC32" s="94">
        <v>7298.5460000000003</v>
      </c>
      <c r="CD32" s="94">
        <v>7245.6170000000002</v>
      </c>
      <c r="CE32" s="94">
        <v>7245.9480000000003</v>
      </c>
      <c r="CF32" s="94">
        <v>7209.0360000000001</v>
      </c>
      <c r="CG32" s="94">
        <v>7121.0429999999997</v>
      </c>
      <c r="CH32" s="94">
        <v>7001.5590000000002</v>
      </c>
      <c r="CI32" s="94">
        <v>6901.2550000000001</v>
      </c>
      <c r="CJ32" s="94">
        <v>6818.3940000000002</v>
      </c>
      <c r="CK32" s="94">
        <v>6695.51</v>
      </c>
      <c r="CL32" s="94">
        <v>6513.4610000000002</v>
      </c>
      <c r="CM32" s="94">
        <v>6451.6109999999999</v>
      </c>
      <c r="CN32" s="94">
        <v>6372.7690000000002</v>
      </c>
      <c r="CO32" s="94">
        <v>6229.83</v>
      </c>
      <c r="CP32" s="94">
        <v>6250.7209999999995</v>
      </c>
      <c r="CQ32" s="94">
        <v>6050.1360000000004</v>
      </c>
      <c r="CR32" s="94">
        <v>5970.3490000000002</v>
      </c>
      <c r="CS32" s="94">
        <v>5996.1469999999999</v>
      </c>
      <c r="CT32" s="95"/>
      <c r="CU32" s="95"/>
      <c r="CV32" s="95"/>
      <c r="CW32" s="96"/>
      <c r="CX32" s="97">
        <f t="array" ref="CX32">SUMPRODUCT(B32:CW32*0.25)</f>
        <v>160856.37124999997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6232.0510000000004</v>
      </c>
      <c r="C34" s="77">
        <f t="shared" ref="C34:BN34" si="4">SUM(C31:C33)</f>
        <v>6194.8739999999998</v>
      </c>
      <c r="D34" s="77">
        <f t="shared" si="4"/>
        <v>6156.6490000000003</v>
      </c>
      <c r="E34" s="77">
        <f t="shared" si="4"/>
        <v>6095.9690000000001</v>
      </c>
      <c r="F34" s="77">
        <f t="shared" si="4"/>
        <v>5968.0969999999998</v>
      </c>
      <c r="G34" s="77">
        <f t="shared" si="4"/>
        <v>5974.69</v>
      </c>
      <c r="H34" s="77">
        <f t="shared" si="4"/>
        <v>5933.7470000000003</v>
      </c>
      <c r="I34" s="77">
        <f t="shared" si="4"/>
        <v>5893.134</v>
      </c>
      <c r="J34" s="77">
        <f t="shared" si="4"/>
        <v>5823.46</v>
      </c>
      <c r="K34" s="77">
        <f t="shared" si="4"/>
        <v>5791.3149999999996</v>
      </c>
      <c r="L34" s="77">
        <f t="shared" si="4"/>
        <v>5763.2529999999997</v>
      </c>
      <c r="M34" s="77">
        <f t="shared" si="4"/>
        <v>5762.6120000000001</v>
      </c>
      <c r="N34" s="77">
        <f t="shared" si="4"/>
        <v>5730.9170000000004</v>
      </c>
      <c r="O34" s="77">
        <f t="shared" si="4"/>
        <v>5712.7070000000003</v>
      </c>
      <c r="P34" s="77">
        <f t="shared" si="4"/>
        <v>5698.0460000000003</v>
      </c>
      <c r="Q34" s="77">
        <f t="shared" si="4"/>
        <v>5703.1989999999996</v>
      </c>
      <c r="R34" s="77">
        <f t="shared" si="4"/>
        <v>5730.2709999999997</v>
      </c>
      <c r="S34" s="77">
        <f t="shared" si="4"/>
        <v>5743.4719999999998</v>
      </c>
      <c r="T34" s="77">
        <f t="shared" si="4"/>
        <v>5747.7060000000001</v>
      </c>
      <c r="U34" s="77">
        <f t="shared" si="4"/>
        <v>5764.8230000000003</v>
      </c>
      <c r="V34" s="77">
        <f t="shared" si="4"/>
        <v>5823.8460000000005</v>
      </c>
      <c r="W34" s="77">
        <f t="shared" si="4"/>
        <v>5872.8470000000007</v>
      </c>
      <c r="X34" s="77">
        <f t="shared" si="4"/>
        <v>5914.5560000000005</v>
      </c>
      <c r="Y34" s="77">
        <f t="shared" si="4"/>
        <v>6055.9500000000007</v>
      </c>
      <c r="Z34" s="77">
        <f t="shared" si="4"/>
        <v>6399.8450000000003</v>
      </c>
      <c r="AA34" s="77">
        <f t="shared" si="4"/>
        <v>6555.2950000000001</v>
      </c>
      <c r="AB34" s="77">
        <f t="shared" si="4"/>
        <v>6725.8549999999996</v>
      </c>
      <c r="AC34" s="77">
        <f t="shared" si="4"/>
        <v>6891.4350000000004</v>
      </c>
      <c r="AD34" s="77">
        <f t="shared" si="4"/>
        <v>7337.9809999999998</v>
      </c>
      <c r="AE34" s="77">
        <f t="shared" si="4"/>
        <v>7540.2389999999996</v>
      </c>
      <c r="AF34" s="77">
        <f t="shared" si="4"/>
        <v>7624.5540000000001</v>
      </c>
      <c r="AG34" s="77">
        <f t="shared" si="4"/>
        <v>7764.808</v>
      </c>
      <c r="AH34" s="77">
        <f t="shared" si="4"/>
        <v>7892.393</v>
      </c>
      <c r="AI34" s="77">
        <f t="shared" si="4"/>
        <v>8013.518</v>
      </c>
      <c r="AJ34" s="77">
        <f t="shared" si="4"/>
        <v>8027.0879999999997</v>
      </c>
      <c r="AK34" s="77">
        <f t="shared" si="4"/>
        <v>8118.0749999999998</v>
      </c>
      <c r="AL34" s="77">
        <f t="shared" si="4"/>
        <v>8257.3410000000003</v>
      </c>
      <c r="AM34" s="77">
        <f t="shared" si="4"/>
        <v>8339.58</v>
      </c>
      <c r="AN34" s="77">
        <f t="shared" si="4"/>
        <v>8394.628999999999</v>
      </c>
      <c r="AO34" s="77">
        <f t="shared" si="4"/>
        <v>8412.0740000000005</v>
      </c>
      <c r="AP34" s="77">
        <f t="shared" si="4"/>
        <v>8493.7479999999996</v>
      </c>
      <c r="AQ34" s="77">
        <f t="shared" si="4"/>
        <v>8733.8590000000004</v>
      </c>
      <c r="AR34" s="77">
        <f t="shared" si="4"/>
        <v>8868.7759999999998</v>
      </c>
      <c r="AS34" s="77">
        <f t="shared" si="4"/>
        <v>8974.5290000000005</v>
      </c>
      <c r="AT34" s="77">
        <f t="shared" si="4"/>
        <v>8518.6919999999991</v>
      </c>
      <c r="AU34" s="77">
        <f t="shared" si="4"/>
        <v>8579.8369999999995</v>
      </c>
      <c r="AV34" s="77">
        <f t="shared" si="4"/>
        <v>8663.2999999999993</v>
      </c>
      <c r="AW34" s="77">
        <f t="shared" si="4"/>
        <v>8840.7369999999992</v>
      </c>
      <c r="AX34" s="77">
        <f t="shared" si="4"/>
        <v>8906.0619999999999</v>
      </c>
      <c r="AY34" s="77">
        <f t="shared" si="4"/>
        <v>8824.9110000000001</v>
      </c>
      <c r="AZ34" s="77">
        <f t="shared" si="4"/>
        <v>8879.2630000000008</v>
      </c>
      <c r="BA34" s="77">
        <f t="shared" si="4"/>
        <v>8761.4390000000003</v>
      </c>
      <c r="BB34" s="77">
        <f t="shared" si="4"/>
        <v>8692.0760000000009</v>
      </c>
      <c r="BC34" s="77">
        <f t="shared" si="4"/>
        <v>8662.2560000000012</v>
      </c>
      <c r="BD34" s="77">
        <f t="shared" si="4"/>
        <v>8620.8829999999998</v>
      </c>
      <c r="BE34" s="77">
        <f t="shared" si="4"/>
        <v>8552.1670000000013</v>
      </c>
      <c r="BF34" s="77">
        <f t="shared" si="4"/>
        <v>8378.9310000000005</v>
      </c>
      <c r="BG34" s="77">
        <f t="shared" si="4"/>
        <v>8302.0950000000012</v>
      </c>
      <c r="BH34" s="77">
        <f t="shared" si="4"/>
        <v>8256.7070000000003</v>
      </c>
      <c r="BI34" s="77">
        <f t="shared" si="4"/>
        <v>8220.8869999999988</v>
      </c>
      <c r="BJ34" s="77">
        <f t="shared" si="4"/>
        <v>8150.0550000000003</v>
      </c>
      <c r="BK34" s="77">
        <f t="shared" si="4"/>
        <v>8101.5540000000001</v>
      </c>
      <c r="BL34" s="77">
        <f t="shared" si="4"/>
        <v>8065.21</v>
      </c>
      <c r="BM34" s="77">
        <f t="shared" si="4"/>
        <v>7999.5839999999998</v>
      </c>
      <c r="BN34" s="77">
        <f t="shared" si="4"/>
        <v>8122.0659999999998</v>
      </c>
      <c r="BO34" s="77">
        <f t="shared" ref="BO34:CW34" si="5">SUM(BO31:BO33)</f>
        <v>8079.4570000000003</v>
      </c>
      <c r="BP34" s="77">
        <f t="shared" si="5"/>
        <v>8063.4390000000003</v>
      </c>
      <c r="BQ34" s="77">
        <f t="shared" si="5"/>
        <v>8004.0969999999998</v>
      </c>
      <c r="BR34" s="77">
        <f t="shared" si="5"/>
        <v>8099.6329999999998</v>
      </c>
      <c r="BS34" s="77">
        <f t="shared" si="5"/>
        <v>8092.2560000000003</v>
      </c>
      <c r="BT34" s="77">
        <f t="shared" si="5"/>
        <v>7966.76</v>
      </c>
      <c r="BU34" s="77">
        <f t="shared" si="5"/>
        <v>7915.0219999999999</v>
      </c>
      <c r="BV34" s="77">
        <f t="shared" si="5"/>
        <v>8114.4620000000004</v>
      </c>
      <c r="BW34" s="77">
        <f t="shared" si="5"/>
        <v>8036.4610000000002</v>
      </c>
      <c r="BX34" s="77">
        <f t="shared" si="5"/>
        <v>7978.4430000000002</v>
      </c>
      <c r="BY34" s="77">
        <f t="shared" si="5"/>
        <v>7952.5510000000004</v>
      </c>
      <c r="BZ34" s="77">
        <f t="shared" si="5"/>
        <v>8093.5769999999993</v>
      </c>
      <c r="CA34" s="77">
        <f t="shared" si="5"/>
        <v>8136.7690000000002</v>
      </c>
      <c r="CB34" s="77">
        <f t="shared" si="5"/>
        <v>8141.9709999999995</v>
      </c>
      <c r="CC34" s="77">
        <f t="shared" si="5"/>
        <v>8171.7360000000008</v>
      </c>
      <c r="CD34" s="77">
        <f t="shared" si="5"/>
        <v>8110.6170000000002</v>
      </c>
      <c r="CE34" s="77">
        <f t="shared" si="5"/>
        <v>8110.9480000000003</v>
      </c>
      <c r="CF34" s="77">
        <f t="shared" si="5"/>
        <v>8073.0360000000001</v>
      </c>
      <c r="CG34" s="77">
        <f t="shared" si="5"/>
        <v>7984.0429999999997</v>
      </c>
      <c r="CH34" s="77">
        <f t="shared" si="5"/>
        <v>7816.5590000000002</v>
      </c>
      <c r="CI34" s="77">
        <f t="shared" si="5"/>
        <v>7713.2550000000001</v>
      </c>
      <c r="CJ34" s="77">
        <f t="shared" si="5"/>
        <v>7627.3940000000002</v>
      </c>
      <c r="CK34" s="77">
        <f t="shared" si="5"/>
        <v>7502.51</v>
      </c>
      <c r="CL34" s="77">
        <f t="shared" si="5"/>
        <v>7270.4610000000002</v>
      </c>
      <c r="CM34" s="77">
        <f t="shared" si="5"/>
        <v>7206.6109999999999</v>
      </c>
      <c r="CN34" s="77">
        <f t="shared" si="5"/>
        <v>7125.7690000000002</v>
      </c>
      <c r="CO34" s="77">
        <f t="shared" si="5"/>
        <v>6979.83</v>
      </c>
      <c r="CP34" s="77">
        <f t="shared" si="5"/>
        <v>6902.7209999999995</v>
      </c>
      <c r="CQ34" s="77">
        <f t="shared" si="5"/>
        <v>6700.1360000000004</v>
      </c>
      <c r="CR34" s="77">
        <f t="shared" si="5"/>
        <v>6617.3490000000002</v>
      </c>
      <c r="CS34" s="77">
        <f t="shared" si="5"/>
        <v>6639.1469999999999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178944.88624999998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58</v>
      </c>
      <c r="C37" s="115">
        <v>58</v>
      </c>
      <c r="D37" s="115">
        <v>58</v>
      </c>
      <c r="E37" s="115">
        <v>58</v>
      </c>
      <c r="F37" s="115">
        <v>58</v>
      </c>
      <c r="G37" s="115">
        <v>58</v>
      </c>
      <c r="H37" s="115">
        <v>58</v>
      </c>
      <c r="I37" s="115">
        <v>58</v>
      </c>
      <c r="J37" s="115">
        <v>58</v>
      </c>
      <c r="K37" s="115">
        <v>58</v>
      </c>
      <c r="L37" s="115">
        <v>58</v>
      </c>
      <c r="M37" s="115">
        <v>58</v>
      </c>
      <c r="N37" s="115">
        <v>58</v>
      </c>
      <c r="O37" s="115">
        <v>58</v>
      </c>
      <c r="P37" s="115">
        <v>58</v>
      </c>
      <c r="Q37" s="115">
        <v>58</v>
      </c>
      <c r="R37" s="115">
        <v>58</v>
      </c>
      <c r="S37" s="115">
        <v>58</v>
      </c>
      <c r="T37" s="115">
        <v>58</v>
      </c>
      <c r="U37" s="115">
        <v>58</v>
      </c>
      <c r="V37" s="115">
        <v>58</v>
      </c>
      <c r="W37" s="115">
        <v>58</v>
      </c>
      <c r="X37" s="115">
        <v>58</v>
      </c>
      <c r="Y37" s="115">
        <v>58</v>
      </c>
      <c r="Z37" s="115">
        <v>58</v>
      </c>
      <c r="AA37" s="115">
        <v>58</v>
      </c>
      <c r="AB37" s="115">
        <v>58</v>
      </c>
      <c r="AC37" s="115">
        <v>58</v>
      </c>
      <c r="AD37" s="115">
        <v>205</v>
      </c>
      <c r="AE37" s="115">
        <v>205</v>
      </c>
      <c r="AF37" s="115">
        <v>205</v>
      </c>
      <c r="AG37" s="115">
        <v>205</v>
      </c>
      <c r="AH37" s="115">
        <v>221</v>
      </c>
      <c r="AI37" s="115">
        <v>221</v>
      </c>
      <c r="AJ37" s="115">
        <v>221</v>
      </c>
      <c r="AK37" s="115">
        <v>221</v>
      </c>
      <c r="AL37" s="115">
        <v>250</v>
      </c>
      <c r="AM37" s="115">
        <v>250</v>
      </c>
      <c r="AN37" s="115">
        <v>250</v>
      </c>
      <c r="AO37" s="115">
        <v>250</v>
      </c>
      <c r="AP37" s="115">
        <v>252</v>
      </c>
      <c r="AQ37" s="115">
        <v>252</v>
      </c>
      <c r="AR37" s="115">
        <v>252</v>
      </c>
      <c r="AS37" s="115">
        <v>252</v>
      </c>
      <c r="AT37" s="115">
        <v>216</v>
      </c>
      <c r="AU37" s="115">
        <v>216</v>
      </c>
      <c r="AV37" s="115">
        <v>216</v>
      </c>
      <c r="AW37" s="115">
        <v>216</v>
      </c>
      <c r="AX37" s="115">
        <v>214</v>
      </c>
      <c r="AY37" s="115">
        <v>214</v>
      </c>
      <c r="AZ37" s="115">
        <v>214</v>
      </c>
      <c r="BA37" s="115">
        <v>214</v>
      </c>
      <c r="BB37" s="115">
        <v>220</v>
      </c>
      <c r="BC37" s="115">
        <v>220</v>
      </c>
      <c r="BD37" s="115">
        <v>220</v>
      </c>
      <c r="BE37" s="115">
        <v>220</v>
      </c>
      <c r="BF37" s="115">
        <v>220</v>
      </c>
      <c r="BG37" s="115">
        <v>220</v>
      </c>
      <c r="BH37" s="115">
        <v>220</v>
      </c>
      <c r="BI37" s="115">
        <v>220</v>
      </c>
      <c r="BJ37" s="115">
        <v>211</v>
      </c>
      <c r="BK37" s="115">
        <v>211</v>
      </c>
      <c r="BL37" s="115">
        <v>211</v>
      </c>
      <c r="BM37" s="115">
        <v>211</v>
      </c>
      <c r="BN37" s="115">
        <v>227</v>
      </c>
      <c r="BO37" s="115">
        <v>227</v>
      </c>
      <c r="BP37" s="115">
        <v>227</v>
      </c>
      <c r="BQ37" s="115">
        <v>227</v>
      </c>
      <c r="BR37" s="115">
        <v>136</v>
      </c>
      <c r="BS37" s="115">
        <v>136</v>
      </c>
      <c r="BT37" s="115">
        <v>136</v>
      </c>
      <c r="BU37" s="115">
        <v>136</v>
      </c>
      <c r="BV37" s="115">
        <v>124</v>
      </c>
      <c r="BW37" s="115">
        <v>124</v>
      </c>
      <c r="BX37" s="115">
        <v>124</v>
      </c>
      <c r="BY37" s="115">
        <v>124</v>
      </c>
      <c r="BZ37" s="115">
        <v>183</v>
      </c>
      <c r="CA37" s="115">
        <v>183</v>
      </c>
      <c r="CB37" s="115">
        <v>183</v>
      </c>
      <c r="CC37" s="115">
        <v>183</v>
      </c>
      <c r="CD37" s="115">
        <v>159</v>
      </c>
      <c r="CE37" s="115">
        <v>159</v>
      </c>
      <c r="CF37" s="115">
        <v>159</v>
      </c>
      <c r="CG37" s="115">
        <v>159</v>
      </c>
      <c r="CH37" s="115">
        <v>159</v>
      </c>
      <c r="CI37" s="115">
        <v>159</v>
      </c>
      <c r="CJ37" s="115">
        <v>159</v>
      </c>
      <c r="CK37" s="115">
        <v>159</v>
      </c>
      <c r="CL37" s="115">
        <v>183</v>
      </c>
      <c r="CM37" s="115">
        <v>183</v>
      </c>
      <c r="CN37" s="115">
        <v>183</v>
      </c>
      <c r="CO37" s="115">
        <v>183</v>
      </c>
      <c r="CP37" s="115">
        <v>93</v>
      </c>
      <c r="CQ37" s="115">
        <v>93</v>
      </c>
      <c r="CR37" s="115">
        <v>93</v>
      </c>
      <c r="CS37" s="115">
        <v>93</v>
      </c>
      <c r="CT37" s="116"/>
      <c r="CU37" s="116"/>
      <c r="CV37" s="116"/>
      <c r="CW37" s="117"/>
      <c r="CX37" s="91">
        <f t="array" ref="CX37">SUMPRODUCT(B37:CW37*0.25)</f>
        <v>3679</v>
      </c>
    </row>
    <row r="38" spans="1:102" ht="24.95" customHeight="1" x14ac:dyDescent="0.2">
      <c r="A38" s="118" t="s">
        <v>45</v>
      </c>
      <c r="B38" s="119">
        <v>119</v>
      </c>
      <c r="C38" s="120">
        <v>119</v>
      </c>
      <c r="D38" s="120">
        <v>119</v>
      </c>
      <c r="E38" s="120">
        <v>119</v>
      </c>
      <c r="F38" s="120">
        <v>119</v>
      </c>
      <c r="G38" s="120">
        <v>119</v>
      </c>
      <c r="H38" s="120">
        <v>119</v>
      </c>
      <c r="I38" s="120">
        <v>119</v>
      </c>
      <c r="J38" s="120">
        <v>119</v>
      </c>
      <c r="K38" s="120">
        <v>119</v>
      </c>
      <c r="L38" s="120">
        <v>119</v>
      </c>
      <c r="M38" s="120">
        <v>119</v>
      </c>
      <c r="N38" s="120">
        <v>119</v>
      </c>
      <c r="O38" s="120">
        <v>119</v>
      </c>
      <c r="P38" s="120">
        <v>119</v>
      </c>
      <c r="Q38" s="120">
        <v>119</v>
      </c>
      <c r="R38" s="120">
        <v>144</v>
      </c>
      <c r="S38" s="120">
        <v>144</v>
      </c>
      <c r="T38" s="120">
        <v>144</v>
      </c>
      <c r="U38" s="120">
        <v>144</v>
      </c>
      <c r="V38" s="120">
        <v>116</v>
      </c>
      <c r="W38" s="120">
        <v>116</v>
      </c>
      <c r="X38" s="120">
        <v>116</v>
      </c>
      <c r="Y38" s="120">
        <v>116</v>
      </c>
      <c r="Z38" s="120">
        <v>222</v>
      </c>
      <c r="AA38" s="120">
        <v>222</v>
      </c>
      <c r="AB38" s="120">
        <v>222</v>
      </c>
      <c r="AC38" s="120">
        <v>222</v>
      </c>
      <c r="AD38" s="120">
        <v>368</v>
      </c>
      <c r="AE38" s="120">
        <v>368</v>
      </c>
      <c r="AF38" s="120">
        <v>368</v>
      </c>
      <c r="AG38" s="120">
        <v>368</v>
      </c>
      <c r="AH38" s="120">
        <v>342</v>
      </c>
      <c r="AI38" s="120">
        <v>342</v>
      </c>
      <c r="AJ38" s="120">
        <v>342</v>
      </c>
      <c r="AK38" s="120">
        <v>342</v>
      </c>
      <c r="AL38" s="120">
        <v>415</v>
      </c>
      <c r="AM38" s="120">
        <v>415</v>
      </c>
      <c r="AN38" s="120">
        <v>415</v>
      </c>
      <c r="AO38" s="120">
        <v>415</v>
      </c>
      <c r="AP38" s="120">
        <v>426</v>
      </c>
      <c r="AQ38" s="120">
        <v>426</v>
      </c>
      <c r="AR38" s="120">
        <v>426</v>
      </c>
      <c r="AS38" s="120">
        <v>426</v>
      </c>
      <c r="AT38" s="120">
        <v>314</v>
      </c>
      <c r="AU38" s="120">
        <v>314</v>
      </c>
      <c r="AV38" s="120">
        <v>314</v>
      </c>
      <c r="AW38" s="120">
        <v>314</v>
      </c>
      <c r="AX38" s="120">
        <v>321</v>
      </c>
      <c r="AY38" s="120">
        <v>321</v>
      </c>
      <c r="AZ38" s="120">
        <v>321</v>
      </c>
      <c r="BA38" s="120">
        <v>321</v>
      </c>
      <c r="BB38" s="120">
        <v>312</v>
      </c>
      <c r="BC38" s="120">
        <v>312</v>
      </c>
      <c r="BD38" s="120">
        <v>312</v>
      </c>
      <c r="BE38" s="120">
        <v>312</v>
      </c>
      <c r="BF38" s="120">
        <v>317</v>
      </c>
      <c r="BG38" s="120">
        <v>317</v>
      </c>
      <c r="BH38" s="120">
        <v>317</v>
      </c>
      <c r="BI38" s="120">
        <v>317</v>
      </c>
      <c r="BJ38" s="120">
        <v>239</v>
      </c>
      <c r="BK38" s="120">
        <v>239</v>
      </c>
      <c r="BL38" s="120">
        <v>239</v>
      </c>
      <c r="BM38" s="120">
        <v>239</v>
      </c>
      <c r="BN38" s="120">
        <v>241</v>
      </c>
      <c r="BO38" s="120">
        <v>241</v>
      </c>
      <c r="BP38" s="120">
        <v>241</v>
      </c>
      <c r="BQ38" s="120">
        <v>241</v>
      </c>
      <c r="BR38" s="120">
        <v>222</v>
      </c>
      <c r="BS38" s="120">
        <v>222</v>
      </c>
      <c r="BT38" s="120">
        <v>222</v>
      </c>
      <c r="BU38" s="120">
        <v>222</v>
      </c>
      <c r="BV38" s="120">
        <v>325</v>
      </c>
      <c r="BW38" s="120">
        <v>325</v>
      </c>
      <c r="BX38" s="120">
        <v>325</v>
      </c>
      <c r="BY38" s="120">
        <v>325</v>
      </c>
      <c r="BZ38" s="120">
        <v>401</v>
      </c>
      <c r="CA38" s="120">
        <v>401</v>
      </c>
      <c r="CB38" s="120">
        <v>401</v>
      </c>
      <c r="CC38" s="120">
        <v>401</v>
      </c>
      <c r="CD38" s="120">
        <v>344</v>
      </c>
      <c r="CE38" s="120">
        <v>344</v>
      </c>
      <c r="CF38" s="120">
        <v>344</v>
      </c>
      <c r="CG38" s="120">
        <v>344</v>
      </c>
      <c r="CH38" s="120">
        <v>359</v>
      </c>
      <c r="CI38" s="120">
        <v>359</v>
      </c>
      <c r="CJ38" s="120">
        <v>359</v>
      </c>
      <c r="CK38" s="120">
        <v>359</v>
      </c>
      <c r="CL38" s="120">
        <v>362</v>
      </c>
      <c r="CM38" s="120">
        <v>362</v>
      </c>
      <c r="CN38" s="120">
        <v>362</v>
      </c>
      <c r="CO38" s="120">
        <v>362</v>
      </c>
      <c r="CP38" s="120">
        <v>384</v>
      </c>
      <c r="CQ38" s="120">
        <v>384</v>
      </c>
      <c r="CR38" s="120">
        <v>384</v>
      </c>
      <c r="CS38" s="120">
        <v>384</v>
      </c>
      <c r="CT38" s="120"/>
      <c r="CU38" s="120"/>
      <c r="CV38" s="120"/>
      <c r="CW38" s="121"/>
      <c r="CX38" s="97">
        <f t="array" ref="CX38">SUMPRODUCT(B38:CW38*0.25)</f>
        <v>6650</v>
      </c>
    </row>
    <row r="39" spans="1:102" ht="24.95" customHeight="1" x14ac:dyDescent="0.2">
      <c r="A39" s="118" t="s">
        <v>46</v>
      </c>
      <c r="B39" s="119">
        <v>1529</v>
      </c>
      <c r="C39" s="120">
        <v>1529</v>
      </c>
      <c r="D39" s="120">
        <v>1043.0999999999999</v>
      </c>
      <c r="E39" s="120">
        <v>947.2</v>
      </c>
      <c r="F39" s="120">
        <v>1525</v>
      </c>
      <c r="G39" s="120">
        <v>1201.4000000000001</v>
      </c>
      <c r="H39" s="120">
        <v>1061</v>
      </c>
      <c r="I39" s="120">
        <v>997.3</v>
      </c>
      <c r="J39" s="120">
        <v>986.3</v>
      </c>
      <c r="K39" s="120">
        <v>1021.1</v>
      </c>
      <c r="L39" s="120">
        <v>1050.9000000000001</v>
      </c>
      <c r="M39" s="120">
        <v>1052.5999999999999</v>
      </c>
      <c r="N39" s="120">
        <v>1173.3</v>
      </c>
      <c r="O39" s="120">
        <v>1243.5999999999999</v>
      </c>
      <c r="P39" s="120">
        <v>1206.4000000000001</v>
      </c>
      <c r="Q39" s="120">
        <v>1207.7</v>
      </c>
      <c r="R39" s="120">
        <v>1205.9000000000001</v>
      </c>
      <c r="S39" s="120">
        <v>1085</v>
      </c>
      <c r="T39" s="120">
        <v>1092.2</v>
      </c>
      <c r="U39" s="120">
        <v>1079.7</v>
      </c>
      <c r="V39" s="120">
        <v>1053.4000000000001</v>
      </c>
      <c r="W39" s="120">
        <v>1123.5999999999999</v>
      </c>
      <c r="X39" s="120">
        <v>1196.0999999999999</v>
      </c>
      <c r="Y39" s="120">
        <v>1189.0999999999999</v>
      </c>
      <c r="Z39" s="120">
        <v>1019</v>
      </c>
      <c r="AA39" s="120">
        <v>1285.0999999999999</v>
      </c>
      <c r="AB39" s="120">
        <v>1189.0999999999999</v>
      </c>
      <c r="AC39" s="120">
        <v>1053.4000000000001</v>
      </c>
      <c r="AD39" s="120">
        <v>1093.8</v>
      </c>
      <c r="AE39" s="120">
        <v>954</v>
      </c>
      <c r="AF39" s="120">
        <v>803.3</v>
      </c>
      <c r="AG39" s="120">
        <v>683.8</v>
      </c>
      <c r="AH39" s="120">
        <v>666.6</v>
      </c>
      <c r="AI39" s="120">
        <v>516.70000000000005</v>
      </c>
      <c r="AJ39" s="120">
        <v>836.6</v>
      </c>
      <c r="AK39" s="120">
        <v>679.5</v>
      </c>
      <c r="AL39" s="120">
        <v>532.9</v>
      </c>
      <c r="AM39" s="120">
        <v>732.5</v>
      </c>
      <c r="AN39" s="120">
        <v>666</v>
      </c>
      <c r="AO39" s="120">
        <v>941.4</v>
      </c>
      <c r="AP39" s="120">
        <v>1224</v>
      </c>
      <c r="AQ39" s="120">
        <v>1224</v>
      </c>
      <c r="AR39" s="120">
        <v>1224</v>
      </c>
      <c r="AS39" s="120">
        <v>1224</v>
      </c>
      <c r="AT39" s="120">
        <v>1152.4000000000001</v>
      </c>
      <c r="AU39" s="120">
        <v>1132.9000000000001</v>
      </c>
      <c r="AV39" s="120">
        <v>1073.0999999999999</v>
      </c>
      <c r="AW39" s="120">
        <v>894.8</v>
      </c>
      <c r="AX39" s="120">
        <v>809.5</v>
      </c>
      <c r="AY39" s="120">
        <v>851.1</v>
      </c>
      <c r="AZ39" s="120">
        <v>751</v>
      </c>
      <c r="BA39" s="120">
        <v>805.9</v>
      </c>
      <c r="BB39" s="120">
        <v>676.4</v>
      </c>
      <c r="BC39" s="120">
        <v>653.4</v>
      </c>
      <c r="BD39" s="120">
        <v>731.6</v>
      </c>
      <c r="BE39" s="120">
        <v>693.3</v>
      </c>
      <c r="BF39" s="120">
        <v>772.6</v>
      </c>
      <c r="BG39" s="120">
        <v>659.7</v>
      </c>
      <c r="BH39" s="120">
        <v>569</v>
      </c>
      <c r="BI39" s="120">
        <v>302.60000000000002</v>
      </c>
      <c r="BJ39" s="120">
        <v>167.2</v>
      </c>
      <c r="BK39" s="120"/>
      <c r="BL39" s="120">
        <v>19.8</v>
      </c>
      <c r="BM39" s="120">
        <v>283.10000000000002</v>
      </c>
      <c r="BN39" s="120">
        <v>267.39999999999998</v>
      </c>
      <c r="BO39" s="120">
        <v>532.1</v>
      </c>
      <c r="BP39" s="120">
        <v>628.70000000000005</v>
      </c>
      <c r="BQ39" s="120">
        <v>385.4</v>
      </c>
      <c r="BR39" s="120">
        <v>221.1</v>
      </c>
      <c r="BS39" s="120">
        <v>266.10000000000002</v>
      </c>
      <c r="BT39" s="120">
        <v>341.8</v>
      </c>
      <c r="BU39" s="120">
        <v>859.2</v>
      </c>
      <c r="BV39" s="120">
        <v>584.29999999999995</v>
      </c>
      <c r="BW39" s="120">
        <v>809.7</v>
      </c>
      <c r="BX39" s="120">
        <v>825.6</v>
      </c>
      <c r="BY39" s="120">
        <v>1021.1</v>
      </c>
      <c r="BZ39" s="120"/>
      <c r="CA39" s="120"/>
      <c r="CB39" s="120"/>
      <c r="CC39" s="120"/>
      <c r="CD39" s="120"/>
      <c r="CE39" s="120"/>
      <c r="CF39" s="120">
        <v>25.7</v>
      </c>
      <c r="CG39" s="120">
        <v>68.400000000000006</v>
      </c>
      <c r="CH39" s="120">
        <v>164.7</v>
      </c>
      <c r="CI39" s="120">
        <v>210</v>
      </c>
      <c r="CJ39" s="120">
        <v>158.9</v>
      </c>
      <c r="CK39" s="120">
        <v>297.10000000000002</v>
      </c>
      <c r="CL39" s="120">
        <v>434</v>
      </c>
      <c r="CM39" s="120">
        <v>423.9</v>
      </c>
      <c r="CN39" s="120">
        <v>463.8</v>
      </c>
      <c r="CO39" s="120">
        <v>690.2</v>
      </c>
      <c r="CP39" s="120">
        <v>1235.5999999999999</v>
      </c>
      <c r="CQ39" s="120">
        <v>1377.6</v>
      </c>
      <c r="CR39" s="120">
        <v>1331.1</v>
      </c>
      <c r="CS39" s="120">
        <v>1284.7</v>
      </c>
      <c r="CT39" s="122"/>
      <c r="CU39" s="122"/>
      <c r="CV39" s="122"/>
      <c r="CW39" s="121"/>
      <c r="CX39" s="97">
        <f t="array" ref="CX39">SUMPRODUCT(B39:CW39*0.25)</f>
        <v>18564.3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49.3</v>
      </c>
      <c r="BO41" s="120">
        <v>49.3</v>
      </c>
      <c r="BP41" s="120">
        <v>49.3</v>
      </c>
      <c r="BQ41" s="120">
        <v>49.3</v>
      </c>
      <c r="BR41" s="120"/>
      <c r="BS41" s="120"/>
      <c r="BT41" s="120"/>
      <c r="BU41" s="120"/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3299.2999999999993</v>
      </c>
    </row>
    <row r="42" spans="1:102" ht="30" customHeight="1" thickBot="1" x14ac:dyDescent="0.25">
      <c r="A42" s="105" t="s">
        <v>49</v>
      </c>
      <c r="B42" s="106">
        <f>SUM(B37:B41)</f>
        <v>1706</v>
      </c>
      <c r="C42" s="107">
        <f t="shared" ref="C42:BN42" si="6">SUM(C37:C41)</f>
        <v>1706</v>
      </c>
      <c r="D42" s="107">
        <f t="shared" si="6"/>
        <v>1220.0999999999999</v>
      </c>
      <c r="E42" s="107">
        <f t="shared" si="6"/>
        <v>1124.2</v>
      </c>
      <c r="F42" s="107">
        <f t="shared" si="6"/>
        <v>1702</v>
      </c>
      <c r="G42" s="107">
        <f t="shared" si="6"/>
        <v>1378.4</v>
      </c>
      <c r="H42" s="107">
        <f t="shared" si="6"/>
        <v>1238</v>
      </c>
      <c r="I42" s="107">
        <f t="shared" si="6"/>
        <v>1174.3</v>
      </c>
      <c r="J42" s="107">
        <f t="shared" si="6"/>
        <v>1163.3</v>
      </c>
      <c r="K42" s="107">
        <f t="shared" si="6"/>
        <v>1198.0999999999999</v>
      </c>
      <c r="L42" s="107">
        <f t="shared" si="6"/>
        <v>1227.9000000000001</v>
      </c>
      <c r="M42" s="107">
        <f t="shared" si="6"/>
        <v>1229.5999999999999</v>
      </c>
      <c r="N42" s="107">
        <f t="shared" si="6"/>
        <v>1350.3</v>
      </c>
      <c r="O42" s="107">
        <f t="shared" si="6"/>
        <v>1420.6</v>
      </c>
      <c r="P42" s="107">
        <f t="shared" si="6"/>
        <v>1383.4</v>
      </c>
      <c r="Q42" s="107">
        <f t="shared" si="6"/>
        <v>1384.7</v>
      </c>
      <c r="R42" s="107">
        <f t="shared" si="6"/>
        <v>1407.9</v>
      </c>
      <c r="S42" s="107">
        <f t="shared" si="6"/>
        <v>1287</v>
      </c>
      <c r="T42" s="107">
        <f t="shared" si="6"/>
        <v>1294.2</v>
      </c>
      <c r="U42" s="107">
        <f t="shared" si="6"/>
        <v>1281.7</v>
      </c>
      <c r="V42" s="107">
        <f t="shared" si="6"/>
        <v>1227.4000000000001</v>
      </c>
      <c r="W42" s="107">
        <f t="shared" si="6"/>
        <v>1297.5999999999999</v>
      </c>
      <c r="X42" s="107">
        <f t="shared" si="6"/>
        <v>1370.1</v>
      </c>
      <c r="Y42" s="107">
        <f t="shared" si="6"/>
        <v>1363.1</v>
      </c>
      <c r="Z42" s="107">
        <f t="shared" si="6"/>
        <v>1299</v>
      </c>
      <c r="AA42" s="107">
        <f t="shared" si="6"/>
        <v>1565.1</v>
      </c>
      <c r="AB42" s="107">
        <f t="shared" si="6"/>
        <v>1469.1</v>
      </c>
      <c r="AC42" s="107">
        <f t="shared" si="6"/>
        <v>1333.4</v>
      </c>
      <c r="AD42" s="107">
        <f t="shared" si="6"/>
        <v>1916.8</v>
      </c>
      <c r="AE42" s="107">
        <f t="shared" si="6"/>
        <v>1777</v>
      </c>
      <c r="AF42" s="107">
        <f t="shared" si="6"/>
        <v>1626.3</v>
      </c>
      <c r="AG42" s="107">
        <f t="shared" si="6"/>
        <v>1506.8</v>
      </c>
      <c r="AH42" s="107">
        <f t="shared" si="6"/>
        <v>1479.6</v>
      </c>
      <c r="AI42" s="107">
        <f t="shared" si="6"/>
        <v>1329.7</v>
      </c>
      <c r="AJ42" s="107">
        <f t="shared" si="6"/>
        <v>1649.6</v>
      </c>
      <c r="AK42" s="107">
        <f t="shared" si="6"/>
        <v>1492.5</v>
      </c>
      <c r="AL42" s="107">
        <f t="shared" si="6"/>
        <v>1447.9</v>
      </c>
      <c r="AM42" s="107">
        <f t="shared" si="6"/>
        <v>1647.5</v>
      </c>
      <c r="AN42" s="107">
        <f t="shared" si="6"/>
        <v>1581</v>
      </c>
      <c r="AO42" s="107">
        <f t="shared" si="6"/>
        <v>1856.4</v>
      </c>
      <c r="AP42" s="107">
        <f t="shared" si="6"/>
        <v>2152</v>
      </c>
      <c r="AQ42" s="107">
        <f t="shared" si="6"/>
        <v>2152</v>
      </c>
      <c r="AR42" s="107">
        <f t="shared" si="6"/>
        <v>2152</v>
      </c>
      <c r="AS42" s="107">
        <f t="shared" si="6"/>
        <v>2152</v>
      </c>
      <c r="AT42" s="107">
        <f t="shared" si="6"/>
        <v>1932.4</v>
      </c>
      <c r="AU42" s="107">
        <f t="shared" si="6"/>
        <v>1912.9</v>
      </c>
      <c r="AV42" s="107">
        <f t="shared" si="6"/>
        <v>1853.1</v>
      </c>
      <c r="AW42" s="107">
        <f t="shared" si="6"/>
        <v>1674.8</v>
      </c>
      <c r="AX42" s="107">
        <f t="shared" si="6"/>
        <v>1594.5</v>
      </c>
      <c r="AY42" s="107">
        <f t="shared" si="6"/>
        <v>1636.1</v>
      </c>
      <c r="AZ42" s="107">
        <f t="shared" si="6"/>
        <v>1536</v>
      </c>
      <c r="BA42" s="107">
        <f t="shared" si="6"/>
        <v>1590.9</v>
      </c>
      <c r="BB42" s="107">
        <f t="shared" si="6"/>
        <v>1458.4</v>
      </c>
      <c r="BC42" s="107">
        <f t="shared" si="6"/>
        <v>1435.4</v>
      </c>
      <c r="BD42" s="107">
        <f t="shared" si="6"/>
        <v>1513.6</v>
      </c>
      <c r="BE42" s="107">
        <f t="shared" si="6"/>
        <v>1475.3</v>
      </c>
      <c r="BF42" s="107">
        <f t="shared" si="6"/>
        <v>1559.6</v>
      </c>
      <c r="BG42" s="107">
        <f t="shared" si="6"/>
        <v>1446.7</v>
      </c>
      <c r="BH42" s="107">
        <f t="shared" si="6"/>
        <v>1356</v>
      </c>
      <c r="BI42" s="107">
        <f t="shared" si="6"/>
        <v>1089.5999999999999</v>
      </c>
      <c r="BJ42" s="107">
        <f t="shared" si="6"/>
        <v>867.2</v>
      </c>
      <c r="BK42" s="107">
        <f t="shared" si="6"/>
        <v>700</v>
      </c>
      <c r="BL42" s="107">
        <f t="shared" si="6"/>
        <v>719.8</v>
      </c>
      <c r="BM42" s="107">
        <f t="shared" si="6"/>
        <v>983.1</v>
      </c>
      <c r="BN42" s="107">
        <f t="shared" si="6"/>
        <v>784.69999999999993</v>
      </c>
      <c r="BO42" s="107">
        <f t="shared" ref="BO42:CW42" si="7">SUM(BO37:BO41)</f>
        <v>1049.4000000000001</v>
      </c>
      <c r="BP42" s="107">
        <f t="shared" si="7"/>
        <v>1146</v>
      </c>
      <c r="BQ42" s="107">
        <f t="shared" si="7"/>
        <v>902.69999999999993</v>
      </c>
      <c r="BR42" s="107">
        <f t="shared" si="7"/>
        <v>579.1</v>
      </c>
      <c r="BS42" s="107">
        <f t="shared" si="7"/>
        <v>624.1</v>
      </c>
      <c r="BT42" s="107">
        <f t="shared" si="7"/>
        <v>699.8</v>
      </c>
      <c r="BU42" s="107">
        <f t="shared" si="7"/>
        <v>1217.2</v>
      </c>
      <c r="BV42" s="107">
        <f t="shared" si="7"/>
        <v>1033.3</v>
      </c>
      <c r="BW42" s="107">
        <f t="shared" si="7"/>
        <v>1258.7</v>
      </c>
      <c r="BX42" s="107">
        <f t="shared" si="7"/>
        <v>1274.5999999999999</v>
      </c>
      <c r="BY42" s="107">
        <f t="shared" si="7"/>
        <v>1470.1</v>
      </c>
      <c r="BZ42" s="107">
        <f t="shared" si="7"/>
        <v>834</v>
      </c>
      <c r="CA42" s="107">
        <f t="shared" si="7"/>
        <v>834</v>
      </c>
      <c r="CB42" s="107">
        <f t="shared" si="7"/>
        <v>834</v>
      </c>
      <c r="CC42" s="107">
        <f t="shared" si="7"/>
        <v>834</v>
      </c>
      <c r="CD42" s="107">
        <f t="shared" si="7"/>
        <v>753</v>
      </c>
      <c r="CE42" s="107">
        <f t="shared" si="7"/>
        <v>753</v>
      </c>
      <c r="CF42" s="107">
        <f t="shared" si="7"/>
        <v>778.7</v>
      </c>
      <c r="CG42" s="107">
        <f t="shared" si="7"/>
        <v>821.4</v>
      </c>
      <c r="CH42" s="107">
        <f t="shared" si="7"/>
        <v>932.7</v>
      </c>
      <c r="CI42" s="107">
        <f t="shared" si="7"/>
        <v>978</v>
      </c>
      <c r="CJ42" s="107">
        <f t="shared" si="7"/>
        <v>926.9</v>
      </c>
      <c r="CK42" s="107">
        <f t="shared" si="7"/>
        <v>1065.0999999999999</v>
      </c>
      <c r="CL42" s="107">
        <f t="shared" si="7"/>
        <v>1229</v>
      </c>
      <c r="CM42" s="107">
        <f t="shared" si="7"/>
        <v>1218.9000000000001</v>
      </c>
      <c r="CN42" s="107">
        <f t="shared" si="7"/>
        <v>1258.8</v>
      </c>
      <c r="CO42" s="107">
        <f t="shared" si="7"/>
        <v>1485.2</v>
      </c>
      <c r="CP42" s="107">
        <f t="shared" si="7"/>
        <v>1712.6</v>
      </c>
      <c r="CQ42" s="107">
        <f t="shared" si="7"/>
        <v>1854.6</v>
      </c>
      <c r="CR42" s="107">
        <f t="shared" si="7"/>
        <v>1808.1</v>
      </c>
      <c r="CS42" s="107">
        <f t="shared" si="7"/>
        <v>1761.7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32192.6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1529</v>
      </c>
      <c r="C47" s="120">
        <v>1529</v>
      </c>
      <c r="D47" s="120">
        <v>1043.0999999999999</v>
      </c>
      <c r="E47" s="120">
        <v>947.2</v>
      </c>
      <c r="F47" s="120">
        <v>1525</v>
      </c>
      <c r="G47" s="120">
        <v>1201.4000000000001</v>
      </c>
      <c r="H47" s="120">
        <v>1061</v>
      </c>
      <c r="I47" s="120">
        <v>997.3</v>
      </c>
      <c r="J47" s="120">
        <v>986.3</v>
      </c>
      <c r="K47" s="120">
        <v>1021.1</v>
      </c>
      <c r="L47" s="120">
        <v>1050.9000000000001</v>
      </c>
      <c r="M47" s="120">
        <v>1052.5999999999999</v>
      </c>
      <c r="N47" s="120">
        <v>1173.3</v>
      </c>
      <c r="O47" s="120">
        <v>1243.5999999999999</v>
      </c>
      <c r="P47" s="120">
        <v>1206.4000000000001</v>
      </c>
      <c r="Q47" s="120">
        <v>1207.7</v>
      </c>
      <c r="R47" s="120">
        <v>1205.9000000000001</v>
      </c>
      <c r="S47" s="120">
        <v>1085</v>
      </c>
      <c r="T47" s="120">
        <v>1092.2</v>
      </c>
      <c r="U47" s="120">
        <v>1079.7</v>
      </c>
      <c r="V47" s="120">
        <v>1053.4000000000001</v>
      </c>
      <c r="W47" s="120">
        <v>1123.5999999999999</v>
      </c>
      <c r="X47" s="120">
        <v>1196.0999999999999</v>
      </c>
      <c r="Y47" s="120">
        <v>1189.0999999999999</v>
      </c>
      <c r="Z47" s="120">
        <v>1019</v>
      </c>
      <c r="AA47" s="120">
        <v>1285.0999999999999</v>
      </c>
      <c r="AB47" s="120">
        <v>1189.0999999999999</v>
      </c>
      <c r="AC47" s="120">
        <v>1053.4000000000001</v>
      </c>
      <c r="AD47" s="120">
        <v>1093.8</v>
      </c>
      <c r="AE47" s="120">
        <v>954</v>
      </c>
      <c r="AF47" s="120">
        <v>803.3</v>
      </c>
      <c r="AG47" s="120">
        <v>683.8</v>
      </c>
      <c r="AH47" s="120">
        <v>666.6</v>
      </c>
      <c r="AI47" s="120">
        <v>516.70000000000005</v>
      </c>
      <c r="AJ47" s="120">
        <v>836.6</v>
      </c>
      <c r="AK47" s="120">
        <v>679.5</v>
      </c>
      <c r="AL47" s="120">
        <v>532.9</v>
      </c>
      <c r="AM47" s="120">
        <v>732.5</v>
      </c>
      <c r="AN47" s="120">
        <v>666</v>
      </c>
      <c r="AO47" s="120">
        <v>941.4</v>
      </c>
      <c r="AP47" s="120">
        <v>1224</v>
      </c>
      <c r="AQ47" s="120">
        <v>1224</v>
      </c>
      <c r="AR47" s="120">
        <v>1224</v>
      </c>
      <c r="AS47" s="120">
        <v>1224</v>
      </c>
      <c r="AT47" s="120">
        <v>1152.4000000000001</v>
      </c>
      <c r="AU47" s="120">
        <v>1132.9000000000001</v>
      </c>
      <c r="AV47" s="120">
        <v>1073.0999999999999</v>
      </c>
      <c r="AW47" s="120">
        <v>894.8</v>
      </c>
      <c r="AX47" s="120">
        <v>809.5</v>
      </c>
      <c r="AY47" s="120">
        <v>851.1</v>
      </c>
      <c r="AZ47" s="120">
        <v>751</v>
      </c>
      <c r="BA47" s="120">
        <v>805.9</v>
      </c>
      <c r="BB47" s="120">
        <v>676.4</v>
      </c>
      <c r="BC47" s="120">
        <v>653.4</v>
      </c>
      <c r="BD47" s="120">
        <v>731.6</v>
      </c>
      <c r="BE47" s="120">
        <v>693.3</v>
      </c>
      <c r="BF47" s="120">
        <v>772.6</v>
      </c>
      <c r="BG47" s="120">
        <v>659.7</v>
      </c>
      <c r="BH47" s="120">
        <v>569</v>
      </c>
      <c r="BI47" s="120">
        <v>302.60000000000002</v>
      </c>
      <c r="BJ47" s="120">
        <v>167.2</v>
      </c>
      <c r="BK47" s="120"/>
      <c r="BL47" s="120">
        <v>19.8</v>
      </c>
      <c r="BM47" s="120">
        <v>283.10000000000002</v>
      </c>
      <c r="BN47" s="120">
        <v>267.39999999999998</v>
      </c>
      <c r="BO47" s="120">
        <v>532.1</v>
      </c>
      <c r="BP47" s="120">
        <v>628.70000000000005</v>
      </c>
      <c r="BQ47" s="120">
        <v>385.4</v>
      </c>
      <c r="BR47" s="120">
        <v>221.1</v>
      </c>
      <c r="BS47" s="120">
        <v>266.10000000000002</v>
      </c>
      <c r="BT47" s="120">
        <v>341.8</v>
      </c>
      <c r="BU47" s="120">
        <v>859.2</v>
      </c>
      <c r="BV47" s="120">
        <v>584.29999999999995</v>
      </c>
      <c r="BW47" s="120">
        <v>809.7</v>
      </c>
      <c r="BX47" s="120">
        <v>825.6</v>
      </c>
      <c r="BY47" s="120">
        <v>1021.1</v>
      </c>
      <c r="BZ47" s="120"/>
      <c r="CA47" s="120"/>
      <c r="CB47" s="120"/>
      <c r="CC47" s="120"/>
      <c r="CD47" s="120"/>
      <c r="CE47" s="120"/>
      <c r="CF47" s="120">
        <v>25.7</v>
      </c>
      <c r="CG47" s="120">
        <v>68.400000000000006</v>
      </c>
      <c r="CH47" s="120">
        <v>164.7</v>
      </c>
      <c r="CI47" s="120">
        <v>210</v>
      </c>
      <c r="CJ47" s="120">
        <v>158.9</v>
      </c>
      <c r="CK47" s="120">
        <v>297.10000000000002</v>
      </c>
      <c r="CL47" s="120">
        <v>434</v>
      </c>
      <c r="CM47" s="120">
        <v>423.9</v>
      </c>
      <c r="CN47" s="120">
        <v>463.8</v>
      </c>
      <c r="CO47" s="120">
        <v>690.2</v>
      </c>
      <c r="CP47" s="120">
        <v>1235.5999999999999</v>
      </c>
      <c r="CQ47" s="120">
        <v>1377.6</v>
      </c>
      <c r="CR47" s="120">
        <v>1331.1</v>
      </c>
      <c r="CS47" s="120">
        <v>1284.7</v>
      </c>
      <c r="CT47" s="122"/>
      <c r="CU47" s="122"/>
      <c r="CV47" s="122"/>
      <c r="CW47" s="121"/>
      <c r="CX47" s="97">
        <f t="array" ref="CX47">SUMPRODUCT(B47:CW47*0.25)</f>
        <v>18564.3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49.3</v>
      </c>
      <c r="BO49" s="120">
        <v>49.3</v>
      </c>
      <c r="BP49" s="120">
        <v>49.3</v>
      </c>
      <c r="BQ49" s="120">
        <v>49.3</v>
      </c>
      <c r="BR49" s="120"/>
      <c r="BS49" s="120"/>
      <c r="BT49" s="120"/>
      <c r="BU49" s="120"/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3299.2999999999993</v>
      </c>
    </row>
    <row r="50" spans="1:102" ht="24.95" customHeight="1" x14ac:dyDescent="0.2">
      <c r="A50" s="104" t="s">
        <v>51</v>
      </c>
      <c r="B50" s="119">
        <v>226</v>
      </c>
      <c r="C50" s="120">
        <v>226</v>
      </c>
      <c r="D50" s="120">
        <v>226</v>
      </c>
      <c r="E50" s="120">
        <v>226</v>
      </c>
      <c r="F50" s="120">
        <v>201</v>
      </c>
      <c r="G50" s="120">
        <v>201</v>
      </c>
      <c r="H50" s="120">
        <v>201</v>
      </c>
      <c r="I50" s="120">
        <v>201</v>
      </c>
      <c r="J50" s="120">
        <v>180</v>
      </c>
      <c r="K50" s="120">
        <v>180</v>
      </c>
      <c r="L50" s="120">
        <v>180</v>
      </c>
      <c r="M50" s="120">
        <v>180</v>
      </c>
      <c r="N50" s="120">
        <v>174</v>
      </c>
      <c r="O50" s="120">
        <v>174</v>
      </c>
      <c r="P50" s="120">
        <v>174</v>
      </c>
      <c r="Q50" s="120">
        <v>174</v>
      </c>
      <c r="R50" s="120">
        <v>176</v>
      </c>
      <c r="S50" s="120">
        <v>176</v>
      </c>
      <c r="T50" s="120">
        <v>176</v>
      </c>
      <c r="U50" s="120">
        <v>176</v>
      </c>
      <c r="V50" s="120">
        <v>211</v>
      </c>
      <c r="W50" s="120">
        <v>211</v>
      </c>
      <c r="X50" s="120">
        <v>211</v>
      </c>
      <c r="Y50" s="120">
        <v>211</v>
      </c>
      <c r="Z50" s="120">
        <v>266</v>
      </c>
      <c r="AA50" s="120">
        <v>266</v>
      </c>
      <c r="AB50" s="120">
        <v>266</v>
      </c>
      <c r="AC50" s="120">
        <v>266</v>
      </c>
      <c r="AD50" s="120">
        <v>295</v>
      </c>
      <c r="AE50" s="120">
        <v>295</v>
      </c>
      <c r="AF50" s="120">
        <v>295</v>
      </c>
      <c r="AG50" s="120">
        <v>295</v>
      </c>
      <c r="AH50" s="120">
        <v>304</v>
      </c>
      <c r="AI50" s="120">
        <v>304</v>
      </c>
      <c r="AJ50" s="120">
        <v>304</v>
      </c>
      <c r="AK50" s="120">
        <v>304</v>
      </c>
      <c r="AL50" s="120">
        <v>285</v>
      </c>
      <c r="AM50" s="120">
        <v>285</v>
      </c>
      <c r="AN50" s="120">
        <v>285</v>
      </c>
      <c r="AO50" s="120">
        <v>285</v>
      </c>
      <c r="AP50" s="120">
        <v>269</v>
      </c>
      <c r="AQ50" s="120">
        <v>269</v>
      </c>
      <c r="AR50" s="120">
        <v>269</v>
      </c>
      <c r="AS50" s="120">
        <v>269</v>
      </c>
      <c r="AT50" s="120">
        <v>270</v>
      </c>
      <c r="AU50" s="120">
        <v>270</v>
      </c>
      <c r="AV50" s="120">
        <v>270</v>
      </c>
      <c r="AW50" s="120">
        <v>270</v>
      </c>
      <c r="AX50" s="120">
        <v>276</v>
      </c>
      <c r="AY50" s="120">
        <v>276</v>
      </c>
      <c r="AZ50" s="120">
        <v>276</v>
      </c>
      <c r="BA50" s="120">
        <v>276</v>
      </c>
      <c r="BB50" s="120">
        <v>272</v>
      </c>
      <c r="BC50" s="120">
        <v>272</v>
      </c>
      <c r="BD50" s="120">
        <v>272</v>
      </c>
      <c r="BE50" s="120">
        <v>272</v>
      </c>
      <c r="BF50" s="120">
        <v>266</v>
      </c>
      <c r="BG50" s="120">
        <v>266</v>
      </c>
      <c r="BH50" s="120">
        <v>266</v>
      </c>
      <c r="BI50" s="120">
        <v>266</v>
      </c>
      <c r="BJ50" s="120">
        <v>281</v>
      </c>
      <c r="BK50" s="120">
        <v>281</v>
      </c>
      <c r="BL50" s="120">
        <v>281</v>
      </c>
      <c r="BM50" s="120">
        <v>281</v>
      </c>
      <c r="BN50" s="120">
        <v>318</v>
      </c>
      <c r="BO50" s="120">
        <v>318</v>
      </c>
      <c r="BP50" s="120">
        <v>318</v>
      </c>
      <c r="BQ50" s="120">
        <v>318</v>
      </c>
      <c r="BR50" s="120">
        <v>373</v>
      </c>
      <c r="BS50" s="120">
        <v>373</v>
      </c>
      <c r="BT50" s="120">
        <v>373</v>
      </c>
      <c r="BU50" s="120">
        <v>373</v>
      </c>
      <c r="BV50" s="120">
        <v>414</v>
      </c>
      <c r="BW50" s="120">
        <v>414</v>
      </c>
      <c r="BX50" s="120">
        <v>414</v>
      </c>
      <c r="BY50" s="120">
        <v>414</v>
      </c>
      <c r="BZ50" s="120">
        <v>429</v>
      </c>
      <c r="CA50" s="120">
        <v>429</v>
      </c>
      <c r="CB50" s="120">
        <v>429</v>
      </c>
      <c r="CC50" s="120">
        <v>429</v>
      </c>
      <c r="CD50" s="120">
        <v>420</v>
      </c>
      <c r="CE50" s="120">
        <v>420</v>
      </c>
      <c r="CF50" s="120">
        <v>420</v>
      </c>
      <c r="CG50" s="120">
        <v>420</v>
      </c>
      <c r="CH50" s="120">
        <v>374</v>
      </c>
      <c r="CI50" s="120">
        <v>374</v>
      </c>
      <c r="CJ50" s="120">
        <v>374</v>
      </c>
      <c r="CK50" s="120">
        <v>374</v>
      </c>
      <c r="CL50" s="120">
        <v>327</v>
      </c>
      <c r="CM50" s="120">
        <v>327</v>
      </c>
      <c r="CN50" s="120">
        <v>327</v>
      </c>
      <c r="CO50" s="120">
        <v>327</v>
      </c>
      <c r="CP50" s="120">
        <v>283</v>
      </c>
      <c r="CQ50" s="120">
        <v>283</v>
      </c>
      <c r="CR50" s="120">
        <v>283</v>
      </c>
      <c r="CS50" s="120">
        <v>283</v>
      </c>
      <c r="CT50" s="122"/>
      <c r="CU50" s="122"/>
      <c r="CV50" s="122"/>
      <c r="CW50" s="121"/>
      <c r="CX50" s="97">
        <f t="array" ref="CX50">SUMPRODUCT(B50:CW50*0.25)</f>
        <v>6890</v>
      </c>
    </row>
    <row r="51" spans="1:102" ht="30" customHeight="1" thickBot="1" x14ac:dyDescent="0.25">
      <c r="A51" s="105" t="s">
        <v>52</v>
      </c>
      <c r="B51" s="106">
        <f>SUM(B45:B50)</f>
        <v>1755</v>
      </c>
      <c r="C51" s="107">
        <f t="shared" ref="C51:BN51" si="8">SUM(C45:C50)</f>
        <v>1755</v>
      </c>
      <c r="D51" s="107">
        <f t="shared" si="8"/>
        <v>1269.0999999999999</v>
      </c>
      <c r="E51" s="107">
        <f t="shared" si="8"/>
        <v>1173.2</v>
      </c>
      <c r="F51" s="107">
        <f t="shared" si="8"/>
        <v>1726</v>
      </c>
      <c r="G51" s="107">
        <f t="shared" si="8"/>
        <v>1402.4</v>
      </c>
      <c r="H51" s="107">
        <f t="shared" si="8"/>
        <v>1262</v>
      </c>
      <c r="I51" s="107">
        <f t="shared" si="8"/>
        <v>1198.3</v>
      </c>
      <c r="J51" s="107">
        <f t="shared" si="8"/>
        <v>1166.3</v>
      </c>
      <c r="K51" s="107">
        <f t="shared" si="8"/>
        <v>1201.0999999999999</v>
      </c>
      <c r="L51" s="107">
        <f t="shared" si="8"/>
        <v>1230.9000000000001</v>
      </c>
      <c r="M51" s="107">
        <f t="shared" si="8"/>
        <v>1232.5999999999999</v>
      </c>
      <c r="N51" s="107">
        <f t="shared" si="8"/>
        <v>1347.3</v>
      </c>
      <c r="O51" s="107">
        <f t="shared" si="8"/>
        <v>1417.6</v>
      </c>
      <c r="P51" s="107">
        <f t="shared" si="8"/>
        <v>1380.4</v>
      </c>
      <c r="Q51" s="107">
        <f t="shared" si="8"/>
        <v>1381.7</v>
      </c>
      <c r="R51" s="107">
        <f t="shared" si="8"/>
        <v>1381.9</v>
      </c>
      <c r="S51" s="107">
        <f t="shared" si="8"/>
        <v>1261</v>
      </c>
      <c r="T51" s="107">
        <f t="shared" si="8"/>
        <v>1268.2</v>
      </c>
      <c r="U51" s="107">
        <f t="shared" si="8"/>
        <v>1255.7</v>
      </c>
      <c r="V51" s="107">
        <f t="shared" si="8"/>
        <v>1264.4000000000001</v>
      </c>
      <c r="W51" s="107">
        <f t="shared" si="8"/>
        <v>1334.6</v>
      </c>
      <c r="X51" s="107">
        <f t="shared" si="8"/>
        <v>1407.1</v>
      </c>
      <c r="Y51" s="107">
        <f t="shared" si="8"/>
        <v>1400.1</v>
      </c>
      <c r="Z51" s="107">
        <f t="shared" si="8"/>
        <v>1285</v>
      </c>
      <c r="AA51" s="107">
        <f t="shared" si="8"/>
        <v>1551.1</v>
      </c>
      <c r="AB51" s="107">
        <f t="shared" si="8"/>
        <v>1455.1</v>
      </c>
      <c r="AC51" s="107">
        <f t="shared" si="8"/>
        <v>1319.4</v>
      </c>
      <c r="AD51" s="107">
        <f t="shared" si="8"/>
        <v>1638.8</v>
      </c>
      <c r="AE51" s="107">
        <f t="shared" si="8"/>
        <v>1499</v>
      </c>
      <c r="AF51" s="107">
        <f t="shared" si="8"/>
        <v>1348.3</v>
      </c>
      <c r="AG51" s="107">
        <f t="shared" si="8"/>
        <v>1228.8</v>
      </c>
      <c r="AH51" s="107">
        <f t="shared" si="8"/>
        <v>1220.5999999999999</v>
      </c>
      <c r="AI51" s="107">
        <f t="shared" si="8"/>
        <v>1070.7</v>
      </c>
      <c r="AJ51" s="107">
        <f t="shared" si="8"/>
        <v>1390.6</v>
      </c>
      <c r="AK51" s="107">
        <f t="shared" si="8"/>
        <v>1233.5</v>
      </c>
      <c r="AL51" s="107">
        <f t="shared" si="8"/>
        <v>1067.9000000000001</v>
      </c>
      <c r="AM51" s="107">
        <f t="shared" si="8"/>
        <v>1267.5</v>
      </c>
      <c r="AN51" s="107">
        <f t="shared" si="8"/>
        <v>1201</v>
      </c>
      <c r="AO51" s="107">
        <f t="shared" si="8"/>
        <v>1476.4</v>
      </c>
      <c r="AP51" s="107">
        <f t="shared" si="8"/>
        <v>1743</v>
      </c>
      <c r="AQ51" s="107">
        <f t="shared" si="8"/>
        <v>1743</v>
      </c>
      <c r="AR51" s="107">
        <f t="shared" si="8"/>
        <v>1743</v>
      </c>
      <c r="AS51" s="107">
        <f t="shared" si="8"/>
        <v>1743</v>
      </c>
      <c r="AT51" s="107">
        <f t="shared" si="8"/>
        <v>1672.4</v>
      </c>
      <c r="AU51" s="107">
        <f t="shared" si="8"/>
        <v>1652.9</v>
      </c>
      <c r="AV51" s="107">
        <f t="shared" si="8"/>
        <v>1593.1</v>
      </c>
      <c r="AW51" s="107">
        <f t="shared" si="8"/>
        <v>1414.8</v>
      </c>
      <c r="AX51" s="107">
        <f t="shared" si="8"/>
        <v>1335.5</v>
      </c>
      <c r="AY51" s="107">
        <f t="shared" si="8"/>
        <v>1377.1</v>
      </c>
      <c r="AZ51" s="107">
        <f t="shared" si="8"/>
        <v>1277</v>
      </c>
      <c r="BA51" s="107">
        <f t="shared" si="8"/>
        <v>1331.9</v>
      </c>
      <c r="BB51" s="107">
        <f t="shared" si="8"/>
        <v>1198.4000000000001</v>
      </c>
      <c r="BC51" s="107">
        <f t="shared" si="8"/>
        <v>1175.4000000000001</v>
      </c>
      <c r="BD51" s="107">
        <f t="shared" si="8"/>
        <v>1253.5999999999999</v>
      </c>
      <c r="BE51" s="107">
        <f t="shared" si="8"/>
        <v>1215.3</v>
      </c>
      <c r="BF51" s="107">
        <f t="shared" si="8"/>
        <v>1288.5999999999999</v>
      </c>
      <c r="BG51" s="107">
        <f t="shared" si="8"/>
        <v>1175.7</v>
      </c>
      <c r="BH51" s="107">
        <f t="shared" si="8"/>
        <v>1085</v>
      </c>
      <c r="BI51" s="107">
        <f t="shared" si="8"/>
        <v>818.6</v>
      </c>
      <c r="BJ51" s="107">
        <f t="shared" si="8"/>
        <v>698.2</v>
      </c>
      <c r="BK51" s="107">
        <f t="shared" si="8"/>
        <v>531</v>
      </c>
      <c r="BL51" s="107">
        <f t="shared" si="8"/>
        <v>550.79999999999995</v>
      </c>
      <c r="BM51" s="107">
        <f t="shared" si="8"/>
        <v>814.1</v>
      </c>
      <c r="BN51" s="107">
        <f t="shared" si="8"/>
        <v>634.70000000000005</v>
      </c>
      <c r="BO51" s="107">
        <f t="shared" ref="BO51:CW51" si="9">SUM(BO45:BO50)</f>
        <v>899.4</v>
      </c>
      <c r="BP51" s="107">
        <f t="shared" si="9"/>
        <v>996</v>
      </c>
      <c r="BQ51" s="107">
        <f t="shared" si="9"/>
        <v>752.7</v>
      </c>
      <c r="BR51" s="107">
        <f t="shared" si="9"/>
        <v>594.1</v>
      </c>
      <c r="BS51" s="107">
        <f t="shared" si="9"/>
        <v>639.1</v>
      </c>
      <c r="BT51" s="107">
        <f t="shared" si="9"/>
        <v>714.8</v>
      </c>
      <c r="BU51" s="107">
        <f t="shared" si="9"/>
        <v>1232.2</v>
      </c>
      <c r="BV51" s="107">
        <f t="shared" si="9"/>
        <v>998.3</v>
      </c>
      <c r="BW51" s="107">
        <f t="shared" si="9"/>
        <v>1223.7</v>
      </c>
      <c r="BX51" s="107">
        <f t="shared" si="9"/>
        <v>1239.5999999999999</v>
      </c>
      <c r="BY51" s="107">
        <f t="shared" si="9"/>
        <v>1435.1</v>
      </c>
      <c r="BZ51" s="107">
        <f t="shared" si="9"/>
        <v>679</v>
      </c>
      <c r="CA51" s="107">
        <f t="shared" si="9"/>
        <v>679</v>
      </c>
      <c r="CB51" s="107">
        <f t="shared" si="9"/>
        <v>679</v>
      </c>
      <c r="CC51" s="107">
        <f t="shared" si="9"/>
        <v>679</v>
      </c>
      <c r="CD51" s="107">
        <f t="shared" si="9"/>
        <v>670</v>
      </c>
      <c r="CE51" s="107">
        <f t="shared" si="9"/>
        <v>670</v>
      </c>
      <c r="CF51" s="107">
        <f t="shared" si="9"/>
        <v>695.7</v>
      </c>
      <c r="CG51" s="107">
        <f t="shared" si="9"/>
        <v>738.4</v>
      </c>
      <c r="CH51" s="107">
        <f t="shared" si="9"/>
        <v>788.7</v>
      </c>
      <c r="CI51" s="107">
        <f t="shared" si="9"/>
        <v>834</v>
      </c>
      <c r="CJ51" s="107">
        <f t="shared" si="9"/>
        <v>782.9</v>
      </c>
      <c r="CK51" s="107">
        <f t="shared" si="9"/>
        <v>921.1</v>
      </c>
      <c r="CL51" s="107">
        <f t="shared" si="9"/>
        <v>1011</v>
      </c>
      <c r="CM51" s="107">
        <f t="shared" si="9"/>
        <v>1000.9</v>
      </c>
      <c r="CN51" s="107">
        <f t="shared" si="9"/>
        <v>1040.8</v>
      </c>
      <c r="CO51" s="107">
        <f t="shared" si="9"/>
        <v>1267.2</v>
      </c>
      <c r="CP51" s="107">
        <f t="shared" si="9"/>
        <v>1518.6</v>
      </c>
      <c r="CQ51" s="107">
        <f t="shared" si="9"/>
        <v>1660.6</v>
      </c>
      <c r="CR51" s="107">
        <f t="shared" si="9"/>
        <v>1614.1</v>
      </c>
      <c r="CS51" s="107">
        <f t="shared" si="9"/>
        <v>1567.7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28753.599999999999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7761.0509999999995</v>
      </c>
      <c r="C54" s="107">
        <f t="shared" ref="C54:BN54" si="12">C18+C28+C42</f>
        <v>7723.8739999999998</v>
      </c>
      <c r="D54" s="107">
        <f t="shared" si="12"/>
        <v>7199.7489999999998</v>
      </c>
      <c r="E54" s="107">
        <f t="shared" si="12"/>
        <v>7043.1689999999999</v>
      </c>
      <c r="F54" s="107">
        <f t="shared" si="12"/>
        <v>7493.0969999999998</v>
      </c>
      <c r="G54" s="107">
        <f t="shared" si="12"/>
        <v>7176.09</v>
      </c>
      <c r="H54" s="107">
        <f t="shared" si="12"/>
        <v>6994.7470000000003</v>
      </c>
      <c r="I54" s="107">
        <f t="shared" si="12"/>
        <v>6890.4340000000002</v>
      </c>
      <c r="J54" s="107">
        <f t="shared" si="12"/>
        <v>6809.76</v>
      </c>
      <c r="K54" s="107">
        <f t="shared" si="12"/>
        <v>6812.4150000000009</v>
      </c>
      <c r="L54" s="107">
        <f t="shared" si="12"/>
        <v>6814.1530000000002</v>
      </c>
      <c r="M54" s="107">
        <f t="shared" si="12"/>
        <v>6815.2119999999995</v>
      </c>
      <c r="N54" s="107">
        <f t="shared" si="12"/>
        <v>6904.2169999999996</v>
      </c>
      <c r="O54" s="107">
        <f t="shared" si="12"/>
        <v>6956.3070000000007</v>
      </c>
      <c r="P54" s="107">
        <f t="shared" si="12"/>
        <v>6904.4459999999999</v>
      </c>
      <c r="Q54" s="107">
        <f t="shared" si="12"/>
        <v>6910.8990000000003</v>
      </c>
      <c r="R54" s="107">
        <f t="shared" si="12"/>
        <v>6936.1710000000003</v>
      </c>
      <c r="S54" s="107">
        <f t="shared" si="12"/>
        <v>6828.4719999999998</v>
      </c>
      <c r="T54" s="107">
        <f t="shared" si="12"/>
        <v>6839.9059999999999</v>
      </c>
      <c r="U54" s="107">
        <f t="shared" si="12"/>
        <v>6844.5230000000001</v>
      </c>
      <c r="V54" s="107">
        <f t="shared" si="12"/>
        <v>6877.2459999999992</v>
      </c>
      <c r="W54" s="107">
        <f t="shared" si="12"/>
        <v>6996.4470000000001</v>
      </c>
      <c r="X54" s="107">
        <f t="shared" si="12"/>
        <v>7110.6560000000009</v>
      </c>
      <c r="Y54" s="107">
        <f t="shared" si="12"/>
        <v>7245.0499999999993</v>
      </c>
      <c r="Z54" s="107">
        <f t="shared" si="12"/>
        <v>7418.8449999999993</v>
      </c>
      <c r="AA54" s="107">
        <f t="shared" si="12"/>
        <v>7840.3950000000004</v>
      </c>
      <c r="AB54" s="107">
        <f t="shared" si="12"/>
        <v>7914.9549999999999</v>
      </c>
      <c r="AC54" s="107">
        <f t="shared" si="12"/>
        <v>7944.8349999999991</v>
      </c>
      <c r="AD54" s="107">
        <f t="shared" si="12"/>
        <v>8681.780999999999</v>
      </c>
      <c r="AE54" s="107">
        <f t="shared" si="12"/>
        <v>8744.2389999999996</v>
      </c>
      <c r="AF54" s="107">
        <f t="shared" si="12"/>
        <v>8677.8539999999994</v>
      </c>
      <c r="AG54" s="107">
        <f t="shared" si="12"/>
        <v>8698.6080000000002</v>
      </c>
      <c r="AH54" s="107">
        <f t="shared" si="12"/>
        <v>8808.9930000000004</v>
      </c>
      <c r="AI54" s="107">
        <f t="shared" si="12"/>
        <v>8780.2180000000008</v>
      </c>
      <c r="AJ54" s="107">
        <f t="shared" si="12"/>
        <v>9113.6880000000001</v>
      </c>
      <c r="AK54" s="107">
        <f t="shared" si="12"/>
        <v>9047.5750000000007</v>
      </c>
      <c r="AL54" s="107">
        <f t="shared" si="12"/>
        <v>9040.241</v>
      </c>
      <c r="AM54" s="107">
        <f t="shared" si="12"/>
        <v>9322.08</v>
      </c>
      <c r="AN54" s="107">
        <f t="shared" si="12"/>
        <v>9310.6290000000008</v>
      </c>
      <c r="AO54" s="107">
        <f t="shared" si="12"/>
        <v>9603.4740000000002</v>
      </c>
      <c r="AP54" s="107">
        <f t="shared" si="12"/>
        <v>9967.7479999999996</v>
      </c>
      <c r="AQ54" s="107">
        <f t="shared" si="12"/>
        <v>10207.859</v>
      </c>
      <c r="AR54" s="107">
        <f t="shared" si="12"/>
        <v>10342.776</v>
      </c>
      <c r="AS54" s="107">
        <f t="shared" si="12"/>
        <v>10448.529</v>
      </c>
      <c r="AT54" s="107">
        <f t="shared" si="12"/>
        <v>9921.0920000000006</v>
      </c>
      <c r="AU54" s="107">
        <f t="shared" si="12"/>
        <v>9962.7369999999992</v>
      </c>
      <c r="AV54" s="107">
        <f t="shared" si="12"/>
        <v>9986.4</v>
      </c>
      <c r="AW54" s="107">
        <f t="shared" si="12"/>
        <v>9985.5369999999984</v>
      </c>
      <c r="AX54" s="107">
        <f t="shared" si="12"/>
        <v>9965.5619999999999</v>
      </c>
      <c r="AY54" s="107">
        <f t="shared" si="12"/>
        <v>9926.0110000000004</v>
      </c>
      <c r="AZ54" s="107">
        <f t="shared" si="12"/>
        <v>9880.2630000000008</v>
      </c>
      <c r="BA54" s="107">
        <f t="shared" si="12"/>
        <v>9817.3389999999999</v>
      </c>
      <c r="BB54" s="107">
        <f t="shared" si="12"/>
        <v>9618.4759999999987</v>
      </c>
      <c r="BC54" s="107">
        <f t="shared" si="12"/>
        <v>9565.6560000000009</v>
      </c>
      <c r="BD54" s="107">
        <f t="shared" si="12"/>
        <v>9602.4830000000002</v>
      </c>
      <c r="BE54" s="107">
        <f t="shared" si="12"/>
        <v>9495.4669999999987</v>
      </c>
      <c r="BF54" s="107">
        <f t="shared" si="12"/>
        <v>9401.5310000000009</v>
      </c>
      <c r="BG54" s="107">
        <f t="shared" si="12"/>
        <v>9211.7950000000001</v>
      </c>
      <c r="BH54" s="107">
        <f t="shared" si="12"/>
        <v>9075.7070000000003</v>
      </c>
      <c r="BI54" s="107">
        <f t="shared" si="12"/>
        <v>8773.4869999999992</v>
      </c>
      <c r="BJ54" s="107">
        <f t="shared" si="12"/>
        <v>8567.255000000001</v>
      </c>
      <c r="BK54" s="107">
        <f t="shared" si="12"/>
        <v>8351.5540000000001</v>
      </c>
      <c r="BL54" s="107">
        <f t="shared" si="12"/>
        <v>8335.01</v>
      </c>
      <c r="BM54" s="107">
        <f t="shared" si="12"/>
        <v>8532.6840000000011</v>
      </c>
      <c r="BN54" s="107">
        <f t="shared" si="12"/>
        <v>8438.7659999999996</v>
      </c>
      <c r="BO54" s="107">
        <f t="shared" ref="BO54:CX54" si="13">BO18+BO28+BO42</f>
        <v>8660.857</v>
      </c>
      <c r="BP54" s="107">
        <f t="shared" si="13"/>
        <v>8741.4389999999985</v>
      </c>
      <c r="BQ54" s="107">
        <f t="shared" si="13"/>
        <v>8438.7970000000005</v>
      </c>
      <c r="BR54" s="107">
        <f t="shared" si="13"/>
        <v>8320.7330000000002</v>
      </c>
      <c r="BS54" s="107">
        <f t="shared" si="13"/>
        <v>8358.3559999999998</v>
      </c>
      <c r="BT54" s="107">
        <f t="shared" si="13"/>
        <v>8308.56</v>
      </c>
      <c r="BU54" s="107">
        <f t="shared" si="13"/>
        <v>8774.2219999999998</v>
      </c>
      <c r="BV54" s="107">
        <f t="shared" si="13"/>
        <v>8698.7620000000006</v>
      </c>
      <c r="BW54" s="107">
        <f t="shared" si="13"/>
        <v>8846.1610000000001</v>
      </c>
      <c r="BX54" s="107">
        <f t="shared" si="13"/>
        <v>8804.0429999999997</v>
      </c>
      <c r="BY54" s="107">
        <f t="shared" si="13"/>
        <v>8973.6509999999998</v>
      </c>
      <c r="BZ54" s="107">
        <f t="shared" si="13"/>
        <v>8343.5769999999993</v>
      </c>
      <c r="CA54" s="107">
        <f t="shared" si="13"/>
        <v>8386.7690000000002</v>
      </c>
      <c r="CB54" s="107">
        <f t="shared" si="13"/>
        <v>8391.9709999999995</v>
      </c>
      <c r="CC54" s="107">
        <f t="shared" si="13"/>
        <v>8421.7360000000008</v>
      </c>
      <c r="CD54" s="107">
        <f t="shared" si="13"/>
        <v>8360.6170000000002</v>
      </c>
      <c r="CE54" s="107">
        <f t="shared" si="13"/>
        <v>8360.9480000000003</v>
      </c>
      <c r="CF54" s="107">
        <f t="shared" si="13"/>
        <v>8348.7360000000008</v>
      </c>
      <c r="CG54" s="107">
        <f t="shared" si="13"/>
        <v>8302.4429999999993</v>
      </c>
      <c r="CH54" s="107">
        <f t="shared" si="13"/>
        <v>8231.259</v>
      </c>
      <c r="CI54" s="107">
        <f t="shared" si="13"/>
        <v>8173.2550000000001</v>
      </c>
      <c r="CJ54" s="107">
        <f t="shared" si="13"/>
        <v>8036.293999999999</v>
      </c>
      <c r="CK54" s="107">
        <f t="shared" si="13"/>
        <v>8049.6100000000006</v>
      </c>
      <c r="CL54" s="107">
        <f t="shared" si="13"/>
        <v>7954.4609999999993</v>
      </c>
      <c r="CM54" s="107">
        <f t="shared" si="13"/>
        <v>7880.5110000000004</v>
      </c>
      <c r="CN54" s="107">
        <f t="shared" si="13"/>
        <v>7839.5690000000004</v>
      </c>
      <c r="CO54" s="107">
        <f t="shared" si="13"/>
        <v>7920.03</v>
      </c>
      <c r="CP54" s="107">
        <f t="shared" si="13"/>
        <v>8138.3209999999999</v>
      </c>
      <c r="CQ54" s="107">
        <f t="shared" si="13"/>
        <v>8077.7360000000008</v>
      </c>
      <c r="CR54" s="107">
        <f t="shared" si="13"/>
        <v>7948.4490000000005</v>
      </c>
      <c r="CS54" s="107">
        <f t="shared" si="13"/>
        <v>7923.8469999999998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200808.48624999996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1279</v>
      </c>
      <c r="C5" s="25">
        <v>1279</v>
      </c>
      <c r="D5" s="25">
        <v>793.09999999999991</v>
      </c>
      <c r="E5" s="25">
        <v>697.2</v>
      </c>
      <c r="F5" s="25">
        <v>1275</v>
      </c>
      <c r="G5" s="25">
        <v>951.40000000000009</v>
      </c>
      <c r="H5" s="25">
        <v>811</v>
      </c>
      <c r="I5" s="25">
        <v>747.3</v>
      </c>
      <c r="J5" s="25">
        <v>736.3</v>
      </c>
      <c r="K5" s="25">
        <v>771.1</v>
      </c>
      <c r="L5" s="25">
        <v>800.90000000000009</v>
      </c>
      <c r="M5" s="25">
        <v>802.59999999999991</v>
      </c>
      <c r="N5" s="25">
        <v>923.3</v>
      </c>
      <c r="O5" s="25">
        <v>993.59999999999991</v>
      </c>
      <c r="P5" s="25">
        <v>956.40000000000009</v>
      </c>
      <c r="Q5" s="25">
        <v>957.7</v>
      </c>
      <c r="R5" s="25">
        <v>955.90000000000009</v>
      </c>
      <c r="S5" s="25">
        <v>835</v>
      </c>
      <c r="T5" s="25">
        <v>842.2</v>
      </c>
      <c r="U5" s="25">
        <v>829.7</v>
      </c>
      <c r="V5" s="25">
        <v>803.40000000000009</v>
      </c>
      <c r="W5" s="25">
        <v>873.59999999999991</v>
      </c>
      <c r="X5" s="25">
        <v>946.09999999999991</v>
      </c>
      <c r="Y5" s="25">
        <v>939.09999999999991</v>
      </c>
      <c r="Z5" s="25">
        <v>992.2</v>
      </c>
      <c r="AA5" s="25">
        <v>1258.3</v>
      </c>
      <c r="AB5" s="25">
        <v>1162.3</v>
      </c>
      <c r="AC5" s="25">
        <v>1026.6000000000001</v>
      </c>
      <c r="AD5" s="25">
        <v>1343.8</v>
      </c>
      <c r="AE5" s="25">
        <v>1204</v>
      </c>
      <c r="AF5" s="25">
        <v>1053.3</v>
      </c>
      <c r="AG5" s="25">
        <v>933.8</v>
      </c>
      <c r="AH5" s="25">
        <v>916.6</v>
      </c>
      <c r="AI5" s="25">
        <v>766.7</v>
      </c>
      <c r="AJ5" s="25">
        <v>1086.5999999999999</v>
      </c>
      <c r="AK5" s="25">
        <v>929.5</v>
      </c>
      <c r="AL5" s="25">
        <v>782.9</v>
      </c>
      <c r="AM5" s="25">
        <v>982.5</v>
      </c>
      <c r="AN5" s="25">
        <v>916</v>
      </c>
      <c r="AO5" s="25">
        <v>1191.4000000000001</v>
      </c>
      <c r="AP5" s="25">
        <v>1474</v>
      </c>
      <c r="AQ5" s="25">
        <v>1474</v>
      </c>
      <c r="AR5" s="25">
        <v>1474</v>
      </c>
      <c r="AS5" s="25">
        <v>1474</v>
      </c>
      <c r="AT5" s="25">
        <v>1402.4</v>
      </c>
      <c r="AU5" s="25">
        <v>1382.9</v>
      </c>
      <c r="AV5" s="25">
        <v>1323.1</v>
      </c>
      <c r="AW5" s="25">
        <v>1144.8</v>
      </c>
      <c r="AX5" s="25">
        <v>1059.5</v>
      </c>
      <c r="AY5" s="25">
        <v>1101.0999999999999</v>
      </c>
      <c r="AZ5" s="25">
        <v>1001</v>
      </c>
      <c r="BA5" s="25">
        <v>1055.9000000000001</v>
      </c>
      <c r="BB5" s="25">
        <v>926.4</v>
      </c>
      <c r="BC5" s="25">
        <v>903.4</v>
      </c>
      <c r="BD5" s="25">
        <v>981.6</v>
      </c>
      <c r="BE5" s="25">
        <v>943.3</v>
      </c>
      <c r="BF5" s="25">
        <v>1022.6</v>
      </c>
      <c r="BG5" s="25">
        <v>909.7</v>
      </c>
      <c r="BH5" s="25">
        <v>819</v>
      </c>
      <c r="BI5" s="25">
        <v>552.6</v>
      </c>
      <c r="BJ5" s="25">
        <v>417.2</v>
      </c>
      <c r="BK5" s="25">
        <v>245.6</v>
      </c>
      <c r="BL5" s="25">
        <v>269.8</v>
      </c>
      <c r="BM5" s="25">
        <v>533.1</v>
      </c>
      <c r="BN5" s="25">
        <v>316.7</v>
      </c>
      <c r="BO5" s="25">
        <v>581.4</v>
      </c>
      <c r="BP5" s="25">
        <v>678</v>
      </c>
      <c r="BQ5" s="25">
        <v>434.7</v>
      </c>
      <c r="BR5" s="25">
        <v>-28.900000000000006</v>
      </c>
      <c r="BS5" s="25">
        <v>16.100000000000023</v>
      </c>
      <c r="BT5" s="25">
        <v>91.800000000000011</v>
      </c>
      <c r="BU5" s="25">
        <v>609.20000000000005</v>
      </c>
      <c r="BV5" s="25">
        <v>334.29999999999995</v>
      </c>
      <c r="BW5" s="25">
        <v>559.70000000000005</v>
      </c>
      <c r="BX5" s="25">
        <v>575.6</v>
      </c>
      <c r="BY5" s="25">
        <v>771.1</v>
      </c>
      <c r="BZ5" s="25">
        <v>137.1</v>
      </c>
      <c r="CA5" s="25">
        <v>133.1</v>
      </c>
      <c r="CB5" s="25">
        <v>140.80000000000001</v>
      </c>
      <c r="CC5" s="25">
        <v>100.4</v>
      </c>
      <c r="CD5" s="25">
        <v>118</v>
      </c>
      <c r="CE5" s="25">
        <v>201.3</v>
      </c>
      <c r="CF5" s="25">
        <v>275.7</v>
      </c>
      <c r="CG5" s="25">
        <v>318.39999999999998</v>
      </c>
      <c r="CH5" s="25">
        <v>414.7</v>
      </c>
      <c r="CI5" s="25">
        <v>460</v>
      </c>
      <c r="CJ5" s="25">
        <v>408.9</v>
      </c>
      <c r="CK5" s="25">
        <v>547.1</v>
      </c>
      <c r="CL5" s="25">
        <v>684</v>
      </c>
      <c r="CM5" s="25">
        <v>673.9</v>
      </c>
      <c r="CN5" s="25">
        <v>713.8</v>
      </c>
      <c r="CO5" s="25">
        <v>940.2</v>
      </c>
      <c r="CP5" s="25">
        <v>985.59999999999991</v>
      </c>
      <c r="CQ5" s="25">
        <v>1127.5999999999999</v>
      </c>
      <c r="CR5" s="25">
        <v>1081.0999999999999</v>
      </c>
      <c r="CS5" s="25">
        <v>1034.7</v>
      </c>
      <c r="CT5" s="26"/>
      <c r="CU5" s="26"/>
      <c r="CV5" s="26"/>
      <c r="CW5" s="27"/>
      <c r="CX5" s="132">
        <f t="array" ref="CX5">SUMPRODUCT(B5:CW5*0.25)</f>
        <v>19418.375000000004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173.8</v>
      </c>
      <c r="C8" s="138">
        <v>168.42</v>
      </c>
      <c r="D8" s="138">
        <v>161.28</v>
      </c>
      <c r="E8" s="138">
        <v>152.94</v>
      </c>
      <c r="F8" s="138">
        <v>167.42</v>
      </c>
      <c r="G8" s="138">
        <v>160.56</v>
      </c>
      <c r="H8" s="138">
        <v>154.08000000000001</v>
      </c>
      <c r="I8" s="138">
        <v>148.28</v>
      </c>
      <c r="J8" s="138">
        <v>150.34</v>
      </c>
      <c r="K8" s="138">
        <v>146.69</v>
      </c>
      <c r="L8" s="138">
        <v>144.57</v>
      </c>
      <c r="M8" s="138">
        <v>141.16999999999999</v>
      </c>
      <c r="N8" s="138">
        <v>141.72999999999999</v>
      </c>
      <c r="O8" s="138">
        <v>140.78</v>
      </c>
      <c r="P8" s="138">
        <v>140.83000000000001</v>
      </c>
      <c r="Q8" s="138">
        <v>140.72</v>
      </c>
      <c r="R8" s="138">
        <v>140.13</v>
      </c>
      <c r="S8" s="138">
        <v>140.16999999999999</v>
      </c>
      <c r="T8" s="138">
        <v>140.01</v>
      </c>
      <c r="U8" s="138">
        <v>140.96</v>
      </c>
      <c r="V8" s="138">
        <v>141.31</v>
      </c>
      <c r="W8" s="138">
        <v>144.85</v>
      </c>
      <c r="X8" s="138">
        <v>149.55000000000001</v>
      </c>
      <c r="Y8" s="138">
        <v>153.5</v>
      </c>
      <c r="Z8" s="138">
        <v>161.16</v>
      </c>
      <c r="AA8" s="138">
        <v>164.24</v>
      </c>
      <c r="AB8" s="138">
        <v>136.22</v>
      </c>
      <c r="AC8" s="138">
        <v>125.9</v>
      </c>
      <c r="AD8" s="138">
        <v>164.24</v>
      </c>
      <c r="AE8" s="138">
        <v>129.37</v>
      </c>
      <c r="AF8" s="138">
        <v>127.61</v>
      </c>
      <c r="AG8" s="138">
        <v>118.86</v>
      </c>
      <c r="AH8" s="138">
        <v>121.47</v>
      </c>
      <c r="AI8" s="138">
        <v>110.77</v>
      </c>
      <c r="AJ8" s="138">
        <v>128.88</v>
      </c>
      <c r="AK8" s="138">
        <v>114.34</v>
      </c>
      <c r="AL8" s="138">
        <v>110</v>
      </c>
      <c r="AM8" s="138">
        <v>110</v>
      </c>
      <c r="AN8" s="138">
        <v>101.48</v>
      </c>
      <c r="AO8" s="138">
        <v>84.21</v>
      </c>
      <c r="AP8" s="138">
        <v>75.599999999999994</v>
      </c>
      <c r="AQ8" s="138">
        <v>55</v>
      </c>
      <c r="AR8" s="138">
        <v>41.4</v>
      </c>
      <c r="AS8" s="138">
        <v>40</v>
      </c>
      <c r="AT8" s="138">
        <v>86.13</v>
      </c>
      <c r="AU8" s="138">
        <v>75</v>
      </c>
      <c r="AV8" s="138">
        <v>60.42</v>
      </c>
      <c r="AW8" s="138">
        <v>60</v>
      </c>
      <c r="AX8" s="138">
        <v>60</v>
      </c>
      <c r="AY8" s="138">
        <v>60.4</v>
      </c>
      <c r="AZ8" s="138">
        <v>60</v>
      </c>
      <c r="BA8" s="138">
        <v>70.599999999999994</v>
      </c>
      <c r="BB8" s="138">
        <v>94.76</v>
      </c>
      <c r="BC8" s="138">
        <v>108.4</v>
      </c>
      <c r="BD8" s="138">
        <v>87</v>
      </c>
      <c r="BE8" s="138">
        <v>75.430000000000007</v>
      </c>
      <c r="BF8" s="138">
        <v>73.400000000000006</v>
      </c>
      <c r="BG8" s="138">
        <v>106.09</v>
      </c>
      <c r="BH8" s="138">
        <v>119.6</v>
      </c>
      <c r="BI8" s="138">
        <v>93.28</v>
      </c>
      <c r="BJ8" s="138">
        <v>76.27</v>
      </c>
      <c r="BK8" s="138">
        <v>100.37</v>
      </c>
      <c r="BL8" s="138">
        <v>121.69</v>
      </c>
      <c r="BM8" s="138">
        <v>138.69</v>
      </c>
      <c r="BN8" s="138">
        <v>104.67</v>
      </c>
      <c r="BO8" s="138">
        <v>122.3</v>
      </c>
      <c r="BP8" s="138">
        <v>141.13999999999999</v>
      </c>
      <c r="BQ8" s="138">
        <v>151.88999999999999</v>
      </c>
      <c r="BR8" s="138">
        <v>124.46</v>
      </c>
      <c r="BS8" s="138">
        <v>135.44999999999999</v>
      </c>
      <c r="BT8" s="138">
        <v>164.23</v>
      </c>
      <c r="BU8" s="138">
        <v>180.46</v>
      </c>
      <c r="BV8" s="138">
        <v>168.98</v>
      </c>
      <c r="BW8" s="138">
        <v>203.53</v>
      </c>
      <c r="BX8" s="138">
        <v>209.13</v>
      </c>
      <c r="BY8" s="138">
        <v>206.83</v>
      </c>
      <c r="BZ8" s="138">
        <v>240</v>
      </c>
      <c r="CA8" s="138">
        <v>185</v>
      </c>
      <c r="CB8" s="138">
        <v>185</v>
      </c>
      <c r="CC8" s="138">
        <v>185</v>
      </c>
      <c r="CD8" s="138">
        <v>164.24</v>
      </c>
      <c r="CE8" s="138">
        <v>180</v>
      </c>
      <c r="CF8" s="138">
        <v>180</v>
      </c>
      <c r="CG8" s="138">
        <v>185</v>
      </c>
      <c r="CH8" s="138">
        <v>180</v>
      </c>
      <c r="CI8" s="138">
        <v>180</v>
      </c>
      <c r="CJ8" s="138">
        <v>164.23</v>
      </c>
      <c r="CK8" s="138">
        <v>185</v>
      </c>
      <c r="CL8" s="138">
        <v>300</v>
      </c>
      <c r="CM8" s="138">
        <v>190</v>
      </c>
      <c r="CN8" s="138">
        <v>185</v>
      </c>
      <c r="CO8" s="138">
        <v>245.04</v>
      </c>
      <c r="CP8" s="138">
        <v>190</v>
      </c>
      <c r="CQ8" s="138">
        <v>254.51</v>
      </c>
      <c r="CR8" s="138">
        <v>222.22</v>
      </c>
      <c r="CS8" s="138">
        <v>180.19</v>
      </c>
      <c r="CT8" s="139"/>
      <c r="CU8" s="139"/>
      <c r="CV8" s="139"/>
      <c r="CW8" s="140"/>
      <c r="CX8" s="141">
        <f>IF(SUM(B8:CW8)&lt;&gt;0,AVERAGEIF(B8:CW8,"&lt;&gt;"""),"")</f>
        <v>139.8528125</v>
      </c>
    </row>
    <row r="9" spans="1:102" ht="24.95" customHeight="1" thickBot="1" x14ac:dyDescent="0.25">
      <c r="A9" s="133" t="s">
        <v>6</v>
      </c>
      <c r="B9" s="42">
        <v>164.11</v>
      </c>
      <c r="C9" s="43">
        <v>164.11</v>
      </c>
      <c r="D9" s="43">
        <v>164.11</v>
      </c>
      <c r="E9" s="43">
        <v>164.11</v>
      </c>
      <c r="F9" s="43">
        <v>157.58500000000001</v>
      </c>
      <c r="G9" s="43">
        <v>157.58500000000001</v>
      </c>
      <c r="H9" s="43">
        <v>157.58500000000001</v>
      </c>
      <c r="I9" s="43">
        <v>157.58500000000001</v>
      </c>
      <c r="J9" s="43">
        <v>145.6925</v>
      </c>
      <c r="K9" s="43">
        <v>145.6925</v>
      </c>
      <c r="L9" s="43">
        <v>145.6925</v>
      </c>
      <c r="M9" s="43">
        <v>145.6925</v>
      </c>
      <c r="N9" s="43">
        <v>141.01499999999999</v>
      </c>
      <c r="O9" s="43">
        <v>141.01499999999999</v>
      </c>
      <c r="P9" s="43">
        <v>141.01499999999999</v>
      </c>
      <c r="Q9" s="43">
        <v>141.01499999999999</v>
      </c>
      <c r="R9" s="43">
        <v>140.3175</v>
      </c>
      <c r="S9" s="43">
        <v>140.3175</v>
      </c>
      <c r="T9" s="43">
        <v>140.3175</v>
      </c>
      <c r="U9" s="43">
        <v>140.3175</v>
      </c>
      <c r="V9" s="43">
        <v>147.30250000000001</v>
      </c>
      <c r="W9" s="43">
        <v>147.30250000000001</v>
      </c>
      <c r="X9" s="43">
        <v>147.30250000000001</v>
      </c>
      <c r="Y9" s="43">
        <v>147.30250000000001</v>
      </c>
      <c r="Z9" s="43">
        <v>146.88</v>
      </c>
      <c r="AA9" s="43">
        <v>146.88</v>
      </c>
      <c r="AB9" s="43">
        <v>146.88</v>
      </c>
      <c r="AC9" s="43">
        <v>146.88</v>
      </c>
      <c r="AD9" s="43">
        <v>135.02000000000001</v>
      </c>
      <c r="AE9" s="43">
        <v>135.02000000000001</v>
      </c>
      <c r="AF9" s="43">
        <v>135.02000000000001</v>
      </c>
      <c r="AG9" s="43">
        <v>135.02000000000001</v>
      </c>
      <c r="AH9" s="43">
        <v>118.86499999999999</v>
      </c>
      <c r="AI9" s="43">
        <v>118.86499999999999</v>
      </c>
      <c r="AJ9" s="43">
        <v>118.86499999999999</v>
      </c>
      <c r="AK9" s="43">
        <v>118.86499999999999</v>
      </c>
      <c r="AL9" s="43">
        <v>101.4225</v>
      </c>
      <c r="AM9" s="43">
        <v>101.4225</v>
      </c>
      <c r="AN9" s="43">
        <v>101.4225</v>
      </c>
      <c r="AO9" s="43">
        <v>101.4225</v>
      </c>
      <c r="AP9" s="43">
        <v>53</v>
      </c>
      <c r="AQ9" s="43">
        <v>53</v>
      </c>
      <c r="AR9" s="43">
        <v>53</v>
      </c>
      <c r="AS9" s="43">
        <v>53</v>
      </c>
      <c r="AT9" s="43">
        <v>70.387500000000003</v>
      </c>
      <c r="AU9" s="43">
        <v>70.387500000000003</v>
      </c>
      <c r="AV9" s="43">
        <v>70.387500000000003</v>
      </c>
      <c r="AW9" s="43">
        <v>70.387500000000003</v>
      </c>
      <c r="AX9" s="43">
        <v>62.75</v>
      </c>
      <c r="AY9" s="43">
        <v>62.75</v>
      </c>
      <c r="AZ9" s="43">
        <v>62.75</v>
      </c>
      <c r="BA9" s="43">
        <v>62.75</v>
      </c>
      <c r="BB9" s="43">
        <v>91.397499999999994</v>
      </c>
      <c r="BC9" s="43">
        <v>91.397499999999994</v>
      </c>
      <c r="BD9" s="43">
        <v>91.397499999999994</v>
      </c>
      <c r="BE9" s="43">
        <v>91.397499999999994</v>
      </c>
      <c r="BF9" s="43">
        <v>98.092500000000001</v>
      </c>
      <c r="BG9" s="43">
        <v>98.092500000000001</v>
      </c>
      <c r="BH9" s="43">
        <v>98.092500000000001</v>
      </c>
      <c r="BI9" s="43">
        <v>98.092500000000001</v>
      </c>
      <c r="BJ9" s="43">
        <v>109.255</v>
      </c>
      <c r="BK9" s="43">
        <v>109.255</v>
      </c>
      <c r="BL9" s="43">
        <v>109.255</v>
      </c>
      <c r="BM9" s="43">
        <v>109.255</v>
      </c>
      <c r="BN9" s="43">
        <v>130</v>
      </c>
      <c r="BO9" s="43">
        <v>130</v>
      </c>
      <c r="BP9" s="43">
        <v>130</v>
      </c>
      <c r="BQ9" s="43">
        <v>130</v>
      </c>
      <c r="BR9" s="43">
        <v>151.15</v>
      </c>
      <c r="BS9" s="43">
        <v>151.15</v>
      </c>
      <c r="BT9" s="43">
        <v>151.15</v>
      </c>
      <c r="BU9" s="43">
        <v>151.15</v>
      </c>
      <c r="BV9" s="43">
        <v>197.11750000000001</v>
      </c>
      <c r="BW9" s="43">
        <v>197.11750000000001</v>
      </c>
      <c r="BX9" s="43">
        <v>197.11750000000001</v>
      </c>
      <c r="BY9" s="43">
        <v>197.11750000000001</v>
      </c>
      <c r="BZ9" s="43">
        <v>198.75</v>
      </c>
      <c r="CA9" s="43">
        <v>198.75</v>
      </c>
      <c r="CB9" s="43">
        <v>198.75</v>
      </c>
      <c r="CC9" s="43">
        <v>198.75</v>
      </c>
      <c r="CD9" s="43">
        <v>177.31</v>
      </c>
      <c r="CE9" s="43">
        <v>177.31</v>
      </c>
      <c r="CF9" s="43">
        <v>177.31</v>
      </c>
      <c r="CG9" s="43">
        <v>177.31</v>
      </c>
      <c r="CH9" s="43">
        <v>177.3075</v>
      </c>
      <c r="CI9" s="43">
        <v>177.3075</v>
      </c>
      <c r="CJ9" s="43">
        <v>177.3075</v>
      </c>
      <c r="CK9" s="43">
        <v>177.3075</v>
      </c>
      <c r="CL9" s="43">
        <v>230.01</v>
      </c>
      <c r="CM9" s="43">
        <v>230.01</v>
      </c>
      <c r="CN9" s="43">
        <v>230.01</v>
      </c>
      <c r="CO9" s="43">
        <v>230.01</v>
      </c>
      <c r="CP9" s="43">
        <v>211.73</v>
      </c>
      <c r="CQ9" s="43">
        <v>211.73</v>
      </c>
      <c r="CR9" s="43">
        <v>211.73</v>
      </c>
      <c r="CS9" s="43">
        <v>211.73</v>
      </c>
      <c r="CT9" s="44"/>
      <c r="CU9" s="44"/>
      <c r="CV9" s="44"/>
      <c r="CW9" s="45"/>
      <c r="CX9" s="142">
        <f>IF(SUM(B9:CW9)&lt;&gt;0,AVERAGEIF(B9:CW9,"&lt;&gt;"""),"")</f>
        <v>139.8528125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4.4000000000000004</v>
      </c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112.9</v>
      </c>
      <c r="CA14" s="149">
        <v>116.9</v>
      </c>
      <c r="CB14" s="149">
        <v>109.2</v>
      </c>
      <c r="CC14" s="149">
        <v>149.6</v>
      </c>
      <c r="CD14" s="149">
        <v>132</v>
      </c>
      <c r="CE14" s="149">
        <v>48.7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168.42500000000001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250</v>
      </c>
      <c r="C16" s="155">
        <v>250</v>
      </c>
      <c r="D16" s="155">
        <v>250</v>
      </c>
      <c r="E16" s="155">
        <v>250</v>
      </c>
      <c r="F16" s="155">
        <v>250</v>
      </c>
      <c r="G16" s="155">
        <v>250</v>
      </c>
      <c r="H16" s="155">
        <v>250</v>
      </c>
      <c r="I16" s="155">
        <v>250</v>
      </c>
      <c r="J16" s="155">
        <v>250</v>
      </c>
      <c r="K16" s="155">
        <v>250</v>
      </c>
      <c r="L16" s="155">
        <v>250</v>
      </c>
      <c r="M16" s="155">
        <v>250</v>
      </c>
      <c r="N16" s="155">
        <v>250</v>
      </c>
      <c r="O16" s="155">
        <v>250</v>
      </c>
      <c r="P16" s="155">
        <v>250</v>
      </c>
      <c r="Q16" s="155">
        <v>250</v>
      </c>
      <c r="R16" s="155">
        <v>250</v>
      </c>
      <c r="S16" s="155">
        <v>250</v>
      </c>
      <c r="T16" s="155">
        <v>250</v>
      </c>
      <c r="U16" s="155">
        <v>250</v>
      </c>
      <c r="V16" s="155">
        <v>250</v>
      </c>
      <c r="W16" s="155">
        <v>250</v>
      </c>
      <c r="X16" s="155">
        <v>250</v>
      </c>
      <c r="Y16" s="155">
        <v>250</v>
      </c>
      <c r="Z16" s="155">
        <v>26.8</v>
      </c>
      <c r="AA16" s="155">
        <v>26.8</v>
      </c>
      <c r="AB16" s="155">
        <v>26.8</v>
      </c>
      <c r="AC16" s="155">
        <v>26.8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250</v>
      </c>
      <c r="BS16" s="155">
        <v>250</v>
      </c>
      <c r="BT16" s="155">
        <v>250</v>
      </c>
      <c r="BU16" s="155">
        <v>250</v>
      </c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250</v>
      </c>
      <c r="CQ16" s="155">
        <v>250</v>
      </c>
      <c r="CR16" s="155">
        <v>250</v>
      </c>
      <c r="CS16" s="155">
        <v>250</v>
      </c>
      <c r="CT16" s="156"/>
      <c r="CU16" s="156"/>
      <c r="CV16" s="156"/>
      <c r="CW16" s="157"/>
      <c r="CX16" s="158">
        <f t="array" ref="CX16">SUMPRODUCT(B16:CW16*0.25)</f>
        <v>2276.8000000000002</v>
      </c>
    </row>
    <row r="17" spans="1:102" ht="30" customHeight="1" thickBot="1" x14ac:dyDescent="0.25">
      <c r="A17" s="105" t="s">
        <v>54</v>
      </c>
      <c r="B17" s="159">
        <f>SUM(B12:B16)</f>
        <v>250</v>
      </c>
      <c r="C17" s="160">
        <f t="shared" ref="C17:BN17" si="0">SUM(C12:C16)</f>
        <v>250</v>
      </c>
      <c r="D17" s="160">
        <f t="shared" si="0"/>
        <v>250</v>
      </c>
      <c r="E17" s="160">
        <f t="shared" si="0"/>
        <v>250</v>
      </c>
      <c r="F17" s="160">
        <f t="shared" si="0"/>
        <v>250</v>
      </c>
      <c r="G17" s="160">
        <f t="shared" si="0"/>
        <v>250</v>
      </c>
      <c r="H17" s="160">
        <f t="shared" si="0"/>
        <v>250</v>
      </c>
      <c r="I17" s="160">
        <f t="shared" si="0"/>
        <v>250</v>
      </c>
      <c r="J17" s="160">
        <f t="shared" si="0"/>
        <v>250</v>
      </c>
      <c r="K17" s="160">
        <f t="shared" si="0"/>
        <v>250</v>
      </c>
      <c r="L17" s="160">
        <f t="shared" si="0"/>
        <v>250</v>
      </c>
      <c r="M17" s="160">
        <f t="shared" si="0"/>
        <v>250</v>
      </c>
      <c r="N17" s="160">
        <f t="shared" si="0"/>
        <v>250</v>
      </c>
      <c r="O17" s="160">
        <f t="shared" si="0"/>
        <v>250</v>
      </c>
      <c r="P17" s="160">
        <f t="shared" si="0"/>
        <v>250</v>
      </c>
      <c r="Q17" s="160">
        <f t="shared" si="0"/>
        <v>250</v>
      </c>
      <c r="R17" s="160">
        <f t="shared" si="0"/>
        <v>250</v>
      </c>
      <c r="S17" s="160">
        <f t="shared" si="0"/>
        <v>250</v>
      </c>
      <c r="T17" s="160">
        <f t="shared" si="0"/>
        <v>250</v>
      </c>
      <c r="U17" s="160">
        <f t="shared" si="0"/>
        <v>250</v>
      </c>
      <c r="V17" s="160">
        <f t="shared" si="0"/>
        <v>250</v>
      </c>
      <c r="W17" s="160">
        <f t="shared" si="0"/>
        <v>250</v>
      </c>
      <c r="X17" s="160">
        <f t="shared" si="0"/>
        <v>250</v>
      </c>
      <c r="Y17" s="160">
        <f t="shared" si="0"/>
        <v>250</v>
      </c>
      <c r="Z17" s="160">
        <f t="shared" si="0"/>
        <v>26.8</v>
      </c>
      <c r="AA17" s="160">
        <f t="shared" si="0"/>
        <v>26.8</v>
      </c>
      <c r="AB17" s="160">
        <f t="shared" si="0"/>
        <v>26.8</v>
      </c>
      <c r="AC17" s="160">
        <f t="shared" si="0"/>
        <v>26.8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4.4000000000000004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250</v>
      </c>
      <c r="BS17" s="160">
        <f t="shared" si="1"/>
        <v>250</v>
      </c>
      <c r="BT17" s="160">
        <f t="shared" si="1"/>
        <v>250</v>
      </c>
      <c r="BU17" s="160">
        <f t="shared" si="1"/>
        <v>250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112.9</v>
      </c>
      <c r="CA17" s="160">
        <f t="shared" si="1"/>
        <v>116.9</v>
      </c>
      <c r="CB17" s="160">
        <f t="shared" si="1"/>
        <v>109.2</v>
      </c>
      <c r="CC17" s="160">
        <f t="shared" si="1"/>
        <v>149.6</v>
      </c>
      <c r="CD17" s="160">
        <f t="shared" si="1"/>
        <v>132</v>
      </c>
      <c r="CE17" s="160">
        <f t="shared" si="1"/>
        <v>48.7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250</v>
      </c>
      <c r="CQ17" s="160">
        <f t="shared" si="1"/>
        <v>250</v>
      </c>
      <c r="CR17" s="160">
        <f t="shared" si="1"/>
        <v>250</v>
      </c>
      <c r="CS17" s="160">
        <f t="shared" si="1"/>
        <v>250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2445.2250000000004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1529</v>
      </c>
      <c r="C22" s="149">
        <v>1529</v>
      </c>
      <c r="D22" s="149">
        <v>1043.0999999999999</v>
      </c>
      <c r="E22" s="149">
        <v>947.2</v>
      </c>
      <c r="F22" s="149">
        <v>1525</v>
      </c>
      <c r="G22" s="149">
        <v>1201.4000000000001</v>
      </c>
      <c r="H22" s="149">
        <v>1061</v>
      </c>
      <c r="I22" s="149">
        <v>997.3</v>
      </c>
      <c r="J22" s="149">
        <v>986.3</v>
      </c>
      <c r="K22" s="149">
        <v>1021.1</v>
      </c>
      <c r="L22" s="149">
        <v>1050.9000000000001</v>
      </c>
      <c r="M22" s="149">
        <v>1052.5999999999999</v>
      </c>
      <c r="N22" s="149">
        <v>1173.3</v>
      </c>
      <c r="O22" s="149">
        <v>1243.5999999999999</v>
      </c>
      <c r="P22" s="149">
        <v>1206.4000000000001</v>
      </c>
      <c r="Q22" s="149">
        <v>1207.7</v>
      </c>
      <c r="R22" s="149">
        <v>1205.9000000000001</v>
      </c>
      <c r="S22" s="149">
        <v>1085</v>
      </c>
      <c r="T22" s="149">
        <v>1092.2</v>
      </c>
      <c r="U22" s="149">
        <v>1079.7</v>
      </c>
      <c r="V22" s="149">
        <v>1053.4000000000001</v>
      </c>
      <c r="W22" s="149">
        <v>1123.5999999999999</v>
      </c>
      <c r="X22" s="149">
        <v>1196.0999999999999</v>
      </c>
      <c r="Y22" s="149">
        <v>1189.0999999999999</v>
      </c>
      <c r="Z22" s="149">
        <v>1019</v>
      </c>
      <c r="AA22" s="149">
        <v>1285.0999999999999</v>
      </c>
      <c r="AB22" s="149">
        <v>1189.0999999999999</v>
      </c>
      <c r="AC22" s="149">
        <v>1053.4000000000001</v>
      </c>
      <c r="AD22" s="149">
        <v>1093.8</v>
      </c>
      <c r="AE22" s="149">
        <v>954</v>
      </c>
      <c r="AF22" s="149">
        <v>803.3</v>
      </c>
      <c r="AG22" s="149">
        <v>683.8</v>
      </c>
      <c r="AH22" s="149">
        <v>666.6</v>
      </c>
      <c r="AI22" s="149">
        <v>516.70000000000005</v>
      </c>
      <c r="AJ22" s="149">
        <v>836.6</v>
      </c>
      <c r="AK22" s="149">
        <v>679.5</v>
      </c>
      <c r="AL22" s="149">
        <v>532.9</v>
      </c>
      <c r="AM22" s="149">
        <v>732.5</v>
      </c>
      <c r="AN22" s="149">
        <v>666</v>
      </c>
      <c r="AO22" s="149">
        <v>941.4</v>
      </c>
      <c r="AP22" s="149">
        <v>1224</v>
      </c>
      <c r="AQ22" s="149">
        <v>1224</v>
      </c>
      <c r="AR22" s="149">
        <v>1224</v>
      </c>
      <c r="AS22" s="149">
        <v>1224</v>
      </c>
      <c r="AT22" s="149">
        <v>1152.4000000000001</v>
      </c>
      <c r="AU22" s="149">
        <v>1132.9000000000001</v>
      </c>
      <c r="AV22" s="149">
        <v>1073.0999999999999</v>
      </c>
      <c r="AW22" s="149">
        <v>894.8</v>
      </c>
      <c r="AX22" s="149">
        <v>809.5</v>
      </c>
      <c r="AY22" s="149">
        <v>851.1</v>
      </c>
      <c r="AZ22" s="149">
        <v>751</v>
      </c>
      <c r="BA22" s="149">
        <v>805.9</v>
      </c>
      <c r="BB22" s="149">
        <v>676.4</v>
      </c>
      <c r="BC22" s="149">
        <v>653.4</v>
      </c>
      <c r="BD22" s="149">
        <v>731.6</v>
      </c>
      <c r="BE22" s="149">
        <v>693.3</v>
      </c>
      <c r="BF22" s="149">
        <v>772.6</v>
      </c>
      <c r="BG22" s="149">
        <v>659.7</v>
      </c>
      <c r="BH22" s="149">
        <v>569</v>
      </c>
      <c r="BI22" s="149">
        <v>302.60000000000002</v>
      </c>
      <c r="BJ22" s="149">
        <v>167.2</v>
      </c>
      <c r="BK22" s="149"/>
      <c r="BL22" s="149">
        <v>19.8</v>
      </c>
      <c r="BM22" s="149">
        <v>283.10000000000002</v>
      </c>
      <c r="BN22" s="149">
        <v>267.39999999999998</v>
      </c>
      <c r="BO22" s="149">
        <v>532.1</v>
      </c>
      <c r="BP22" s="149">
        <v>628.70000000000005</v>
      </c>
      <c r="BQ22" s="149">
        <v>385.4</v>
      </c>
      <c r="BR22" s="149">
        <v>221.1</v>
      </c>
      <c r="BS22" s="149">
        <v>266.10000000000002</v>
      </c>
      <c r="BT22" s="149">
        <v>341.8</v>
      </c>
      <c r="BU22" s="149">
        <v>859.2</v>
      </c>
      <c r="BV22" s="149">
        <v>584.29999999999995</v>
      </c>
      <c r="BW22" s="149">
        <v>809.7</v>
      </c>
      <c r="BX22" s="149">
        <v>825.6</v>
      </c>
      <c r="BY22" s="149">
        <v>1021.1</v>
      </c>
      <c r="BZ22" s="149"/>
      <c r="CA22" s="149"/>
      <c r="CB22" s="149"/>
      <c r="CC22" s="149"/>
      <c r="CD22" s="149"/>
      <c r="CE22" s="149"/>
      <c r="CF22" s="149">
        <v>25.7</v>
      </c>
      <c r="CG22" s="149">
        <v>68.400000000000006</v>
      </c>
      <c r="CH22" s="149">
        <v>164.7</v>
      </c>
      <c r="CI22" s="149">
        <v>210</v>
      </c>
      <c r="CJ22" s="149">
        <v>158.9</v>
      </c>
      <c r="CK22" s="149">
        <v>297.10000000000002</v>
      </c>
      <c r="CL22" s="149">
        <v>434</v>
      </c>
      <c r="CM22" s="149">
        <v>423.9</v>
      </c>
      <c r="CN22" s="149">
        <v>463.8</v>
      </c>
      <c r="CO22" s="149">
        <v>690.2</v>
      </c>
      <c r="CP22" s="149">
        <v>1235.5999999999999</v>
      </c>
      <c r="CQ22" s="149">
        <v>1377.6</v>
      </c>
      <c r="CR22" s="149">
        <v>1331.1</v>
      </c>
      <c r="CS22" s="149">
        <v>1284.7</v>
      </c>
      <c r="CT22" s="150"/>
      <c r="CU22" s="150"/>
      <c r="CV22" s="150"/>
      <c r="CW22" s="151"/>
      <c r="CX22" s="152">
        <f t="array" ref="CX22">SUMPRODUCT(B22:CW22*0.25)</f>
        <v>18564.3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49.3</v>
      </c>
      <c r="BO24" s="155">
        <v>49.3</v>
      </c>
      <c r="BP24" s="155">
        <v>49.3</v>
      </c>
      <c r="BQ24" s="155">
        <v>49.3</v>
      </c>
      <c r="BR24" s="155"/>
      <c r="BS24" s="155"/>
      <c r="BT24" s="155"/>
      <c r="BU24" s="155"/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3299.2999999999993</v>
      </c>
    </row>
    <row r="25" spans="1:102" ht="30" customHeight="1" thickBot="1" x14ac:dyDescent="0.25">
      <c r="A25" s="105" t="s">
        <v>52</v>
      </c>
      <c r="B25" s="159">
        <f>SUM(B20:B24)</f>
        <v>1529</v>
      </c>
      <c r="C25" s="160">
        <f t="shared" ref="C25:BN25" si="2">SUM(C20:C24)</f>
        <v>1529</v>
      </c>
      <c r="D25" s="160">
        <f t="shared" si="2"/>
        <v>1043.0999999999999</v>
      </c>
      <c r="E25" s="160">
        <f t="shared" si="2"/>
        <v>947.2</v>
      </c>
      <c r="F25" s="160">
        <f t="shared" si="2"/>
        <v>1525</v>
      </c>
      <c r="G25" s="160">
        <f t="shared" si="2"/>
        <v>1201.4000000000001</v>
      </c>
      <c r="H25" s="160">
        <f t="shared" si="2"/>
        <v>1061</v>
      </c>
      <c r="I25" s="160">
        <f t="shared" si="2"/>
        <v>997.3</v>
      </c>
      <c r="J25" s="160">
        <f t="shared" si="2"/>
        <v>986.3</v>
      </c>
      <c r="K25" s="160">
        <f t="shared" si="2"/>
        <v>1021.1</v>
      </c>
      <c r="L25" s="160">
        <f t="shared" si="2"/>
        <v>1050.9000000000001</v>
      </c>
      <c r="M25" s="160">
        <f t="shared" si="2"/>
        <v>1052.5999999999999</v>
      </c>
      <c r="N25" s="160">
        <f t="shared" si="2"/>
        <v>1173.3</v>
      </c>
      <c r="O25" s="160">
        <f t="shared" si="2"/>
        <v>1243.5999999999999</v>
      </c>
      <c r="P25" s="160">
        <f t="shared" si="2"/>
        <v>1206.4000000000001</v>
      </c>
      <c r="Q25" s="160">
        <f t="shared" si="2"/>
        <v>1207.7</v>
      </c>
      <c r="R25" s="160">
        <f t="shared" si="2"/>
        <v>1205.9000000000001</v>
      </c>
      <c r="S25" s="160">
        <f t="shared" si="2"/>
        <v>1085</v>
      </c>
      <c r="T25" s="160">
        <f t="shared" si="2"/>
        <v>1092.2</v>
      </c>
      <c r="U25" s="160">
        <f t="shared" si="2"/>
        <v>1079.7</v>
      </c>
      <c r="V25" s="160">
        <f t="shared" si="2"/>
        <v>1053.4000000000001</v>
      </c>
      <c r="W25" s="160">
        <f t="shared" si="2"/>
        <v>1123.5999999999999</v>
      </c>
      <c r="X25" s="160">
        <f t="shared" si="2"/>
        <v>1196.0999999999999</v>
      </c>
      <c r="Y25" s="160">
        <f t="shared" si="2"/>
        <v>1189.0999999999999</v>
      </c>
      <c r="Z25" s="160">
        <f t="shared" si="2"/>
        <v>1019</v>
      </c>
      <c r="AA25" s="160">
        <f t="shared" si="2"/>
        <v>1285.0999999999999</v>
      </c>
      <c r="AB25" s="160">
        <f t="shared" si="2"/>
        <v>1189.0999999999999</v>
      </c>
      <c r="AC25" s="160">
        <f t="shared" si="2"/>
        <v>1053.4000000000001</v>
      </c>
      <c r="AD25" s="160">
        <f t="shared" si="2"/>
        <v>1343.8</v>
      </c>
      <c r="AE25" s="160">
        <f t="shared" si="2"/>
        <v>1204</v>
      </c>
      <c r="AF25" s="160">
        <f t="shared" si="2"/>
        <v>1053.3</v>
      </c>
      <c r="AG25" s="160">
        <f t="shared" si="2"/>
        <v>933.8</v>
      </c>
      <c r="AH25" s="160">
        <f t="shared" si="2"/>
        <v>916.6</v>
      </c>
      <c r="AI25" s="160">
        <f t="shared" si="2"/>
        <v>766.7</v>
      </c>
      <c r="AJ25" s="160">
        <f t="shared" si="2"/>
        <v>1086.5999999999999</v>
      </c>
      <c r="AK25" s="160">
        <f t="shared" si="2"/>
        <v>929.5</v>
      </c>
      <c r="AL25" s="160">
        <f t="shared" si="2"/>
        <v>782.9</v>
      </c>
      <c r="AM25" s="160">
        <f t="shared" si="2"/>
        <v>982.5</v>
      </c>
      <c r="AN25" s="160">
        <f t="shared" si="2"/>
        <v>916</v>
      </c>
      <c r="AO25" s="160">
        <f t="shared" si="2"/>
        <v>1191.4000000000001</v>
      </c>
      <c r="AP25" s="160">
        <f t="shared" si="2"/>
        <v>1474</v>
      </c>
      <c r="AQ25" s="160">
        <f t="shared" si="2"/>
        <v>1474</v>
      </c>
      <c r="AR25" s="160">
        <f t="shared" si="2"/>
        <v>1474</v>
      </c>
      <c r="AS25" s="160">
        <f t="shared" si="2"/>
        <v>1474</v>
      </c>
      <c r="AT25" s="160">
        <f t="shared" si="2"/>
        <v>1402.4</v>
      </c>
      <c r="AU25" s="160">
        <f t="shared" si="2"/>
        <v>1382.9</v>
      </c>
      <c r="AV25" s="160">
        <f t="shared" si="2"/>
        <v>1323.1</v>
      </c>
      <c r="AW25" s="160">
        <f t="shared" si="2"/>
        <v>1144.8</v>
      </c>
      <c r="AX25" s="160">
        <f t="shared" si="2"/>
        <v>1059.5</v>
      </c>
      <c r="AY25" s="160">
        <f t="shared" si="2"/>
        <v>1101.0999999999999</v>
      </c>
      <c r="AZ25" s="160">
        <f t="shared" si="2"/>
        <v>1001</v>
      </c>
      <c r="BA25" s="160">
        <f t="shared" si="2"/>
        <v>1055.9000000000001</v>
      </c>
      <c r="BB25" s="160">
        <f t="shared" si="2"/>
        <v>926.4</v>
      </c>
      <c r="BC25" s="160">
        <f t="shared" si="2"/>
        <v>903.4</v>
      </c>
      <c r="BD25" s="160">
        <f t="shared" si="2"/>
        <v>981.6</v>
      </c>
      <c r="BE25" s="160">
        <f t="shared" si="2"/>
        <v>943.3</v>
      </c>
      <c r="BF25" s="160">
        <f t="shared" si="2"/>
        <v>1022.6</v>
      </c>
      <c r="BG25" s="160">
        <f t="shared" si="2"/>
        <v>909.7</v>
      </c>
      <c r="BH25" s="160">
        <f t="shared" si="2"/>
        <v>819</v>
      </c>
      <c r="BI25" s="160">
        <f t="shared" si="2"/>
        <v>552.6</v>
      </c>
      <c r="BJ25" s="160">
        <f t="shared" si="2"/>
        <v>417.2</v>
      </c>
      <c r="BK25" s="160">
        <f t="shared" si="2"/>
        <v>250</v>
      </c>
      <c r="BL25" s="160">
        <f t="shared" si="2"/>
        <v>269.8</v>
      </c>
      <c r="BM25" s="160">
        <f t="shared" si="2"/>
        <v>533.1</v>
      </c>
      <c r="BN25" s="160">
        <f t="shared" si="2"/>
        <v>316.7</v>
      </c>
      <c r="BO25" s="160">
        <f t="shared" ref="BO25:CW25" si="3">SUM(BO20:BO24)</f>
        <v>581.4</v>
      </c>
      <c r="BP25" s="160">
        <f t="shared" si="3"/>
        <v>678</v>
      </c>
      <c r="BQ25" s="160">
        <f t="shared" si="3"/>
        <v>434.7</v>
      </c>
      <c r="BR25" s="160">
        <f t="shared" si="3"/>
        <v>221.1</v>
      </c>
      <c r="BS25" s="160">
        <f t="shared" si="3"/>
        <v>266.10000000000002</v>
      </c>
      <c r="BT25" s="160">
        <f t="shared" si="3"/>
        <v>341.8</v>
      </c>
      <c r="BU25" s="160">
        <f t="shared" si="3"/>
        <v>859.2</v>
      </c>
      <c r="BV25" s="160">
        <f t="shared" si="3"/>
        <v>584.29999999999995</v>
      </c>
      <c r="BW25" s="160">
        <f t="shared" si="3"/>
        <v>809.7</v>
      </c>
      <c r="BX25" s="160">
        <f t="shared" si="3"/>
        <v>825.6</v>
      </c>
      <c r="BY25" s="160">
        <f t="shared" si="3"/>
        <v>1021.1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275.7</v>
      </c>
      <c r="CG25" s="160">
        <f t="shared" si="3"/>
        <v>318.39999999999998</v>
      </c>
      <c r="CH25" s="160">
        <f t="shared" si="3"/>
        <v>414.7</v>
      </c>
      <c r="CI25" s="160">
        <f t="shared" si="3"/>
        <v>460</v>
      </c>
      <c r="CJ25" s="160">
        <f t="shared" si="3"/>
        <v>408.9</v>
      </c>
      <c r="CK25" s="160">
        <f t="shared" si="3"/>
        <v>547.1</v>
      </c>
      <c r="CL25" s="160">
        <f t="shared" si="3"/>
        <v>684</v>
      </c>
      <c r="CM25" s="160">
        <f t="shared" si="3"/>
        <v>673.9</v>
      </c>
      <c r="CN25" s="160">
        <f t="shared" si="3"/>
        <v>713.8</v>
      </c>
      <c r="CO25" s="160">
        <f t="shared" si="3"/>
        <v>940.2</v>
      </c>
      <c r="CP25" s="160">
        <f t="shared" si="3"/>
        <v>1235.5999999999999</v>
      </c>
      <c r="CQ25" s="160">
        <f t="shared" si="3"/>
        <v>1377.6</v>
      </c>
      <c r="CR25" s="160">
        <f t="shared" si="3"/>
        <v>1331.1</v>
      </c>
      <c r="CS25" s="160">
        <f t="shared" si="3"/>
        <v>1284.7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21863.599999999999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2026-06-23T11:05:29Z</dcterms:created>
  <dcterms:modified xsi:type="dcterms:W3CDTF">2026-06-23T11:05:32Z</dcterms:modified>
</cp:coreProperties>
</file>