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<sst xmlns="http://schemas.openxmlformats.org/spreadsheetml/2006/main" count="124" uniqueCount="57">
  <si>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16/08/2026 16:23:48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</si>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</sst>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27C-4C08-A872-AA0C5BE5DFD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5">
                  <c:v>1.6759999999999999</c:v>
                </c:pt>
                <c:pt idx="36">
                  <c:v>5.6879999999999997</c:v>
                </c:pt>
                <c:pt idx="37">
                  <c:v>5.6079999999999997</c:v>
                </c:pt>
                <c:pt idx="38">
                  <c:v>5.2880000000000003</c:v>
                </c:pt>
                <c:pt idx="39">
                  <c:v>5.78</c:v>
                </c:pt>
                <c:pt idx="40">
                  <c:v>5.3559999999999999</c:v>
                </c:pt>
                <c:pt idx="41">
                  <c:v>6.04</c:v>
                </c:pt>
                <c:pt idx="42">
                  <c:v>6.54</c:v>
                </c:pt>
                <c:pt idx="43">
                  <c:v>6.6920000000000002</c:v>
                </c:pt>
                <c:pt idx="44">
                  <c:v>5.9720000000000004</c:v>
                </c:pt>
                <c:pt idx="45">
                  <c:v>6.3360000000000003</c:v>
                </c:pt>
                <c:pt idx="46">
                  <c:v>6.1879999999999997</c:v>
                </c:pt>
                <c:pt idx="47">
                  <c:v>6.048</c:v>
                </c:pt>
                <c:pt idx="48">
                  <c:v>5.5439999999999996</c:v>
                </c:pt>
                <c:pt idx="49">
                  <c:v>5.8760000000000003</c:v>
                </c:pt>
                <c:pt idx="50">
                  <c:v>6.5839999999999996</c:v>
                </c:pt>
                <c:pt idx="51">
                  <c:v>6.32</c:v>
                </c:pt>
                <c:pt idx="52">
                  <c:v>7.3280000000000003</c:v>
                </c:pt>
                <c:pt idx="53">
                  <c:v>6.84</c:v>
                </c:pt>
                <c:pt idx="54">
                  <c:v>6.8280000000000003</c:v>
                </c:pt>
                <c:pt idx="55">
                  <c:v>6.5279999999999996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7C-4C08-A872-AA0C5BE5DFD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3.2</c:v>
                </c:pt>
                <c:pt idx="49">
                  <c:v>3.2</c:v>
                </c:pt>
                <c:pt idx="50">
                  <c:v>3.2</c:v>
                </c:pt>
                <c:pt idx="51">
                  <c:v>3.2</c:v>
                </c:pt>
                <c:pt idx="52">
                  <c:v>3.2</c:v>
                </c:pt>
                <c:pt idx="53">
                  <c:v>3.2</c:v>
                </c:pt>
                <c:pt idx="54">
                  <c:v>3.2</c:v>
                </c:pt>
                <c:pt idx="5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7C-4C08-A872-AA0C5BE5DFD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6">
                  <c:v>9.6229999999999993</c:v>
                </c:pt>
                <c:pt idx="17">
                  <c:v>33.143999999999998</c:v>
                </c:pt>
                <c:pt idx="18">
                  <c:v>9.6140000000000008</c:v>
                </c:pt>
                <c:pt idx="19">
                  <c:v>6.5000000000000002E-2</c:v>
                </c:pt>
                <c:pt idx="20">
                  <c:v>27.36</c:v>
                </c:pt>
                <c:pt idx="34">
                  <c:v>3.3559999999999999</c:v>
                </c:pt>
                <c:pt idx="35">
                  <c:v>13.601000000000001</c:v>
                </c:pt>
                <c:pt idx="39">
                  <c:v>0.6</c:v>
                </c:pt>
                <c:pt idx="43">
                  <c:v>36.012999999999998</c:v>
                </c:pt>
                <c:pt idx="45">
                  <c:v>17.067</c:v>
                </c:pt>
                <c:pt idx="46">
                  <c:v>36.32</c:v>
                </c:pt>
                <c:pt idx="47">
                  <c:v>39.110999999999997</c:v>
                </c:pt>
                <c:pt idx="48">
                  <c:v>29.898</c:v>
                </c:pt>
                <c:pt idx="49">
                  <c:v>7.0289999999999999</c:v>
                </c:pt>
                <c:pt idx="50">
                  <c:v>4.2</c:v>
                </c:pt>
                <c:pt idx="51">
                  <c:v>4.2</c:v>
                </c:pt>
                <c:pt idx="52">
                  <c:v>41.747</c:v>
                </c:pt>
                <c:pt idx="53">
                  <c:v>31.236000000000001</c:v>
                </c:pt>
                <c:pt idx="54">
                  <c:v>8.4039999999999999</c:v>
                </c:pt>
                <c:pt idx="55">
                  <c:v>4.2</c:v>
                </c:pt>
                <c:pt idx="60">
                  <c:v>1.996</c:v>
                </c:pt>
                <c:pt idx="65">
                  <c:v>3.238</c:v>
                </c:pt>
                <c:pt idx="66">
                  <c:v>28.097000000000001</c:v>
                </c:pt>
                <c:pt idx="67">
                  <c:v>9.2200000000000006</c:v>
                </c:pt>
                <c:pt idx="72">
                  <c:v>0.65</c:v>
                </c:pt>
                <c:pt idx="75">
                  <c:v>7.7</c:v>
                </c:pt>
                <c:pt idx="78">
                  <c:v>35.406999999999996</c:v>
                </c:pt>
                <c:pt idx="79">
                  <c:v>24.808</c:v>
                </c:pt>
                <c:pt idx="80">
                  <c:v>7.6230000000000002</c:v>
                </c:pt>
                <c:pt idx="84">
                  <c:v>1.2110000000000001</c:v>
                </c:pt>
                <c:pt idx="85">
                  <c:v>4.7439999999999998</c:v>
                </c:pt>
                <c:pt idx="86">
                  <c:v>1.175</c:v>
                </c:pt>
                <c:pt idx="87">
                  <c:v>50.893999999999998</c:v>
                </c:pt>
                <c:pt idx="88">
                  <c:v>0.42299999999999999</c:v>
                </c:pt>
                <c:pt idx="89">
                  <c:v>10.013999999999999</c:v>
                </c:pt>
                <c:pt idx="90">
                  <c:v>3.1560000000000001</c:v>
                </c:pt>
                <c:pt idx="91">
                  <c:v>8.8070000000000004</c:v>
                </c:pt>
                <c:pt idx="93">
                  <c:v>5.7450000000000001</c:v>
                </c:pt>
                <c:pt idx="94">
                  <c:v>29.084</c:v>
                </c:pt>
                <c:pt idx="95">
                  <c:v>27.645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7C-4C08-A872-AA0C5BE5DFD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27C-4C08-A872-AA0C5BE5DFD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27C-4C08-A872-AA0C5BE5DFDD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0">
                  <c:v>42.597000000000001</c:v>
                </c:pt>
                <c:pt idx="55">
                  <c:v>8.7390000000000008</c:v>
                </c:pt>
                <c:pt idx="57">
                  <c:v>23.238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7C-4C08-A872-AA0C5BE5DFDD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27C-4C08-A872-AA0C5BE5DFDD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27C-4C08-A872-AA0C5BE5DFDD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10.4</c:v>
                </c:pt>
                <c:pt idx="1">
                  <c:v>15</c:v>
                </c:pt>
                <c:pt idx="2">
                  <c:v>9.6880000000000006</c:v>
                </c:pt>
                <c:pt idx="3">
                  <c:v>7.2770000000000001</c:v>
                </c:pt>
                <c:pt idx="4">
                  <c:v>6.12</c:v>
                </c:pt>
                <c:pt idx="5">
                  <c:v>5.12</c:v>
                </c:pt>
                <c:pt idx="6">
                  <c:v>4.6189999999999998</c:v>
                </c:pt>
                <c:pt idx="7">
                  <c:v>70</c:v>
                </c:pt>
                <c:pt idx="8">
                  <c:v>66.22</c:v>
                </c:pt>
                <c:pt idx="9">
                  <c:v>73.305999999999997</c:v>
                </c:pt>
                <c:pt idx="10">
                  <c:v>79.409000000000006</c:v>
                </c:pt>
                <c:pt idx="11">
                  <c:v>84.2</c:v>
                </c:pt>
                <c:pt idx="12">
                  <c:v>77.158000000000001</c:v>
                </c:pt>
                <c:pt idx="13">
                  <c:v>140.02199999999999</c:v>
                </c:pt>
                <c:pt idx="14">
                  <c:v>205.28399999999999</c:v>
                </c:pt>
                <c:pt idx="15">
                  <c:v>165.93199999999999</c:v>
                </c:pt>
                <c:pt idx="16">
                  <c:v>217</c:v>
                </c:pt>
                <c:pt idx="17">
                  <c:v>93</c:v>
                </c:pt>
                <c:pt idx="18">
                  <c:v>89</c:v>
                </c:pt>
                <c:pt idx="19">
                  <c:v>80.900000000000006</c:v>
                </c:pt>
                <c:pt idx="20">
                  <c:v>88</c:v>
                </c:pt>
                <c:pt idx="21">
                  <c:v>77.182999999999993</c:v>
                </c:pt>
                <c:pt idx="22">
                  <c:v>10.4</c:v>
                </c:pt>
                <c:pt idx="23">
                  <c:v>7.242</c:v>
                </c:pt>
                <c:pt idx="24">
                  <c:v>9.1300000000000008</c:v>
                </c:pt>
                <c:pt idx="25">
                  <c:v>7.6</c:v>
                </c:pt>
                <c:pt idx="26">
                  <c:v>7.2</c:v>
                </c:pt>
                <c:pt idx="27">
                  <c:v>7.3360000000000003</c:v>
                </c:pt>
                <c:pt idx="30">
                  <c:v>12.608999999999998</c:v>
                </c:pt>
                <c:pt idx="31">
                  <c:v>58.573</c:v>
                </c:pt>
                <c:pt idx="32">
                  <c:v>64.373999999999995</c:v>
                </c:pt>
                <c:pt idx="34">
                  <c:v>93.638000000000005</c:v>
                </c:pt>
                <c:pt idx="35">
                  <c:v>69.945999999999998</c:v>
                </c:pt>
                <c:pt idx="36">
                  <c:v>4.718</c:v>
                </c:pt>
                <c:pt idx="60">
                  <c:v>23.984999999999999</c:v>
                </c:pt>
                <c:pt idx="64">
                  <c:v>207.512</c:v>
                </c:pt>
                <c:pt idx="65">
                  <c:v>95.978999999999999</c:v>
                </c:pt>
                <c:pt idx="66">
                  <c:v>42</c:v>
                </c:pt>
                <c:pt idx="68">
                  <c:v>12</c:v>
                </c:pt>
                <c:pt idx="78">
                  <c:v>45.602000000000004</c:v>
                </c:pt>
                <c:pt idx="94">
                  <c:v>9.5470000000000006</c:v>
                </c:pt>
                <c:pt idx="9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7C-4C08-A872-AA0C5BE5DFDD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104.4</c:v>
                </c:pt>
                <c:pt idx="3">
                  <c:v>0</c:v>
                </c:pt>
                <c:pt idx="4">
                  <c:v>35.1</c:v>
                </c:pt>
                <c:pt idx="5">
                  <c:v>46.4</c:v>
                </c:pt>
                <c:pt idx="6">
                  <c:v>42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23.2</c:v>
                </c:pt>
                <c:pt idx="19">
                  <c:v>55.6</c:v>
                </c:pt>
                <c:pt idx="20">
                  <c:v>0</c:v>
                </c:pt>
                <c:pt idx="21">
                  <c:v>0</c:v>
                </c:pt>
                <c:pt idx="22">
                  <c:v>38.700000000000003</c:v>
                </c:pt>
                <c:pt idx="23">
                  <c:v>70.400000000000006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88.9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173.5</c:v>
                </c:pt>
                <c:pt idx="59">
                  <c:v>187.2</c:v>
                </c:pt>
                <c:pt idx="60">
                  <c:v>0</c:v>
                </c:pt>
                <c:pt idx="61">
                  <c:v>150.5</c:v>
                </c:pt>
                <c:pt idx="62">
                  <c:v>125.6</c:v>
                </c:pt>
                <c:pt idx="63">
                  <c:v>141.4</c:v>
                </c:pt>
                <c:pt idx="64">
                  <c:v>0</c:v>
                </c:pt>
                <c:pt idx="65">
                  <c:v>0</c:v>
                </c:pt>
                <c:pt idx="66">
                  <c:v>5.5</c:v>
                </c:pt>
                <c:pt idx="67">
                  <c:v>45.9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27.5</c:v>
                </c:pt>
                <c:pt idx="75">
                  <c:v>11.4</c:v>
                </c:pt>
                <c:pt idx="76">
                  <c:v>65.2</c:v>
                </c:pt>
                <c:pt idx="77">
                  <c:v>61</c:v>
                </c:pt>
                <c:pt idx="78">
                  <c:v>0</c:v>
                </c:pt>
                <c:pt idx="79">
                  <c:v>22.5</c:v>
                </c:pt>
                <c:pt idx="80">
                  <c:v>38.799999999999997</c:v>
                </c:pt>
                <c:pt idx="81">
                  <c:v>57.8</c:v>
                </c:pt>
                <c:pt idx="82">
                  <c:v>52.8</c:v>
                </c:pt>
                <c:pt idx="83">
                  <c:v>59.199999999999996</c:v>
                </c:pt>
                <c:pt idx="84">
                  <c:v>331</c:v>
                </c:pt>
                <c:pt idx="85">
                  <c:v>331</c:v>
                </c:pt>
                <c:pt idx="86">
                  <c:v>331</c:v>
                </c:pt>
                <c:pt idx="87">
                  <c:v>331</c:v>
                </c:pt>
                <c:pt idx="88">
                  <c:v>203.7</c:v>
                </c:pt>
                <c:pt idx="89">
                  <c:v>203.7</c:v>
                </c:pt>
                <c:pt idx="90">
                  <c:v>203.7</c:v>
                </c:pt>
                <c:pt idx="91">
                  <c:v>203.7</c:v>
                </c:pt>
                <c:pt idx="92">
                  <c:v>12.5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7C-4C08-A872-AA0C5BE5DFDD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827C-4C08-A872-AA0C5BE5DFD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11.44</c:v>
                </c:pt>
                <c:pt idx="1">
                  <c:v>23.187000000000001</c:v>
                </c:pt>
                <c:pt idx="2">
                  <c:v>11.298</c:v>
                </c:pt>
                <c:pt idx="3">
                  <c:v>0.81799999999999995</c:v>
                </c:pt>
                <c:pt idx="4">
                  <c:v>11.135999999999999</c:v>
                </c:pt>
                <c:pt idx="5">
                  <c:v>0.86499999999999999</c:v>
                </c:pt>
                <c:pt idx="6">
                  <c:v>0.78400000000000003</c:v>
                </c:pt>
                <c:pt idx="7">
                  <c:v>0.76100000000000001</c:v>
                </c:pt>
                <c:pt idx="8">
                  <c:v>0.73699999999999999</c:v>
                </c:pt>
                <c:pt idx="9">
                  <c:v>0.70799999999999996</c:v>
                </c:pt>
                <c:pt idx="10">
                  <c:v>0.84599999999999997</c:v>
                </c:pt>
                <c:pt idx="11">
                  <c:v>11.265000000000001</c:v>
                </c:pt>
                <c:pt idx="12">
                  <c:v>0.64100000000000001</c:v>
                </c:pt>
                <c:pt idx="13">
                  <c:v>0.74399999999999999</c:v>
                </c:pt>
                <c:pt idx="14">
                  <c:v>0.67200000000000004</c:v>
                </c:pt>
                <c:pt idx="15">
                  <c:v>0.68700000000000006</c:v>
                </c:pt>
                <c:pt idx="16">
                  <c:v>38.283000000000001</c:v>
                </c:pt>
                <c:pt idx="17">
                  <c:v>40.027999999999999</c:v>
                </c:pt>
                <c:pt idx="18">
                  <c:v>37.927999999999997</c:v>
                </c:pt>
                <c:pt idx="19">
                  <c:v>23.164000000000001</c:v>
                </c:pt>
                <c:pt idx="20">
                  <c:v>35.359000000000002</c:v>
                </c:pt>
                <c:pt idx="21">
                  <c:v>0.67400000000000004</c:v>
                </c:pt>
                <c:pt idx="22">
                  <c:v>22.545999999999999</c:v>
                </c:pt>
                <c:pt idx="23">
                  <c:v>0.68899999999999995</c:v>
                </c:pt>
                <c:pt idx="24">
                  <c:v>75.677000000000007</c:v>
                </c:pt>
                <c:pt idx="25">
                  <c:v>75.44</c:v>
                </c:pt>
                <c:pt idx="26">
                  <c:v>54.223999999999997</c:v>
                </c:pt>
                <c:pt idx="27">
                  <c:v>54.414999999999999</c:v>
                </c:pt>
                <c:pt idx="28">
                  <c:v>43.576999999999998</c:v>
                </c:pt>
                <c:pt idx="29">
                  <c:v>45.825000000000003</c:v>
                </c:pt>
                <c:pt idx="30">
                  <c:v>0.66900000000000004</c:v>
                </c:pt>
                <c:pt idx="31">
                  <c:v>0.67400000000000004</c:v>
                </c:pt>
                <c:pt idx="32">
                  <c:v>0.67</c:v>
                </c:pt>
                <c:pt idx="33">
                  <c:v>0.66300000000000003</c:v>
                </c:pt>
                <c:pt idx="34">
                  <c:v>1.1419999999999999</c:v>
                </c:pt>
                <c:pt idx="35">
                  <c:v>2.6829999999999998</c:v>
                </c:pt>
                <c:pt idx="36">
                  <c:v>45.485999999999997</c:v>
                </c:pt>
                <c:pt idx="37">
                  <c:v>45.351999999999997</c:v>
                </c:pt>
                <c:pt idx="38">
                  <c:v>45.128</c:v>
                </c:pt>
                <c:pt idx="39">
                  <c:v>45.244</c:v>
                </c:pt>
                <c:pt idx="40">
                  <c:v>38.036999999999999</c:v>
                </c:pt>
                <c:pt idx="41">
                  <c:v>46.753</c:v>
                </c:pt>
                <c:pt idx="42">
                  <c:v>26.838999999999999</c:v>
                </c:pt>
                <c:pt idx="43">
                  <c:v>48.875999999999998</c:v>
                </c:pt>
                <c:pt idx="44">
                  <c:v>27.81</c:v>
                </c:pt>
                <c:pt idx="45">
                  <c:v>28.675999999999998</c:v>
                </c:pt>
                <c:pt idx="46">
                  <c:v>33.716999999999999</c:v>
                </c:pt>
                <c:pt idx="47">
                  <c:v>48.518999999999998</c:v>
                </c:pt>
                <c:pt idx="48">
                  <c:v>28.341000000000001</c:v>
                </c:pt>
                <c:pt idx="49">
                  <c:v>16.198</c:v>
                </c:pt>
                <c:pt idx="50">
                  <c:v>18.164000000000001</c:v>
                </c:pt>
                <c:pt idx="51">
                  <c:v>38.152999999999999</c:v>
                </c:pt>
                <c:pt idx="52">
                  <c:v>46.277999999999999</c:v>
                </c:pt>
                <c:pt idx="53">
                  <c:v>27.664000000000001</c:v>
                </c:pt>
                <c:pt idx="54">
                  <c:v>13.718999999999999</c:v>
                </c:pt>
                <c:pt idx="55">
                  <c:v>13.44</c:v>
                </c:pt>
                <c:pt idx="56">
                  <c:v>32.932000000000002</c:v>
                </c:pt>
                <c:pt idx="57">
                  <c:v>13.021000000000001</c:v>
                </c:pt>
                <c:pt idx="58">
                  <c:v>0.6</c:v>
                </c:pt>
                <c:pt idx="59">
                  <c:v>0.6</c:v>
                </c:pt>
                <c:pt idx="60">
                  <c:v>19.149000000000001</c:v>
                </c:pt>
                <c:pt idx="61">
                  <c:v>0.6</c:v>
                </c:pt>
                <c:pt idx="62">
                  <c:v>1.415</c:v>
                </c:pt>
                <c:pt idx="63">
                  <c:v>0.6</c:v>
                </c:pt>
                <c:pt idx="64">
                  <c:v>0.67200000000000004</c:v>
                </c:pt>
                <c:pt idx="65">
                  <c:v>42.746000000000002</c:v>
                </c:pt>
                <c:pt idx="66">
                  <c:v>66.385999999999996</c:v>
                </c:pt>
                <c:pt idx="67">
                  <c:v>71.853999999999999</c:v>
                </c:pt>
                <c:pt idx="68">
                  <c:v>9.4250000000000007</c:v>
                </c:pt>
                <c:pt idx="69">
                  <c:v>10.039</c:v>
                </c:pt>
                <c:pt idx="70">
                  <c:v>10.003</c:v>
                </c:pt>
                <c:pt idx="71">
                  <c:v>8.5709999999999997</c:v>
                </c:pt>
                <c:pt idx="72">
                  <c:v>3.5630000000000002</c:v>
                </c:pt>
                <c:pt idx="73">
                  <c:v>2.4729999999999999</c:v>
                </c:pt>
                <c:pt idx="74">
                  <c:v>0.91300000000000003</c:v>
                </c:pt>
                <c:pt idx="75">
                  <c:v>1.113</c:v>
                </c:pt>
                <c:pt idx="76">
                  <c:v>1.4890000000000001</c:v>
                </c:pt>
                <c:pt idx="77">
                  <c:v>5.4480000000000004</c:v>
                </c:pt>
                <c:pt idx="78">
                  <c:v>17.640999999999998</c:v>
                </c:pt>
                <c:pt idx="79">
                  <c:v>16.385000000000002</c:v>
                </c:pt>
                <c:pt idx="80">
                  <c:v>13.362</c:v>
                </c:pt>
                <c:pt idx="81">
                  <c:v>0.60099999999999998</c:v>
                </c:pt>
                <c:pt idx="82">
                  <c:v>0.6</c:v>
                </c:pt>
                <c:pt idx="83">
                  <c:v>0.6</c:v>
                </c:pt>
                <c:pt idx="84">
                  <c:v>11.923999999999999</c:v>
                </c:pt>
                <c:pt idx="85">
                  <c:v>12.585000000000001</c:v>
                </c:pt>
                <c:pt idx="86">
                  <c:v>13.065</c:v>
                </c:pt>
                <c:pt idx="87">
                  <c:v>19.387</c:v>
                </c:pt>
                <c:pt idx="88">
                  <c:v>8.0660000000000007</c:v>
                </c:pt>
                <c:pt idx="89">
                  <c:v>17.625</c:v>
                </c:pt>
                <c:pt idx="90">
                  <c:v>16.725999999999999</c:v>
                </c:pt>
                <c:pt idx="91">
                  <c:v>18.128</c:v>
                </c:pt>
                <c:pt idx="92">
                  <c:v>9.0139999999999993</c:v>
                </c:pt>
                <c:pt idx="93">
                  <c:v>18.547999999999998</c:v>
                </c:pt>
                <c:pt idx="94">
                  <c:v>18.521999999999998</c:v>
                </c:pt>
                <c:pt idx="95">
                  <c:v>17.096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7C-4C08-A872-AA0C5BE5DFD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827C-4C08-A872-AA0C5BE5DFD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3">
                  <c:v>125</c:v>
                </c:pt>
                <c:pt idx="6">
                  <c:v>11.627000000000001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24.251000000000001</c:v>
                </c:pt>
                <c:pt idx="67">
                  <c:v>14.999000000000001</c:v>
                </c:pt>
                <c:pt idx="68">
                  <c:v>57.966000000000001</c:v>
                </c:pt>
                <c:pt idx="69">
                  <c:v>15</c:v>
                </c:pt>
                <c:pt idx="72">
                  <c:v>40</c:v>
                </c:pt>
                <c:pt idx="73">
                  <c:v>39.999000000000002</c:v>
                </c:pt>
                <c:pt idx="9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7C-4C08-A872-AA0C5BE5D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203.5</c:v>
                </c:pt>
                <c:pt idx="1">
                  <c:v>202.21</c:v>
                </c:pt>
                <c:pt idx="2">
                  <c:v>191.11</c:v>
                </c:pt>
                <c:pt idx="3">
                  <c:v>178.91</c:v>
                </c:pt>
                <c:pt idx="4">
                  <c:v>189.55</c:v>
                </c:pt>
                <c:pt idx="5">
                  <c:v>182.69</c:v>
                </c:pt>
                <c:pt idx="6">
                  <c:v>178.59</c:v>
                </c:pt>
                <c:pt idx="7">
                  <c:v>163.04</c:v>
                </c:pt>
                <c:pt idx="8">
                  <c:v>168.24</c:v>
                </c:pt>
                <c:pt idx="9">
                  <c:v>162.04</c:v>
                </c:pt>
                <c:pt idx="10">
                  <c:v>162.03</c:v>
                </c:pt>
                <c:pt idx="11">
                  <c:v>161.65</c:v>
                </c:pt>
                <c:pt idx="12">
                  <c:v>162.04</c:v>
                </c:pt>
                <c:pt idx="13">
                  <c:v>161.72</c:v>
                </c:pt>
                <c:pt idx="14">
                  <c:v>157.82</c:v>
                </c:pt>
                <c:pt idx="15">
                  <c:v>155.75</c:v>
                </c:pt>
                <c:pt idx="16">
                  <c:v>169.61</c:v>
                </c:pt>
                <c:pt idx="17">
                  <c:v>167.75</c:v>
                </c:pt>
                <c:pt idx="18">
                  <c:v>170.47</c:v>
                </c:pt>
                <c:pt idx="19">
                  <c:v>168.45</c:v>
                </c:pt>
                <c:pt idx="20">
                  <c:v>170.5</c:v>
                </c:pt>
                <c:pt idx="21">
                  <c:v>169.11</c:v>
                </c:pt>
                <c:pt idx="22">
                  <c:v>180.7</c:v>
                </c:pt>
                <c:pt idx="23">
                  <c:v>190.19</c:v>
                </c:pt>
                <c:pt idx="24">
                  <c:v>195.03</c:v>
                </c:pt>
                <c:pt idx="25">
                  <c:v>200</c:v>
                </c:pt>
                <c:pt idx="26">
                  <c:v>200</c:v>
                </c:pt>
                <c:pt idx="27">
                  <c:v>202.82</c:v>
                </c:pt>
                <c:pt idx="28">
                  <c:v>194.01</c:v>
                </c:pt>
                <c:pt idx="29">
                  <c:v>193.03</c:v>
                </c:pt>
                <c:pt idx="30">
                  <c:v>138.6</c:v>
                </c:pt>
                <c:pt idx="31">
                  <c:v>123.24</c:v>
                </c:pt>
                <c:pt idx="32">
                  <c:v>124.87</c:v>
                </c:pt>
                <c:pt idx="33">
                  <c:v>127.57</c:v>
                </c:pt>
                <c:pt idx="34">
                  <c:v>125.49</c:v>
                </c:pt>
                <c:pt idx="35">
                  <c:v>121.94</c:v>
                </c:pt>
                <c:pt idx="36">
                  <c:v>121.08</c:v>
                </c:pt>
                <c:pt idx="37">
                  <c:v>120</c:v>
                </c:pt>
                <c:pt idx="38">
                  <c:v>117.81</c:v>
                </c:pt>
                <c:pt idx="39">
                  <c:v>117.9</c:v>
                </c:pt>
                <c:pt idx="40">
                  <c:v>99</c:v>
                </c:pt>
                <c:pt idx="41">
                  <c:v>95.59</c:v>
                </c:pt>
                <c:pt idx="42">
                  <c:v>79.06</c:v>
                </c:pt>
                <c:pt idx="43">
                  <c:v>7.01</c:v>
                </c:pt>
                <c:pt idx="44">
                  <c:v>69.150000000000006</c:v>
                </c:pt>
                <c:pt idx="45">
                  <c:v>29.8</c:v>
                </c:pt>
                <c:pt idx="46">
                  <c:v>18.68</c:v>
                </c:pt>
                <c:pt idx="47">
                  <c:v>6.88</c:v>
                </c:pt>
                <c:pt idx="48">
                  <c:v>31.02</c:v>
                </c:pt>
                <c:pt idx="49">
                  <c:v>80.37</c:v>
                </c:pt>
                <c:pt idx="50">
                  <c:v>82</c:v>
                </c:pt>
                <c:pt idx="51">
                  <c:v>107.1</c:v>
                </c:pt>
                <c:pt idx="52">
                  <c:v>6.33</c:v>
                </c:pt>
                <c:pt idx="53">
                  <c:v>24.81</c:v>
                </c:pt>
                <c:pt idx="54">
                  <c:v>91.15</c:v>
                </c:pt>
                <c:pt idx="55">
                  <c:v>93</c:v>
                </c:pt>
                <c:pt idx="56">
                  <c:v>109.1</c:v>
                </c:pt>
                <c:pt idx="57">
                  <c:v>106.5</c:v>
                </c:pt>
                <c:pt idx="58">
                  <c:v>124.13</c:v>
                </c:pt>
                <c:pt idx="59">
                  <c:v>128.87</c:v>
                </c:pt>
                <c:pt idx="60">
                  <c:v>124.44</c:v>
                </c:pt>
                <c:pt idx="61">
                  <c:v>122.41</c:v>
                </c:pt>
                <c:pt idx="62">
                  <c:v>121.29</c:v>
                </c:pt>
                <c:pt idx="63">
                  <c:v>130.04</c:v>
                </c:pt>
                <c:pt idx="64">
                  <c:v>126.78</c:v>
                </c:pt>
                <c:pt idx="65">
                  <c:v>143.57</c:v>
                </c:pt>
                <c:pt idx="66">
                  <c:v>157.96</c:v>
                </c:pt>
                <c:pt idx="67">
                  <c:v>191.06</c:v>
                </c:pt>
                <c:pt idx="68">
                  <c:v>147.91</c:v>
                </c:pt>
                <c:pt idx="69">
                  <c:v>186.31</c:v>
                </c:pt>
                <c:pt idx="70">
                  <c:v>198.64</c:v>
                </c:pt>
                <c:pt idx="71">
                  <c:v>209.47</c:v>
                </c:pt>
                <c:pt idx="72">
                  <c:v>197.69</c:v>
                </c:pt>
                <c:pt idx="73">
                  <c:v>222.85</c:v>
                </c:pt>
                <c:pt idx="74">
                  <c:v>209.32</c:v>
                </c:pt>
                <c:pt idx="75">
                  <c:v>201.03</c:v>
                </c:pt>
                <c:pt idx="76">
                  <c:v>224.46</c:v>
                </c:pt>
                <c:pt idx="77">
                  <c:v>225.58</c:v>
                </c:pt>
                <c:pt idx="78">
                  <c:v>180.49</c:v>
                </c:pt>
                <c:pt idx="79">
                  <c:v>207</c:v>
                </c:pt>
                <c:pt idx="80">
                  <c:v>223.22</c:v>
                </c:pt>
                <c:pt idx="81">
                  <c:v>208.45</c:v>
                </c:pt>
                <c:pt idx="82">
                  <c:v>199.75</c:v>
                </c:pt>
                <c:pt idx="83">
                  <c:v>210.15</c:v>
                </c:pt>
                <c:pt idx="84">
                  <c:v>224.05</c:v>
                </c:pt>
                <c:pt idx="85">
                  <c:v>219.63</c:v>
                </c:pt>
                <c:pt idx="86">
                  <c:v>215</c:v>
                </c:pt>
                <c:pt idx="87">
                  <c:v>211.53</c:v>
                </c:pt>
                <c:pt idx="88">
                  <c:v>210.03</c:v>
                </c:pt>
                <c:pt idx="89">
                  <c:v>209.19</c:v>
                </c:pt>
                <c:pt idx="90">
                  <c:v>205.5</c:v>
                </c:pt>
                <c:pt idx="91">
                  <c:v>196.5</c:v>
                </c:pt>
                <c:pt idx="92">
                  <c:v>196.5</c:v>
                </c:pt>
                <c:pt idx="93">
                  <c:v>191</c:v>
                </c:pt>
                <c:pt idx="94">
                  <c:v>181.8</c:v>
                </c:pt>
                <c:pt idx="95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7C-4C08-A872-AA0C5BE5D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593-4360-99C7-4B60FFC48A9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6593-4360-99C7-4B60FFC48A9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2.9940000000000002</c:v>
                </c:pt>
                <c:pt idx="1">
                  <c:v>1.8720000000000001</c:v>
                </c:pt>
                <c:pt idx="2">
                  <c:v>2.9460000000000002</c:v>
                </c:pt>
                <c:pt idx="3">
                  <c:v>3.0609999999999999</c:v>
                </c:pt>
                <c:pt idx="4">
                  <c:v>2.8849999999999998</c:v>
                </c:pt>
                <c:pt idx="5">
                  <c:v>2.88</c:v>
                </c:pt>
                <c:pt idx="6">
                  <c:v>2.9009999999999998</c:v>
                </c:pt>
                <c:pt idx="7">
                  <c:v>2.9350000000000001</c:v>
                </c:pt>
                <c:pt idx="8">
                  <c:v>2.9180000000000001</c:v>
                </c:pt>
                <c:pt idx="9">
                  <c:v>3.0110000000000001</c:v>
                </c:pt>
                <c:pt idx="10">
                  <c:v>3.0470000000000002</c:v>
                </c:pt>
                <c:pt idx="11">
                  <c:v>2.9630000000000001</c:v>
                </c:pt>
                <c:pt idx="12">
                  <c:v>2.9790000000000001</c:v>
                </c:pt>
                <c:pt idx="13">
                  <c:v>3.0680000000000001</c:v>
                </c:pt>
                <c:pt idx="14">
                  <c:v>3.024</c:v>
                </c:pt>
                <c:pt idx="15">
                  <c:v>3.1019999999999999</c:v>
                </c:pt>
                <c:pt idx="16">
                  <c:v>2.1429999999999998</c:v>
                </c:pt>
                <c:pt idx="17">
                  <c:v>2.153</c:v>
                </c:pt>
                <c:pt idx="18">
                  <c:v>2.3279999999999998</c:v>
                </c:pt>
                <c:pt idx="19">
                  <c:v>2.3340000000000001</c:v>
                </c:pt>
                <c:pt idx="20">
                  <c:v>2.524</c:v>
                </c:pt>
                <c:pt idx="21">
                  <c:v>3.7919999999999998</c:v>
                </c:pt>
                <c:pt idx="22">
                  <c:v>4.1180000000000003</c:v>
                </c:pt>
                <c:pt idx="23">
                  <c:v>4.2220000000000004</c:v>
                </c:pt>
                <c:pt idx="24">
                  <c:v>2.3410000000000002</c:v>
                </c:pt>
                <c:pt idx="25">
                  <c:v>2.4009999999999998</c:v>
                </c:pt>
                <c:pt idx="26">
                  <c:v>2.4929999999999999</c:v>
                </c:pt>
                <c:pt idx="27">
                  <c:v>2.585</c:v>
                </c:pt>
                <c:pt idx="28">
                  <c:v>0.94299999999999995</c:v>
                </c:pt>
                <c:pt idx="29">
                  <c:v>0.93600000000000005</c:v>
                </c:pt>
                <c:pt idx="30">
                  <c:v>0.98399999999999999</c:v>
                </c:pt>
                <c:pt idx="31">
                  <c:v>0.94099999999999995</c:v>
                </c:pt>
                <c:pt idx="32">
                  <c:v>3.2290000000000001</c:v>
                </c:pt>
                <c:pt idx="33">
                  <c:v>3.2389999999999999</c:v>
                </c:pt>
                <c:pt idx="34">
                  <c:v>3.2250000000000001</c:v>
                </c:pt>
                <c:pt idx="35">
                  <c:v>3.1749999999999998</c:v>
                </c:pt>
                <c:pt idx="36">
                  <c:v>0.97699999999999998</c:v>
                </c:pt>
                <c:pt idx="37">
                  <c:v>0.90400000000000003</c:v>
                </c:pt>
                <c:pt idx="38">
                  <c:v>1.0129999999999999</c:v>
                </c:pt>
                <c:pt idx="39">
                  <c:v>0.97399999999999998</c:v>
                </c:pt>
                <c:pt idx="40">
                  <c:v>0.98</c:v>
                </c:pt>
                <c:pt idx="41">
                  <c:v>1.024</c:v>
                </c:pt>
                <c:pt idx="42">
                  <c:v>1.0069999999999999</c:v>
                </c:pt>
                <c:pt idx="43">
                  <c:v>0.98</c:v>
                </c:pt>
                <c:pt idx="44">
                  <c:v>0.94399999999999995</c:v>
                </c:pt>
                <c:pt idx="45">
                  <c:v>1.0640000000000001</c:v>
                </c:pt>
                <c:pt idx="46">
                  <c:v>1.1299999999999999</c:v>
                </c:pt>
                <c:pt idx="47">
                  <c:v>1.048</c:v>
                </c:pt>
                <c:pt idx="48">
                  <c:v>1.052</c:v>
                </c:pt>
                <c:pt idx="49">
                  <c:v>1.0529999999999999</c:v>
                </c:pt>
                <c:pt idx="50">
                  <c:v>1.0940000000000001</c:v>
                </c:pt>
                <c:pt idx="51">
                  <c:v>1.0620000000000001</c:v>
                </c:pt>
                <c:pt idx="52">
                  <c:v>1.085</c:v>
                </c:pt>
                <c:pt idx="53">
                  <c:v>1.115</c:v>
                </c:pt>
                <c:pt idx="54">
                  <c:v>1.1339999999999999</c:v>
                </c:pt>
                <c:pt idx="55">
                  <c:v>1.103</c:v>
                </c:pt>
                <c:pt idx="56">
                  <c:v>1.0669999999999999</c:v>
                </c:pt>
                <c:pt idx="57">
                  <c:v>1.03</c:v>
                </c:pt>
                <c:pt idx="58">
                  <c:v>1.1240000000000001</c:v>
                </c:pt>
                <c:pt idx="59">
                  <c:v>1.069</c:v>
                </c:pt>
                <c:pt idx="60">
                  <c:v>1.1020000000000001</c:v>
                </c:pt>
                <c:pt idx="61">
                  <c:v>1.0229999999999999</c:v>
                </c:pt>
                <c:pt idx="62">
                  <c:v>1.012</c:v>
                </c:pt>
                <c:pt idx="63">
                  <c:v>1.01</c:v>
                </c:pt>
                <c:pt idx="64">
                  <c:v>1.9890000000000001</c:v>
                </c:pt>
                <c:pt idx="65">
                  <c:v>1.004</c:v>
                </c:pt>
                <c:pt idx="66">
                  <c:v>1.024</c:v>
                </c:pt>
                <c:pt idx="67">
                  <c:v>1.002</c:v>
                </c:pt>
                <c:pt idx="68">
                  <c:v>3.2010000000000001</c:v>
                </c:pt>
                <c:pt idx="69">
                  <c:v>3.161</c:v>
                </c:pt>
                <c:pt idx="70">
                  <c:v>4.4820000000000002</c:v>
                </c:pt>
                <c:pt idx="71">
                  <c:v>4.6360000000000001</c:v>
                </c:pt>
                <c:pt idx="72">
                  <c:v>4.6040000000000001</c:v>
                </c:pt>
                <c:pt idx="73">
                  <c:v>4.6749999999999998</c:v>
                </c:pt>
                <c:pt idx="74">
                  <c:v>4.6239999999999997</c:v>
                </c:pt>
                <c:pt idx="75">
                  <c:v>4.6680000000000001</c:v>
                </c:pt>
                <c:pt idx="76">
                  <c:v>4.6520000000000001</c:v>
                </c:pt>
                <c:pt idx="77">
                  <c:v>4.6680000000000001</c:v>
                </c:pt>
                <c:pt idx="78">
                  <c:v>3.21</c:v>
                </c:pt>
                <c:pt idx="79">
                  <c:v>3.2530000000000001</c:v>
                </c:pt>
                <c:pt idx="80">
                  <c:v>3.2250000000000001</c:v>
                </c:pt>
                <c:pt idx="81">
                  <c:v>4.7889999999999997</c:v>
                </c:pt>
                <c:pt idx="82">
                  <c:v>4.7530000000000001</c:v>
                </c:pt>
                <c:pt idx="83">
                  <c:v>4.6929999999999996</c:v>
                </c:pt>
                <c:pt idx="84">
                  <c:v>2.8540000000000001</c:v>
                </c:pt>
                <c:pt idx="85">
                  <c:v>2.7629999999999999</c:v>
                </c:pt>
                <c:pt idx="86">
                  <c:v>2.6339999999999999</c:v>
                </c:pt>
                <c:pt idx="87">
                  <c:v>2.556</c:v>
                </c:pt>
                <c:pt idx="88">
                  <c:v>2.5129999999999999</c:v>
                </c:pt>
                <c:pt idx="89">
                  <c:v>2.4940000000000002</c:v>
                </c:pt>
                <c:pt idx="90">
                  <c:v>2.4039999999999999</c:v>
                </c:pt>
                <c:pt idx="91">
                  <c:v>2.391</c:v>
                </c:pt>
                <c:pt idx="92">
                  <c:v>2.4119999999999999</c:v>
                </c:pt>
                <c:pt idx="93">
                  <c:v>2.3959999999999999</c:v>
                </c:pt>
                <c:pt idx="94">
                  <c:v>2.3279999999999998</c:v>
                </c:pt>
                <c:pt idx="95">
                  <c:v>2.298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93-4360-99C7-4B60FFC48A9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3.41</c:v>
                </c:pt>
                <c:pt idx="1">
                  <c:v>2.4060000000000001</c:v>
                </c:pt>
                <c:pt idx="2">
                  <c:v>2.4340000000000002</c:v>
                </c:pt>
                <c:pt idx="3">
                  <c:v>4.0060000000000002</c:v>
                </c:pt>
                <c:pt idx="4">
                  <c:v>2.5019999999999998</c:v>
                </c:pt>
                <c:pt idx="5">
                  <c:v>2.4860000000000002</c:v>
                </c:pt>
                <c:pt idx="6">
                  <c:v>4.1539999999999999</c:v>
                </c:pt>
                <c:pt idx="7">
                  <c:v>9.1890000000000001</c:v>
                </c:pt>
                <c:pt idx="8">
                  <c:v>8.4789999999999992</c:v>
                </c:pt>
                <c:pt idx="9">
                  <c:v>7.2210000000000001</c:v>
                </c:pt>
                <c:pt idx="10">
                  <c:v>2.3580000000000001</c:v>
                </c:pt>
                <c:pt idx="11">
                  <c:v>1.6020000000000001</c:v>
                </c:pt>
                <c:pt idx="12">
                  <c:v>3.9</c:v>
                </c:pt>
                <c:pt idx="13">
                  <c:v>3.8780000000000001</c:v>
                </c:pt>
                <c:pt idx="14">
                  <c:v>3.83</c:v>
                </c:pt>
                <c:pt idx="15">
                  <c:v>6.1029999999999998</c:v>
                </c:pt>
                <c:pt idx="16">
                  <c:v>1.706</c:v>
                </c:pt>
                <c:pt idx="17">
                  <c:v>1.706</c:v>
                </c:pt>
                <c:pt idx="18">
                  <c:v>1.706</c:v>
                </c:pt>
                <c:pt idx="19">
                  <c:v>1.706</c:v>
                </c:pt>
                <c:pt idx="20">
                  <c:v>1.706</c:v>
                </c:pt>
                <c:pt idx="21">
                  <c:v>4.194</c:v>
                </c:pt>
                <c:pt idx="22">
                  <c:v>2.754</c:v>
                </c:pt>
                <c:pt idx="23">
                  <c:v>4.298</c:v>
                </c:pt>
                <c:pt idx="24">
                  <c:v>0.84299999999999997</c:v>
                </c:pt>
                <c:pt idx="25">
                  <c:v>0.72699999999999998</c:v>
                </c:pt>
                <c:pt idx="26">
                  <c:v>0.69899999999999995</c:v>
                </c:pt>
                <c:pt idx="27">
                  <c:v>1.5549999999999999</c:v>
                </c:pt>
                <c:pt idx="28">
                  <c:v>6.8540000000000001</c:v>
                </c:pt>
                <c:pt idx="29">
                  <c:v>7.2649999999999997</c:v>
                </c:pt>
                <c:pt idx="30">
                  <c:v>2.4329999999999998</c:v>
                </c:pt>
                <c:pt idx="31">
                  <c:v>1.6970000000000001</c:v>
                </c:pt>
                <c:pt idx="32">
                  <c:v>3.8759999999999999</c:v>
                </c:pt>
                <c:pt idx="33">
                  <c:v>3.399</c:v>
                </c:pt>
                <c:pt idx="34">
                  <c:v>2.8149999999999999</c:v>
                </c:pt>
                <c:pt idx="35">
                  <c:v>2.415</c:v>
                </c:pt>
                <c:pt idx="36">
                  <c:v>1.4999999999999999E-2</c:v>
                </c:pt>
                <c:pt idx="37">
                  <c:v>1.0269999999999999</c:v>
                </c:pt>
                <c:pt idx="38">
                  <c:v>1.4999999999999999E-2</c:v>
                </c:pt>
                <c:pt idx="39">
                  <c:v>1.4999999999999999E-2</c:v>
                </c:pt>
                <c:pt idx="40">
                  <c:v>3.2269999999999999</c:v>
                </c:pt>
                <c:pt idx="41">
                  <c:v>0.53100000000000003</c:v>
                </c:pt>
                <c:pt idx="42">
                  <c:v>0.437</c:v>
                </c:pt>
                <c:pt idx="43">
                  <c:v>16.015000000000001</c:v>
                </c:pt>
                <c:pt idx="44">
                  <c:v>0.115</c:v>
                </c:pt>
                <c:pt idx="45">
                  <c:v>1.4999999999999999E-2</c:v>
                </c:pt>
                <c:pt idx="46">
                  <c:v>1.4999999999999999E-2</c:v>
                </c:pt>
                <c:pt idx="47">
                  <c:v>16.015000000000001</c:v>
                </c:pt>
                <c:pt idx="48">
                  <c:v>1.4999999999999999E-2</c:v>
                </c:pt>
                <c:pt idx="49">
                  <c:v>1.4999999999999999E-2</c:v>
                </c:pt>
                <c:pt idx="50">
                  <c:v>1.4999999999999999E-2</c:v>
                </c:pt>
                <c:pt idx="51">
                  <c:v>1.4999999999999999E-2</c:v>
                </c:pt>
                <c:pt idx="52">
                  <c:v>18.015000000000001</c:v>
                </c:pt>
                <c:pt idx="53">
                  <c:v>1.4999999999999999E-2</c:v>
                </c:pt>
                <c:pt idx="54">
                  <c:v>1.4999999999999999E-2</c:v>
                </c:pt>
                <c:pt idx="55">
                  <c:v>0.115</c:v>
                </c:pt>
                <c:pt idx="56">
                  <c:v>0.315</c:v>
                </c:pt>
                <c:pt idx="57">
                  <c:v>2.964</c:v>
                </c:pt>
                <c:pt idx="58">
                  <c:v>21.425999999999998</c:v>
                </c:pt>
                <c:pt idx="59">
                  <c:v>23.994</c:v>
                </c:pt>
                <c:pt idx="60">
                  <c:v>1.4999999999999999E-2</c:v>
                </c:pt>
                <c:pt idx="61">
                  <c:v>14.619</c:v>
                </c:pt>
                <c:pt idx="62">
                  <c:v>15.497</c:v>
                </c:pt>
                <c:pt idx="63">
                  <c:v>19.850000000000001</c:v>
                </c:pt>
                <c:pt idx="64">
                  <c:v>13.856999999999999</c:v>
                </c:pt>
                <c:pt idx="65">
                  <c:v>1.4999999999999999E-2</c:v>
                </c:pt>
                <c:pt idx="66">
                  <c:v>1.4999999999999999E-2</c:v>
                </c:pt>
                <c:pt idx="67">
                  <c:v>1.4999999999999999E-2</c:v>
                </c:pt>
                <c:pt idx="68">
                  <c:v>6.8150000000000004</c:v>
                </c:pt>
                <c:pt idx="69">
                  <c:v>6.3869999999999996</c:v>
                </c:pt>
                <c:pt idx="70">
                  <c:v>5.5209999999999999</c:v>
                </c:pt>
                <c:pt idx="71">
                  <c:v>3.9350000000000001</c:v>
                </c:pt>
                <c:pt idx="72">
                  <c:v>10.212</c:v>
                </c:pt>
                <c:pt idx="73">
                  <c:v>14.612</c:v>
                </c:pt>
                <c:pt idx="74">
                  <c:v>15.927</c:v>
                </c:pt>
                <c:pt idx="75">
                  <c:v>10.567</c:v>
                </c:pt>
                <c:pt idx="76">
                  <c:v>4.6349999999999998</c:v>
                </c:pt>
                <c:pt idx="77">
                  <c:v>4.3150000000000004</c:v>
                </c:pt>
                <c:pt idx="78">
                  <c:v>3.0150000000000001</c:v>
                </c:pt>
                <c:pt idx="79">
                  <c:v>3.0150000000000001</c:v>
                </c:pt>
                <c:pt idx="80">
                  <c:v>2.415</c:v>
                </c:pt>
                <c:pt idx="81">
                  <c:v>29.11</c:v>
                </c:pt>
                <c:pt idx="82">
                  <c:v>23.873000000000001</c:v>
                </c:pt>
                <c:pt idx="83">
                  <c:v>29.085000000000001</c:v>
                </c:pt>
                <c:pt idx="84">
                  <c:v>2.6150000000000002</c:v>
                </c:pt>
                <c:pt idx="85">
                  <c:v>2.415</c:v>
                </c:pt>
                <c:pt idx="86">
                  <c:v>1.7150000000000001</c:v>
                </c:pt>
                <c:pt idx="87">
                  <c:v>2.5150000000000001</c:v>
                </c:pt>
                <c:pt idx="88">
                  <c:v>2.0059999999999998</c:v>
                </c:pt>
                <c:pt idx="89">
                  <c:v>1.9059999999999999</c:v>
                </c:pt>
                <c:pt idx="90">
                  <c:v>1.9059999999999999</c:v>
                </c:pt>
                <c:pt idx="91">
                  <c:v>1.9059999999999999</c:v>
                </c:pt>
                <c:pt idx="92">
                  <c:v>2.0059999999999998</c:v>
                </c:pt>
                <c:pt idx="93">
                  <c:v>1.9059999999999999</c:v>
                </c:pt>
                <c:pt idx="94">
                  <c:v>1.9059999999999999</c:v>
                </c:pt>
                <c:pt idx="95">
                  <c:v>1.9059999999999999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93-4360-99C7-4B60FFC48A9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593-4360-99C7-4B60FFC48A9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593-4360-99C7-4B60FFC48A9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593-4360-99C7-4B60FFC48A9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51">
                  <c:v>19.794</c:v>
                </c:pt>
                <c:pt idx="56">
                  <c:v>0.35899999999999999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93-4360-99C7-4B60FFC48A9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593-4360-99C7-4B60FFC48A9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6593-4360-99C7-4B60FFC48A9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15.436</c:v>
                </c:pt>
                <c:pt idx="2">
                  <c:v>120</c:v>
                </c:pt>
                <c:pt idx="3">
                  <c:v>120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1.052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34</c:v>
                </c:pt>
                <c:pt idx="25">
                  <c:v>34</c:v>
                </c:pt>
                <c:pt idx="26">
                  <c:v>32</c:v>
                </c:pt>
                <c:pt idx="27">
                  <c:v>32</c:v>
                </c:pt>
                <c:pt idx="28">
                  <c:v>30</c:v>
                </c:pt>
                <c:pt idx="2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93-4360-99C7-4B60FFC48A9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33.9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</c:v>
                </c:pt>
                <c:pt idx="8">
                  <c:v>8.4</c:v>
                </c:pt>
                <c:pt idx="9">
                  <c:v>20.5</c:v>
                </c:pt>
                <c:pt idx="10">
                  <c:v>37.9</c:v>
                </c:pt>
                <c:pt idx="11">
                  <c:v>89.8</c:v>
                </c:pt>
                <c:pt idx="12">
                  <c:v>28.9</c:v>
                </c:pt>
                <c:pt idx="13">
                  <c:v>95.3</c:v>
                </c:pt>
                <c:pt idx="14">
                  <c:v>157.1</c:v>
                </c:pt>
                <c:pt idx="15">
                  <c:v>109.6</c:v>
                </c:pt>
                <c:pt idx="16">
                  <c:v>261.10000000000002</c:v>
                </c:pt>
                <c:pt idx="17">
                  <c:v>162.29999999999998</c:v>
                </c:pt>
                <c:pt idx="18">
                  <c:v>155.69999999999999</c:v>
                </c:pt>
                <c:pt idx="19">
                  <c:v>155.69999999999999</c:v>
                </c:pt>
                <c:pt idx="20">
                  <c:v>146.5</c:v>
                </c:pt>
                <c:pt idx="21">
                  <c:v>27.900000000000002</c:v>
                </c:pt>
                <c:pt idx="22">
                  <c:v>27.8</c:v>
                </c:pt>
                <c:pt idx="23">
                  <c:v>27.8</c:v>
                </c:pt>
                <c:pt idx="24">
                  <c:v>76.5</c:v>
                </c:pt>
                <c:pt idx="25">
                  <c:v>74.8</c:v>
                </c:pt>
                <c:pt idx="26">
                  <c:v>81.099999999999994</c:v>
                </c:pt>
                <c:pt idx="27">
                  <c:v>80.5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81.599999999999994</c:v>
                </c:pt>
                <c:pt idx="35">
                  <c:v>71.599999999999994</c:v>
                </c:pt>
                <c:pt idx="36">
                  <c:v>32.799999999999997</c:v>
                </c:pt>
                <c:pt idx="37">
                  <c:v>13.3</c:v>
                </c:pt>
                <c:pt idx="38">
                  <c:v>34.700000000000003</c:v>
                </c:pt>
                <c:pt idx="39">
                  <c:v>43.6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12.5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140.9</c:v>
                </c:pt>
                <c:pt idx="65">
                  <c:v>140.9</c:v>
                </c:pt>
                <c:pt idx="66">
                  <c:v>140.9</c:v>
                </c:pt>
                <c:pt idx="67">
                  <c:v>140.9</c:v>
                </c:pt>
                <c:pt idx="68">
                  <c:v>45</c:v>
                </c:pt>
                <c:pt idx="69">
                  <c:v>14.7</c:v>
                </c:pt>
                <c:pt idx="70">
                  <c:v>0</c:v>
                </c:pt>
                <c:pt idx="71">
                  <c:v>0</c:v>
                </c:pt>
                <c:pt idx="72">
                  <c:v>29.4</c:v>
                </c:pt>
                <c:pt idx="73">
                  <c:v>13.1</c:v>
                </c:pt>
                <c:pt idx="74">
                  <c:v>0</c:v>
                </c:pt>
                <c:pt idx="75">
                  <c:v>0</c:v>
                </c:pt>
                <c:pt idx="76">
                  <c:v>57.4</c:v>
                </c:pt>
                <c:pt idx="77">
                  <c:v>57.4</c:v>
                </c:pt>
                <c:pt idx="78">
                  <c:v>92.4</c:v>
                </c:pt>
                <c:pt idx="79">
                  <c:v>57.4</c:v>
                </c:pt>
                <c:pt idx="80">
                  <c:v>54.2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328.6</c:v>
                </c:pt>
                <c:pt idx="85">
                  <c:v>333.7</c:v>
                </c:pt>
                <c:pt idx="86">
                  <c:v>329.3</c:v>
                </c:pt>
                <c:pt idx="87">
                  <c:v>396.3</c:v>
                </c:pt>
                <c:pt idx="88">
                  <c:v>194.3</c:v>
                </c:pt>
                <c:pt idx="89">
                  <c:v>224.6</c:v>
                </c:pt>
                <c:pt idx="90">
                  <c:v>207.2</c:v>
                </c:pt>
                <c:pt idx="91">
                  <c:v>222.4</c:v>
                </c:pt>
                <c:pt idx="92">
                  <c:v>0</c:v>
                </c:pt>
                <c:pt idx="93">
                  <c:v>7.2</c:v>
                </c:pt>
                <c:pt idx="94">
                  <c:v>35.9</c:v>
                </c:pt>
                <c:pt idx="95">
                  <c:v>131.30000000000001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93-4360-99C7-4B60FFC48A9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3">
                  <c:v>5</c:v>
                </c:pt>
                <c:pt idx="6">
                  <c:v>5</c:v>
                </c:pt>
                <c:pt idx="7">
                  <c:v>10.73</c:v>
                </c:pt>
                <c:pt idx="8">
                  <c:v>10.137</c:v>
                </c:pt>
                <c:pt idx="9">
                  <c:v>6.31</c:v>
                </c:pt>
                <c:pt idx="12">
                  <c:v>5.0010000000000003</c:v>
                </c:pt>
                <c:pt idx="13">
                  <c:v>1.52</c:v>
                </c:pt>
                <c:pt idx="14">
                  <c:v>5</c:v>
                </c:pt>
                <c:pt idx="15">
                  <c:v>10.773999999999999</c:v>
                </c:pt>
                <c:pt idx="21">
                  <c:v>5</c:v>
                </c:pt>
                <c:pt idx="23">
                  <c:v>5</c:v>
                </c:pt>
                <c:pt idx="28">
                  <c:v>31.78</c:v>
                </c:pt>
                <c:pt idx="29">
                  <c:v>33.624000000000002</c:v>
                </c:pt>
                <c:pt idx="30">
                  <c:v>34.112000000000002</c:v>
                </c:pt>
                <c:pt idx="31">
                  <c:v>56.609000000000002</c:v>
                </c:pt>
                <c:pt idx="32">
                  <c:v>57.939</c:v>
                </c:pt>
                <c:pt idx="33">
                  <c:v>82.882999999999996</c:v>
                </c:pt>
                <c:pt idx="34">
                  <c:v>10.5</c:v>
                </c:pt>
                <c:pt idx="35">
                  <c:v>10.75</c:v>
                </c:pt>
                <c:pt idx="36">
                  <c:v>22.071000000000002</c:v>
                </c:pt>
                <c:pt idx="37">
                  <c:v>35.682000000000002</c:v>
                </c:pt>
                <c:pt idx="38">
                  <c:v>14.676</c:v>
                </c:pt>
                <c:pt idx="39">
                  <c:v>7.0030000000000001</c:v>
                </c:pt>
                <c:pt idx="40">
                  <c:v>50.783000000000001</c:v>
                </c:pt>
                <c:pt idx="41">
                  <c:v>20.238</c:v>
                </c:pt>
                <c:pt idx="42">
                  <c:v>0.93500000000000005</c:v>
                </c:pt>
                <c:pt idx="43">
                  <c:v>43.585999999999999</c:v>
                </c:pt>
                <c:pt idx="44">
                  <c:v>1.7230000000000001</c:v>
                </c:pt>
                <c:pt idx="45">
                  <c:v>20</c:v>
                </c:pt>
                <c:pt idx="46">
                  <c:v>44.08</c:v>
                </c:pt>
                <c:pt idx="47">
                  <c:v>45.615000000000002</c:v>
                </c:pt>
                <c:pt idx="48">
                  <c:v>34.915999999999997</c:v>
                </c:pt>
                <c:pt idx="49">
                  <c:v>0.23499999999999999</c:v>
                </c:pt>
                <c:pt idx="50">
                  <c:v>3.9E-2</c:v>
                </c:pt>
                <c:pt idx="51">
                  <c:v>2E-3</c:v>
                </c:pt>
                <c:pt idx="52">
                  <c:v>48.453000000000003</c:v>
                </c:pt>
                <c:pt idx="53">
                  <c:v>36.81</c:v>
                </c:pt>
                <c:pt idx="54">
                  <c:v>2E-3</c:v>
                </c:pt>
                <c:pt idx="55">
                  <c:v>3.8889999999999998</c:v>
                </c:pt>
                <c:pt idx="56">
                  <c:v>0.191</c:v>
                </c:pt>
                <c:pt idx="57">
                  <c:v>1.2649999999999999</c:v>
                </c:pt>
                <c:pt idx="58">
                  <c:v>120.577</c:v>
                </c:pt>
                <c:pt idx="59">
                  <c:v>131.76300000000001</c:v>
                </c:pt>
                <c:pt idx="60">
                  <c:v>0.52300000000000002</c:v>
                </c:pt>
                <c:pt idx="61">
                  <c:v>104.5</c:v>
                </c:pt>
                <c:pt idx="62">
                  <c:v>79.466999999999999</c:v>
                </c:pt>
                <c:pt idx="63">
                  <c:v>90.137</c:v>
                </c:pt>
                <c:pt idx="64">
                  <c:v>51.393000000000001</c:v>
                </c:pt>
                <c:pt idx="68">
                  <c:v>24.375</c:v>
                </c:pt>
                <c:pt idx="69">
                  <c:v>0.82599999999999996</c:v>
                </c:pt>
                <c:pt idx="73">
                  <c:v>10.065</c:v>
                </c:pt>
                <c:pt idx="74">
                  <c:v>7.8620000000000001</c:v>
                </c:pt>
                <c:pt idx="75">
                  <c:v>5</c:v>
                </c:pt>
                <c:pt idx="81">
                  <c:v>24.545000000000002</c:v>
                </c:pt>
                <c:pt idx="82">
                  <c:v>24.835000000000001</c:v>
                </c:pt>
                <c:pt idx="83">
                  <c:v>26.108000000000001</c:v>
                </c:pt>
                <c:pt idx="84">
                  <c:v>10.11</c:v>
                </c:pt>
                <c:pt idx="85">
                  <c:v>9.4659999999999993</c:v>
                </c:pt>
                <c:pt idx="86">
                  <c:v>11.68</c:v>
                </c:pt>
                <c:pt idx="88">
                  <c:v>13.39</c:v>
                </c:pt>
                <c:pt idx="89">
                  <c:v>2.383</c:v>
                </c:pt>
                <c:pt idx="90">
                  <c:v>12.065</c:v>
                </c:pt>
                <c:pt idx="91">
                  <c:v>4.008</c:v>
                </c:pt>
                <c:pt idx="92">
                  <c:v>17.07</c:v>
                </c:pt>
                <c:pt idx="93">
                  <c:v>12.782999999999999</c:v>
                </c:pt>
                <c:pt idx="94">
                  <c:v>17.053000000000001</c:v>
                </c:pt>
                <c:pt idx="95">
                  <c:v>18.21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93-4360-99C7-4B60FFC48A9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6593-4360-99C7-4B60FFC48A9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93-4360-99C7-4B60FFC4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203.5</c:v>
                </c:pt>
                <c:pt idx="1">
                  <c:v>202.21</c:v>
                </c:pt>
                <c:pt idx="2">
                  <c:v>191.11</c:v>
                </c:pt>
                <c:pt idx="3">
                  <c:v>178.91</c:v>
                </c:pt>
                <c:pt idx="4">
                  <c:v>189.55</c:v>
                </c:pt>
                <c:pt idx="5">
                  <c:v>182.69</c:v>
                </c:pt>
                <c:pt idx="6">
                  <c:v>178.59</c:v>
                </c:pt>
                <c:pt idx="7">
                  <c:v>163.04</c:v>
                </c:pt>
                <c:pt idx="8">
                  <c:v>168.24</c:v>
                </c:pt>
                <c:pt idx="9">
                  <c:v>162.04</c:v>
                </c:pt>
                <c:pt idx="10">
                  <c:v>162.03</c:v>
                </c:pt>
                <c:pt idx="11">
                  <c:v>161.65</c:v>
                </c:pt>
                <c:pt idx="12">
                  <c:v>162.04</c:v>
                </c:pt>
                <c:pt idx="13">
                  <c:v>161.72</c:v>
                </c:pt>
                <c:pt idx="14">
                  <c:v>157.82</c:v>
                </c:pt>
                <c:pt idx="15">
                  <c:v>155.75</c:v>
                </c:pt>
                <c:pt idx="16">
                  <c:v>169.61</c:v>
                </c:pt>
                <c:pt idx="17">
                  <c:v>167.75</c:v>
                </c:pt>
                <c:pt idx="18">
                  <c:v>170.47</c:v>
                </c:pt>
                <c:pt idx="19">
                  <c:v>168.45</c:v>
                </c:pt>
                <c:pt idx="20">
                  <c:v>170.5</c:v>
                </c:pt>
                <c:pt idx="21">
                  <c:v>169.11</c:v>
                </c:pt>
                <c:pt idx="22">
                  <c:v>180.7</c:v>
                </c:pt>
                <c:pt idx="23">
                  <c:v>190.19</c:v>
                </c:pt>
                <c:pt idx="24">
                  <c:v>195.03</c:v>
                </c:pt>
                <c:pt idx="25">
                  <c:v>200</c:v>
                </c:pt>
                <c:pt idx="26">
                  <c:v>200</c:v>
                </c:pt>
                <c:pt idx="27">
                  <c:v>202.82</c:v>
                </c:pt>
                <c:pt idx="28">
                  <c:v>194.01</c:v>
                </c:pt>
                <c:pt idx="29">
                  <c:v>193.03</c:v>
                </c:pt>
                <c:pt idx="30">
                  <c:v>138.6</c:v>
                </c:pt>
                <c:pt idx="31">
                  <c:v>123.24</c:v>
                </c:pt>
                <c:pt idx="32">
                  <c:v>124.87</c:v>
                </c:pt>
                <c:pt idx="33">
                  <c:v>127.57</c:v>
                </c:pt>
                <c:pt idx="34">
                  <c:v>125.49</c:v>
                </c:pt>
                <c:pt idx="35">
                  <c:v>121.94</c:v>
                </c:pt>
                <c:pt idx="36">
                  <c:v>121.08</c:v>
                </c:pt>
                <c:pt idx="37">
                  <c:v>120</c:v>
                </c:pt>
                <c:pt idx="38">
                  <c:v>117.81</c:v>
                </c:pt>
                <c:pt idx="39">
                  <c:v>117.9</c:v>
                </c:pt>
                <c:pt idx="40">
                  <c:v>99</c:v>
                </c:pt>
                <c:pt idx="41">
                  <c:v>95.59</c:v>
                </c:pt>
                <c:pt idx="42">
                  <c:v>79.06</c:v>
                </c:pt>
                <c:pt idx="43">
                  <c:v>7.01</c:v>
                </c:pt>
                <c:pt idx="44">
                  <c:v>69.150000000000006</c:v>
                </c:pt>
                <c:pt idx="45">
                  <c:v>29.8</c:v>
                </c:pt>
                <c:pt idx="46">
                  <c:v>18.68</c:v>
                </c:pt>
                <c:pt idx="47">
                  <c:v>6.88</c:v>
                </c:pt>
                <c:pt idx="48">
                  <c:v>31.02</c:v>
                </c:pt>
                <c:pt idx="49">
                  <c:v>80.37</c:v>
                </c:pt>
                <c:pt idx="50">
                  <c:v>82</c:v>
                </c:pt>
                <c:pt idx="51">
                  <c:v>107.1</c:v>
                </c:pt>
                <c:pt idx="52">
                  <c:v>6.33</c:v>
                </c:pt>
                <c:pt idx="53">
                  <c:v>24.81</c:v>
                </c:pt>
                <c:pt idx="54">
                  <c:v>91.15</c:v>
                </c:pt>
                <c:pt idx="55">
                  <c:v>93</c:v>
                </c:pt>
                <c:pt idx="56">
                  <c:v>109.1</c:v>
                </c:pt>
                <c:pt idx="57">
                  <c:v>106.5</c:v>
                </c:pt>
                <c:pt idx="58">
                  <c:v>124.13</c:v>
                </c:pt>
                <c:pt idx="59">
                  <c:v>128.87</c:v>
                </c:pt>
                <c:pt idx="60">
                  <c:v>124.44</c:v>
                </c:pt>
                <c:pt idx="61">
                  <c:v>122.41</c:v>
                </c:pt>
                <c:pt idx="62">
                  <c:v>121.29</c:v>
                </c:pt>
                <c:pt idx="63">
                  <c:v>130.04</c:v>
                </c:pt>
                <c:pt idx="64">
                  <c:v>126.78</c:v>
                </c:pt>
                <c:pt idx="65">
                  <c:v>143.57</c:v>
                </c:pt>
                <c:pt idx="66">
                  <c:v>157.96</c:v>
                </c:pt>
                <c:pt idx="67">
                  <c:v>191.06</c:v>
                </c:pt>
                <c:pt idx="68">
                  <c:v>147.91</c:v>
                </c:pt>
                <c:pt idx="69">
                  <c:v>186.31</c:v>
                </c:pt>
                <c:pt idx="70">
                  <c:v>198.64</c:v>
                </c:pt>
                <c:pt idx="71">
                  <c:v>209.47</c:v>
                </c:pt>
                <c:pt idx="72">
                  <c:v>197.69</c:v>
                </c:pt>
                <c:pt idx="73">
                  <c:v>222.85</c:v>
                </c:pt>
                <c:pt idx="74">
                  <c:v>209.32</c:v>
                </c:pt>
                <c:pt idx="75">
                  <c:v>201.03</c:v>
                </c:pt>
                <c:pt idx="76">
                  <c:v>224.46</c:v>
                </c:pt>
                <c:pt idx="77">
                  <c:v>225.58</c:v>
                </c:pt>
                <c:pt idx="78">
                  <c:v>180.49</c:v>
                </c:pt>
                <c:pt idx="79">
                  <c:v>207</c:v>
                </c:pt>
                <c:pt idx="80">
                  <c:v>223.22</c:v>
                </c:pt>
                <c:pt idx="81">
                  <c:v>208.45</c:v>
                </c:pt>
                <c:pt idx="82">
                  <c:v>199.75</c:v>
                </c:pt>
                <c:pt idx="83">
                  <c:v>210.15</c:v>
                </c:pt>
                <c:pt idx="84">
                  <c:v>224.05</c:v>
                </c:pt>
                <c:pt idx="85">
                  <c:v>219.63</c:v>
                </c:pt>
                <c:pt idx="86">
                  <c:v>215</c:v>
                </c:pt>
                <c:pt idx="87">
                  <c:v>211.53</c:v>
                </c:pt>
                <c:pt idx="88">
                  <c:v>210.03</c:v>
                </c:pt>
                <c:pt idx="89">
                  <c:v>209.19</c:v>
                </c:pt>
                <c:pt idx="90">
                  <c:v>205.5</c:v>
                </c:pt>
                <c:pt idx="91">
                  <c:v>196.5</c:v>
                </c:pt>
                <c:pt idx="92">
                  <c:v>196.5</c:v>
                </c:pt>
                <c:pt idx="93">
                  <c:v>191</c:v>
                </c:pt>
                <c:pt idx="94">
                  <c:v>181.8</c:v>
                </c:pt>
                <c:pt idx="95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93-4360-99C7-4B60FFC4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21.84</v>
      </c>
      <c r="C5" s="25">
        <v>38.186999999999998</v>
      </c>
      <c r="D5" s="25">
        <v>125.386</v>
      </c>
      <c r="E5" s="25">
        <v>133.095</v>
      </c>
      <c r="F5" s="25">
        <v>52.356000000000002</v>
      </c>
      <c r="G5" s="25">
        <v>52.384999999999998</v>
      </c>
      <c r="H5" s="25">
        <v>59.03</v>
      </c>
      <c r="I5" s="25">
        <v>70.760999999999996</v>
      </c>
      <c r="J5" s="25">
        <v>66.956999999999994</v>
      </c>
      <c r="K5" s="25">
        <v>74.013999999999996</v>
      </c>
      <c r="L5" s="25">
        <v>80.254999999999995</v>
      </c>
      <c r="M5" s="25">
        <v>95.465000000000003</v>
      </c>
      <c r="N5" s="25">
        <v>77.799000000000007</v>
      </c>
      <c r="O5" s="25">
        <v>140.76599999999999</v>
      </c>
      <c r="P5" s="25">
        <v>205.95599999999999</v>
      </c>
      <c r="Q5" s="25">
        <v>166.619</v>
      </c>
      <c r="R5" s="25">
        <v>264.90600000000001</v>
      </c>
      <c r="S5" s="25">
        <v>166.172</v>
      </c>
      <c r="T5" s="25">
        <v>159.74199999999999</v>
      </c>
      <c r="U5" s="25">
        <v>159.72900000000001</v>
      </c>
      <c r="V5" s="25">
        <v>150.71899999999999</v>
      </c>
      <c r="W5" s="25">
        <v>77.856999999999999</v>
      </c>
      <c r="X5" s="25">
        <v>71.646000000000001</v>
      </c>
      <c r="Y5" s="25">
        <v>78.331000000000003</v>
      </c>
      <c r="Z5" s="25">
        <v>113.70699999999999</v>
      </c>
      <c r="AA5" s="25">
        <v>111.94</v>
      </c>
      <c r="AB5" s="25">
        <v>116.324</v>
      </c>
      <c r="AC5" s="25">
        <v>116.651</v>
      </c>
      <c r="AD5" s="25">
        <v>69.576999999999998</v>
      </c>
      <c r="AE5" s="25">
        <v>71.825000000000003</v>
      </c>
      <c r="AF5" s="25">
        <v>37.529000000000003</v>
      </c>
      <c r="AG5" s="25">
        <v>59.247</v>
      </c>
      <c r="AH5" s="25">
        <v>65.043999999999997</v>
      </c>
      <c r="AI5" s="25">
        <v>89.563000000000002</v>
      </c>
      <c r="AJ5" s="25">
        <v>98.135999999999996</v>
      </c>
      <c r="AK5" s="25">
        <v>87.906000000000006</v>
      </c>
      <c r="AL5" s="25">
        <v>55.892000000000003</v>
      </c>
      <c r="AM5" s="25">
        <v>50.96</v>
      </c>
      <c r="AN5" s="25">
        <v>50.415999999999997</v>
      </c>
      <c r="AO5" s="25">
        <v>51.624000000000002</v>
      </c>
      <c r="AP5" s="25">
        <v>85.99</v>
      </c>
      <c r="AQ5" s="25">
        <v>52.792999999999999</v>
      </c>
      <c r="AR5" s="25">
        <v>33.378999999999998</v>
      </c>
      <c r="AS5" s="25">
        <v>91.581000000000003</v>
      </c>
      <c r="AT5" s="25">
        <v>33.781999999999996</v>
      </c>
      <c r="AU5" s="25">
        <v>52.079000000000001</v>
      </c>
      <c r="AV5" s="25">
        <v>76.224999999999994</v>
      </c>
      <c r="AW5" s="25">
        <v>93.677999999999997</v>
      </c>
      <c r="AX5" s="25">
        <v>66.983000000000004</v>
      </c>
      <c r="AY5" s="25">
        <v>32.302999999999997</v>
      </c>
      <c r="AZ5" s="25">
        <v>32.148000000000003</v>
      </c>
      <c r="BA5" s="25">
        <v>51.872999999999998</v>
      </c>
      <c r="BB5" s="25">
        <v>98.552999999999997</v>
      </c>
      <c r="BC5" s="25">
        <v>68.94</v>
      </c>
      <c r="BD5" s="25">
        <v>32.151000000000003</v>
      </c>
      <c r="BE5" s="25">
        <v>36.106999999999999</v>
      </c>
      <c r="BF5" s="25">
        <v>32.932000000000002</v>
      </c>
      <c r="BG5" s="25">
        <v>36.259</v>
      </c>
      <c r="BH5" s="25">
        <v>174.1</v>
      </c>
      <c r="BI5" s="25">
        <v>187.8</v>
      </c>
      <c r="BJ5" s="25">
        <v>45.13</v>
      </c>
      <c r="BK5" s="25">
        <v>151.1</v>
      </c>
      <c r="BL5" s="25">
        <v>127.015</v>
      </c>
      <c r="BM5" s="25">
        <v>142</v>
      </c>
      <c r="BN5" s="25">
        <v>208.184</v>
      </c>
      <c r="BO5" s="25">
        <v>141.96299999999999</v>
      </c>
      <c r="BP5" s="25">
        <v>141.983</v>
      </c>
      <c r="BQ5" s="25">
        <v>141.97300000000001</v>
      </c>
      <c r="BR5" s="25">
        <v>79.391000000000005</v>
      </c>
      <c r="BS5" s="25">
        <v>25.039000000000001</v>
      </c>
      <c r="BT5" s="25">
        <v>10.003</v>
      </c>
      <c r="BU5" s="25">
        <v>8.5709999999999997</v>
      </c>
      <c r="BV5" s="25">
        <v>44.213000000000001</v>
      </c>
      <c r="BW5" s="25">
        <v>42.472000000000001</v>
      </c>
      <c r="BX5" s="25">
        <v>28.413</v>
      </c>
      <c r="BY5" s="25">
        <v>20.213000000000001</v>
      </c>
      <c r="BZ5" s="25">
        <v>66.688999999999993</v>
      </c>
      <c r="CA5" s="25">
        <v>66.447999999999993</v>
      </c>
      <c r="CB5" s="25">
        <v>98.65</v>
      </c>
      <c r="CC5" s="25">
        <v>63.692999999999998</v>
      </c>
      <c r="CD5" s="25">
        <v>59.784999999999997</v>
      </c>
      <c r="CE5" s="25">
        <v>58.401000000000003</v>
      </c>
      <c r="CF5" s="25">
        <v>53.4</v>
      </c>
      <c r="CG5" s="25">
        <v>59.8</v>
      </c>
      <c r="CH5" s="25">
        <v>344.13499999999999</v>
      </c>
      <c r="CI5" s="25">
        <v>348.32900000000001</v>
      </c>
      <c r="CJ5" s="25">
        <v>345.24</v>
      </c>
      <c r="CK5" s="25">
        <v>401.28100000000001</v>
      </c>
      <c r="CL5" s="25">
        <v>212.18899999999999</v>
      </c>
      <c r="CM5" s="25">
        <v>231.339</v>
      </c>
      <c r="CN5" s="25">
        <v>223.58199999999999</v>
      </c>
      <c r="CO5" s="25">
        <v>230.63499999999999</v>
      </c>
      <c r="CP5" s="25">
        <v>21.513999999999999</v>
      </c>
      <c r="CQ5" s="25">
        <v>24.292999999999999</v>
      </c>
      <c r="CR5" s="25">
        <v>57.152999999999999</v>
      </c>
      <c r="CS5" s="25">
        <v>153.74100000000001</v>
      </c>
      <c r="CT5" s="26"/>
      <c r="CU5" s="26"/>
      <c r="CV5" s="26"/>
      <c r="CW5" s="27"/>
      <c r="CX5" s="28">
        <f t="array" ref="CX5">SUMPRODUCT(B5:CW5*0.25)</f>
        <v>2420.9824999999992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203.5</v>
      </c>
      <c r="C8" s="37">
        <v>202.21</v>
      </c>
      <c r="D8" s="37">
        <v>191.11</v>
      </c>
      <c r="E8" s="37">
        <v>178.91</v>
      </c>
      <c r="F8" s="37">
        <v>189.55</v>
      </c>
      <c r="G8" s="37">
        <v>182.69</v>
      </c>
      <c r="H8" s="37">
        <v>178.59</v>
      </c>
      <c r="I8" s="37">
        <v>163.04</v>
      </c>
      <c r="J8" s="37">
        <v>168.24</v>
      </c>
      <c r="K8" s="37">
        <v>162.04</v>
      </c>
      <c r="L8" s="37">
        <v>162.03</v>
      </c>
      <c r="M8" s="37">
        <v>161.65</v>
      </c>
      <c r="N8" s="37">
        <v>162.04</v>
      </c>
      <c r="O8" s="37">
        <v>161.72</v>
      </c>
      <c r="P8" s="37">
        <v>157.82</v>
      </c>
      <c r="Q8" s="37">
        <v>155.75</v>
      </c>
      <c r="R8" s="37">
        <v>169.61</v>
      </c>
      <c r="S8" s="37">
        <v>167.75</v>
      </c>
      <c r="T8" s="37">
        <v>170.47</v>
      </c>
      <c r="U8" s="37">
        <v>168.45</v>
      </c>
      <c r="V8" s="37">
        <v>170.5</v>
      </c>
      <c r="W8" s="37">
        <v>169.11</v>
      </c>
      <c r="X8" s="37">
        <v>180.7</v>
      </c>
      <c r="Y8" s="37">
        <v>190.19</v>
      </c>
      <c r="Z8" s="37">
        <v>195.03</v>
      </c>
      <c r="AA8" s="37">
        <v>200</v>
      </c>
      <c r="AB8" s="37">
        <v>200</v>
      </c>
      <c r="AC8" s="37">
        <v>202.82</v>
      </c>
      <c r="AD8" s="37">
        <v>194.01</v>
      </c>
      <c r="AE8" s="37">
        <v>193.03</v>
      </c>
      <c r="AF8" s="37">
        <v>138.6</v>
      </c>
      <c r="AG8" s="37">
        <v>123.24</v>
      </c>
      <c r="AH8" s="37">
        <v>124.87</v>
      </c>
      <c r="AI8" s="37">
        <v>127.57</v>
      </c>
      <c r="AJ8" s="37">
        <v>125.49</v>
      </c>
      <c r="AK8" s="37">
        <v>121.94</v>
      </c>
      <c r="AL8" s="37">
        <v>121.08</v>
      </c>
      <c r="AM8" s="37">
        <v>120</v>
      </c>
      <c r="AN8" s="37">
        <v>117.81</v>
      </c>
      <c r="AO8" s="37">
        <v>117.9</v>
      </c>
      <c r="AP8" s="37">
        <v>99</v>
      </c>
      <c r="AQ8" s="37">
        <v>95.59</v>
      </c>
      <c r="AR8" s="37">
        <v>79.06</v>
      </c>
      <c r="AS8" s="37">
        <v>7.01</v>
      </c>
      <c r="AT8" s="37">
        <v>69.150000000000006</v>
      </c>
      <c r="AU8" s="37">
        <v>29.8</v>
      </c>
      <c r="AV8" s="37">
        <v>18.68</v>
      </c>
      <c r="AW8" s="37">
        <v>6.88</v>
      </c>
      <c r="AX8" s="37">
        <v>31.02</v>
      </c>
      <c r="AY8" s="37">
        <v>80.37</v>
      </c>
      <c r="AZ8" s="37">
        <v>82</v>
      </c>
      <c r="BA8" s="37">
        <v>107.1</v>
      </c>
      <c r="BB8" s="37">
        <v>6.33</v>
      </c>
      <c r="BC8" s="37">
        <v>24.81</v>
      </c>
      <c r="BD8" s="37">
        <v>91.15</v>
      </c>
      <c r="BE8" s="37">
        <v>93</v>
      </c>
      <c r="BF8" s="37">
        <v>109.1</v>
      </c>
      <c r="BG8" s="37">
        <v>106.5</v>
      </c>
      <c r="BH8" s="37">
        <v>124.13</v>
      </c>
      <c r="BI8" s="37">
        <v>128.87</v>
      </c>
      <c r="BJ8" s="37">
        <v>124.44</v>
      </c>
      <c r="BK8" s="37">
        <v>122.41</v>
      </c>
      <c r="BL8" s="37">
        <v>121.29</v>
      </c>
      <c r="BM8" s="37">
        <v>130.04</v>
      </c>
      <c r="BN8" s="37">
        <v>126.78</v>
      </c>
      <c r="BO8" s="37">
        <v>143.57</v>
      </c>
      <c r="BP8" s="37">
        <v>157.96</v>
      </c>
      <c r="BQ8" s="37">
        <v>191.06</v>
      </c>
      <c r="BR8" s="37">
        <v>147.91</v>
      </c>
      <c r="BS8" s="37">
        <v>186.31</v>
      </c>
      <c r="BT8" s="37">
        <v>198.64</v>
      </c>
      <c r="BU8" s="37">
        <v>209.47</v>
      </c>
      <c r="BV8" s="37">
        <v>197.69</v>
      </c>
      <c r="BW8" s="37">
        <v>222.85</v>
      </c>
      <c r="BX8" s="37">
        <v>209.32</v>
      </c>
      <c r="BY8" s="37">
        <v>201.03</v>
      </c>
      <c r="BZ8" s="37">
        <v>224.46</v>
      </c>
      <c r="CA8" s="37">
        <v>225.58</v>
      </c>
      <c r="CB8" s="37">
        <v>180.49</v>
      </c>
      <c r="CC8" s="37">
        <v>207</v>
      </c>
      <c r="CD8" s="37">
        <v>223.22</v>
      </c>
      <c r="CE8" s="37">
        <v>208.45</v>
      </c>
      <c r="CF8" s="37">
        <v>199.75</v>
      </c>
      <c r="CG8" s="37">
        <v>210.15</v>
      </c>
      <c r="CH8" s="37">
        <v>224.05</v>
      </c>
      <c r="CI8" s="37">
        <v>219.63</v>
      </c>
      <c r="CJ8" s="37">
        <v>215</v>
      </c>
      <c r="CK8" s="37">
        <v>211.53</v>
      </c>
      <c r="CL8" s="37">
        <v>210.03</v>
      </c>
      <c r="CM8" s="37">
        <v>209.19</v>
      </c>
      <c r="CN8" s="37">
        <v>205.5</v>
      </c>
      <c r="CO8" s="37">
        <v>196.5</v>
      </c>
      <c r="CP8" s="37">
        <v>196.5</v>
      </c>
      <c r="CQ8" s="37">
        <v>191</v>
      </c>
      <c r="CR8" s="37">
        <v>181.8</v>
      </c>
      <c r="CS8" s="37">
        <v>171</v>
      </c>
      <c r="CT8" s="38"/>
      <c r="CU8" s="38"/>
      <c r="CV8" s="38"/>
      <c r="CW8" s="39"/>
      <c r="CX8" s="40">
        <f>IF(SUM(B8:CW8)&lt;&gt;0,AVERAGEIF(B8:CW8,"&lt;&gt;"""),"")</f>
        <v>153.98135416666665</v>
      </c>
    </row>
    <row r="9" spans="1:102" ht="24.95" customHeight="1" thickBot="1" x14ac:dyDescent="0.25">
      <c r="A9" s="41" t="s">
        <v>6</v>
      </c>
      <c r="B9" s="42">
        <v>193.9325</v>
      </c>
      <c r="C9" s="43">
        <v>193.9325</v>
      </c>
      <c r="D9" s="43">
        <v>193.9325</v>
      </c>
      <c r="E9" s="43">
        <v>193.9325</v>
      </c>
      <c r="F9" s="43">
        <v>178.4675</v>
      </c>
      <c r="G9" s="43">
        <v>178.4675</v>
      </c>
      <c r="H9" s="43">
        <v>178.4675</v>
      </c>
      <c r="I9" s="43">
        <v>178.4675</v>
      </c>
      <c r="J9" s="43">
        <v>163.49</v>
      </c>
      <c r="K9" s="43">
        <v>163.49</v>
      </c>
      <c r="L9" s="43">
        <v>163.49</v>
      </c>
      <c r="M9" s="43">
        <v>163.49</v>
      </c>
      <c r="N9" s="43">
        <v>159.33250000000001</v>
      </c>
      <c r="O9" s="43">
        <v>159.33250000000001</v>
      </c>
      <c r="P9" s="43">
        <v>159.33250000000001</v>
      </c>
      <c r="Q9" s="43">
        <v>159.33250000000001</v>
      </c>
      <c r="R9" s="43">
        <v>169.07</v>
      </c>
      <c r="S9" s="43">
        <v>169.07</v>
      </c>
      <c r="T9" s="43">
        <v>169.07</v>
      </c>
      <c r="U9" s="43">
        <v>169.07</v>
      </c>
      <c r="V9" s="43">
        <v>177.625</v>
      </c>
      <c r="W9" s="43">
        <v>177.625</v>
      </c>
      <c r="X9" s="43">
        <v>177.625</v>
      </c>
      <c r="Y9" s="43">
        <v>177.625</v>
      </c>
      <c r="Z9" s="43">
        <v>199.46250000000001</v>
      </c>
      <c r="AA9" s="43">
        <v>199.46250000000001</v>
      </c>
      <c r="AB9" s="43">
        <v>199.46250000000001</v>
      </c>
      <c r="AC9" s="43">
        <v>199.46250000000001</v>
      </c>
      <c r="AD9" s="43">
        <v>162.22</v>
      </c>
      <c r="AE9" s="43">
        <v>162.22</v>
      </c>
      <c r="AF9" s="43">
        <v>162.22</v>
      </c>
      <c r="AG9" s="43">
        <v>162.22</v>
      </c>
      <c r="AH9" s="43">
        <v>124.9675</v>
      </c>
      <c r="AI9" s="43">
        <v>124.9675</v>
      </c>
      <c r="AJ9" s="43">
        <v>124.9675</v>
      </c>
      <c r="AK9" s="43">
        <v>124.9675</v>
      </c>
      <c r="AL9" s="43">
        <v>119.19750000000001</v>
      </c>
      <c r="AM9" s="43">
        <v>119.19750000000001</v>
      </c>
      <c r="AN9" s="43">
        <v>119.19750000000001</v>
      </c>
      <c r="AO9" s="43">
        <v>119.19750000000001</v>
      </c>
      <c r="AP9" s="43">
        <v>70.165000000000006</v>
      </c>
      <c r="AQ9" s="43">
        <v>70.165000000000006</v>
      </c>
      <c r="AR9" s="43">
        <v>70.165000000000006</v>
      </c>
      <c r="AS9" s="43">
        <v>70.165000000000006</v>
      </c>
      <c r="AT9" s="43">
        <v>31.127500000000001</v>
      </c>
      <c r="AU9" s="43">
        <v>31.127500000000001</v>
      </c>
      <c r="AV9" s="43">
        <v>31.127500000000001</v>
      </c>
      <c r="AW9" s="43">
        <v>31.127500000000001</v>
      </c>
      <c r="AX9" s="43">
        <v>75.122500000000002</v>
      </c>
      <c r="AY9" s="43">
        <v>75.122500000000002</v>
      </c>
      <c r="AZ9" s="43">
        <v>75.122500000000002</v>
      </c>
      <c r="BA9" s="43">
        <v>75.122500000000002</v>
      </c>
      <c r="BB9" s="43">
        <v>53.822499999999998</v>
      </c>
      <c r="BC9" s="43">
        <v>53.822499999999998</v>
      </c>
      <c r="BD9" s="43">
        <v>53.822499999999998</v>
      </c>
      <c r="BE9" s="43">
        <v>53.822499999999998</v>
      </c>
      <c r="BF9" s="43">
        <v>117.15</v>
      </c>
      <c r="BG9" s="43">
        <v>117.15</v>
      </c>
      <c r="BH9" s="43">
        <v>117.15</v>
      </c>
      <c r="BI9" s="43">
        <v>117.15</v>
      </c>
      <c r="BJ9" s="43">
        <v>124.545</v>
      </c>
      <c r="BK9" s="43">
        <v>124.545</v>
      </c>
      <c r="BL9" s="43">
        <v>124.545</v>
      </c>
      <c r="BM9" s="43">
        <v>124.545</v>
      </c>
      <c r="BN9" s="43">
        <v>154.8425</v>
      </c>
      <c r="BO9" s="43">
        <v>154.8425</v>
      </c>
      <c r="BP9" s="43">
        <v>154.8425</v>
      </c>
      <c r="BQ9" s="43">
        <v>154.8425</v>
      </c>
      <c r="BR9" s="43">
        <v>185.58250000000001</v>
      </c>
      <c r="BS9" s="43">
        <v>185.58250000000001</v>
      </c>
      <c r="BT9" s="43">
        <v>185.58250000000001</v>
      </c>
      <c r="BU9" s="43">
        <v>185.58250000000001</v>
      </c>
      <c r="BV9" s="43">
        <v>207.7225</v>
      </c>
      <c r="BW9" s="43">
        <v>207.7225</v>
      </c>
      <c r="BX9" s="43">
        <v>207.7225</v>
      </c>
      <c r="BY9" s="43">
        <v>207.7225</v>
      </c>
      <c r="BZ9" s="43">
        <v>209.38249999999999</v>
      </c>
      <c r="CA9" s="43">
        <v>209.38249999999999</v>
      </c>
      <c r="CB9" s="43">
        <v>209.38249999999999</v>
      </c>
      <c r="CC9" s="43">
        <v>209.38249999999999</v>
      </c>
      <c r="CD9" s="43">
        <v>210.39250000000001</v>
      </c>
      <c r="CE9" s="43">
        <v>210.39250000000001</v>
      </c>
      <c r="CF9" s="43">
        <v>210.39250000000001</v>
      </c>
      <c r="CG9" s="43">
        <v>210.39250000000001</v>
      </c>
      <c r="CH9" s="43">
        <v>217.55250000000001</v>
      </c>
      <c r="CI9" s="43">
        <v>217.55250000000001</v>
      </c>
      <c r="CJ9" s="43">
        <v>217.55250000000001</v>
      </c>
      <c r="CK9" s="43">
        <v>217.55250000000001</v>
      </c>
      <c r="CL9" s="43">
        <v>205.30500000000001</v>
      </c>
      <c r="CM9" s="43">
        <v>205.30500000000001</v>
      </c>
      <c r="CN9" s="43">
        <v>205.30500000000001</v>
      </c>
      <c r="CO9" s="43">
        <v>205.30500000000001</v>
      </c>
      <c r="CP9" s="43">
        <v>185.07499999999999</v>
      </c>
      <c r="CQ9" s="43">
        <v>185.07499999999999</v>
      </c>
      <c r="CR9" s="43">
        <v>185.07499999999999</v>
      </c>
      <c r="CS9" s="43">
        <v>185.07499999999999</v>
      </c>
      <c r="CT9" s="44"/>
      <c r="CU9" s="44"/>
      <c r="CV9" s="44"/>
      <c r="CW9" s="45"/>
      <c r="CX9" s="46">
        <f>IF(SUM(B9:CW9)&lt;&gt;0,AVERAGEIF(B9:CW9,"&lt;&gt;"""),"")</f>
        <v>153.9813541666667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10.4</v>
      </c>
      <c r="C13" s="65">
        <v>15</v>
      </c>
      <c r="D13" s="65">
        <v>9.6880000000000006</v>
      </c>
      <c r="E13" s="65">
        <v>7.2770000000000001</v>
      </c>
      <c r="F13" s="65">
        <v>6.12</v>
      </c>
      <c r="G13" s="65">
        <v>5.12</v>
      </c>
      <c r="H13" s="65">
        <v>4.6189999999999998</v>
      </c>
      <c r="I13" s="65">
        <v>70</v>
      </c>
      <c r="J13" s="65">
        <v>66.22</v>
      </c>
      <c r="K13" s="65">
        <v>73.305999999999997</v>
      </c>
      <c r="L13" s="65">
        <v>79.409000000000006</v>
      </c>
      <c r="M13" s="65">
        <v>84.2</v>
      </c>
      <c r="N13" s="65">
        <v>77.158000000000001</v>
      </c>
      <c r="O13" s="65">
        <v>140.02199999999999</v>
      </c>
      <c r="P13" s="65">
        <v>205.28399999999999</v>
      </c>
      <c r="Q13" s="65">
        <v>165.93199999999999</v>
      </c>
      <c r="R13" s="65">
        <v>217</v>
      </c>
      <c r="S13" s="65">
        <v>93</v>
      </c>
      <c r="T13" s="65">
        <v>89</v>
      </c>
      <c r="U13" s="65">
        <v>80.900000000000006</v>
      </c>
      <c r="V13" s="65">
        <v>88</v>
      </c>
      <c r="W13" s="65">
        <v>77.182999999999993</v>
      </c>
      <c r="X13" s="65">
        <v>10.4</v>
      </c>
      <c r="Y13" s="65">
        <v>7.242</v>
      </c>
      <c r="Z13" s="65">
        <v>9.1300000000000008</v>
      </c>
      <c r="AA13" s="65">
        <v>7.6</v>
      </c>
      <c r="AB13" s="65">
        <v>7.2</v>
      </c>
      <c r="AC13" s="65">
        <v>7.3360000000000003</v>
      </c>
      <c r="AD13" s="65"/>
      <c r="AE13" s="65"/>
      <c r="AF13" s="65">
        <v>12.608999999999998</v>
      </c>
      <c r="AG13" s="65">
        <v>58.573</v>
      </c>
      <c r="AH13" s="65">
        <v>64.373999999999995</v>
      </c>
      <c r="AI13" s="65"/>
      <c r="AJ13" s="65">
        <v>93.638000000000005</v>
      </c>
      <c r="AK13" s="65">
        <v>69.945999999999998</v>
      </c>
      <c r="AL13" s="65">
        <v>4.718</v>
      </c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23.984999999999999</v>
      </c>
      <c r="BK13" s="65"/>
      <c r="BL13" s="65"/>
      <c r="BM13" s="65"/>
      <c r="BN13" s="65">
        <v>207.512</v>
      </c>
      <c r="BO13" s="65">
        <v>95.978999999999999</v>
      </c>
      <c r="BP13" s="65">
        <v>42</v>
      </c>
      <c r="BQ13" s="65"/>
      <c r="BR13" s="65">
        <v>12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>
        <v>45.602000000000004</v>
      </c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>
        <v>9.5470000000000006</v>
      </c>
      <c r="CS13" s="65">
        <v>80</v>
      </c>
      <c r="CT13" s="66"/>
      <c r="CU13" s="66"/>
      <c r="CV13" s="66"/>
      <c r="CW13" s="67"/>
      <c r="CX13" s="68">
        <f t="array" ref="CX13">SUMPRODUCT(B13:CW13*0.25)</f>
        <v>633.55724999999995</v>
      </c>
    </row>
    <row r="14" spans="1:102" ht="24.95" customHeight="1" x14ac:dyDescent="0.2">
      <c r="A14" s="63" t="s">
        <v>11</v>
      </c>
      <c r="B14" s="64"/>
      <c r="C14" s="65"/>
      <c r="D14" s="65"/>
      <c r="E14" s="65">
        <v>125</v>
      </c>
      <c r="F14" s="65"/>
      <c r="G14" s="65"/>
      <c r="H14" s="65">
        <v>11.627000000000001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>
        <v>26</v>
      </c>
      <c r="AC14" s="65">
        <v>26</v>
      </c>
      <c r="AD14" s="65">
        <v>26</v>
      </c>
      <c r="AE14" s="65">
        <v>26</v>
      </c>
      <c r="AF14" s="65">
        <v>24.251000000000001</v>
      </c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>
        <v>14.999000000000001</v>
      </c>
      <c r="BR14" s="65">
        <v>57.966000000000001</v>
      </c>
      <c r="BS14" s="65">
        <v>15</v>
      </c>
      <c r="BT14" s="65"/>
      <c r="BU14" s="65"/>
      <c r="BV14" s="65">
        <v>40</v>
      </c>
      <c r="BW14" s="65">
        <v>39.999000000000002</v>
      </c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>
        <v>29</v>
      </c>
      <c r="CT14" s="66"/>
      <c r="CU14" s="66"/>
      <c r="CV14" s="66"/>
      <c r="CW14" s="67"/>
      <c r="CX14" s="68">
        <f t="array" ref="CX14">SUMPRODUCT(B14:CW14*0.25)</f>
        <v>115.46050000000001</v>
      </c>
    </row>
    <row r="15" spans="1:102" ht="24.95" customHeight="1" x14ac:dyDescent="0.2">
      <c r="A15" s="69" t="s">
        <v>12</v>
      </c>
      <c r="B15" s="70">
        <v>11.44</v>
      </c>
      <c r="C15" s="71">
        <v>23.187000000000001</v>
      </c>
      <c r="D15" s="71">
        <v>11.298</v>
      </c>
      <c r="E15" s="71">
        <v>0.81799999999999995</v>
      </c>
      <c r="F15" s="71">
        <v>11.135999999999999</v>
      </c>
      <c r="G15" s="71">
        <v>0.86499999999999999</v>
      </c>
      <c r="H15" s="71">
        <v>0.78400000000000003</v>
      </c>
      <c r="I15" s="71">
        <v>0.76100000000000001</v>
      </c>
      <c r="J15" s="71">
        <v>0.73699999999999999</v>
      </c>
      <c r="K15" s="71">
        <v>0.70799999999999996</v>
      </c>
      <c r="L15" s="71">
        <v>0.84599999999999997</v>
      </c>
      <c r="M15" s="71">
        <v>11.265000000000001</v>
      </c>
      <c r="N15" s="71">
        <v>0.64100000000000001</v>
      </c>
      <c r="O15" s="71">
        <v>0.74399999999999999</v>
      </c>
      <c r="P15" s="71">
        <v>0.67200000000000004</v>
      </c>
      <c r="Q15" s="71">
        <v>0.68700000000000006</v>
      </c>
      <c r="R15" s="71">
        <v>38.283000000000001</v>
      </c>
      <c r="S15" s="71">
        <v>40.027999999999999</v>
      </c>
      <c r="T15" s="71">
        <v>37.927999999999997</v>
      </c>
      <c r="U15" s="71">
        <v>23.164000000000001</v>
      </c>
      <c r="V15" s="71">
        <v>35.359000000000002</v>
      </c>
      <c r="W15" s="71">
        <v>0.67400000000000004</v>
      </c>
      <c r="X15" s="71">
        <v>22.545999999999999</v>
      </c>
      <c r="Y15" s="71">
        <v>0.68899999999999995</v>
      </c>
      <c r="Z15" s="71">
        <v>75.677000000000007</v>
      </c>
      <c r="AA15" s="71">
        <v>75.44</v>
      </c>
      <c r="AB15" s="71">
        <v>54.223999999999997</v>
      </c>
      <c r="AC15" s="71">
        <v>54.414999999999999</v>
      </c>
      <c r="AD15" s="71">
        <v>43.576999999999998</v>
      </c>
      <c r="AE15" s="71">
        <v>45.825000000000003</v>
      </c>
      <c r="AF15" s="71">
        <v>0.66900000000000004</v>
      </c>
      <c r="AG15" s="71">
        <v>0.67400000000000004</v>
      </c>
      <c r="AH15" s="71">
        <v>0.67</v>
      </c>
      <c r="AI15" s="71">
        <v>0.66300000000000003</v>
      </c>
      <c r="AJ15" s="71">
        <v>1.1419999999999999</v>
      </c>
      <c r="AK15" s="71">
        <v>2.6829999999999998</v>
      </c>
      <c r="AL15" s="71">
        <v>45.485999999999997</v>
      </c>
      <c r="AM15" s="71">
        <v>45.351999999999997</v>
      </c>
      <c r="AN15" s="71">
        <v>45.128</v>
      </c>
      <c r="AO15" s="71">
        <v>45.244</v>
      </c>
      <c r="AP15" s="71">
        <v>38.036999999999999</v>
      </c>
      <c r="AQ15" s="71">
        <v>46.753</v>
      </c>
      <c r="AR15" s="71">
        <v>26.838999999999999</v>
      </c>
      <c r="AS15" s="71">
        <v>48.875999999999998</v>
      </c>
      <c r="AT15" s="71">
        <v>27.81</v>
      </c>
      <c r="AU15" s="71">
        <v>28.675999999999998</v>
      </c>
      <c r="AV15" s="71">
        <v>33.716999999999999</v>
      </c>
      <c r="AW15" s="71">
        <v>48.518999999999998</v>
      </c>
      <c r="AX15" s="71">
        <v>28.341000000000001</v>
      </c>
      <c r="AY15" s="71">
        <v>16.198</v>
      </c>
      <c r="AZ15" s="71">
        <v>18.164000000000001</v>
      </c>
      <c r="BA15" s="71">
        <v>38.152999999999999</v>
      </c>
      <c r="BB15" s="71">
        <v>46.277999999999999</v>
      </c>
      <c r="BC15" s="71">
        <v>27.664000000000001</v>
      </c>
      <c r="BD15" s="71">
        <v>13.718999999999999</v>
      </c>
      <c r="BE15" s="71">
        <v>13.44</v>
      </c>
      <c r="BF15" s="71">
        <v>32.932000000000002</v>
      </c>
      <c r="BG15" s="71">
        <v>13.021000000000001</v>
      </c>
      <c r="BH15" s="71">
        <v>0.6</v>
      </c>
      <c r="BI15" s="71">
        <v>0.6</v>
      </c>
      <c r="BJ15" s="71">
        <v>19.149000000000001</v>
      </c>
      <c r="BK15" s="71">
        <v>0.6</v>
      </c>
      <c r="BL15" s="71">
        <v>1.415</v>
      </c>
      <c r="BM15" s="71">
        <v>0.6</v>
      </c>
      <c r="BN15" s="71">
        <v>0.67200000000000004</v>
      </c>
      <c r="BO15" s="71">
        <v>42.746000000000002</v>
      </c>
      <c r="BP15" s="71">
        <v>66.385999999999996</v>
      </c>
      <c r="BQ15" s="71">
        <v>71.853999999999999</v>
      </c>
      <c r="BR15" s="71">
        <v>9.4250000000000007</v>
      </c>
      <c r="BS15" s="71">
        <v>10.039</v>
      </c>
      <c r="BT15" s="71">
        <v>10.003</v>
      </c>
      <c r="BU15" s="71">
        <v>8.5709999999999997</v>
      </c>
      <c r="BV15" s="71">
        <v>3.5630000000000002</v>
      </c>
      <c r="BW15" s="71">
        <v>2.4729999999999999</v>
      </c>
      <c r="BX15" s="71">
        <v>0.91300000000000003</v>
      </c>
      <c r="BY15" s="71">
        <v>1.113</v>
      </c>
      <c r="BZ15" s="71">
        <v>1.4890000000000001</v>
      </c>
      <c r="CA15" s="71">
        <v>5.4480000000000004</v>
      </c>
      <c r="CB15" s="71">
        <v>17.640999999999998</v>
      </c>
      <c r="CC15" s="71">
        <v>16.385000000000002</v>
      </c>
      <c r="CD15" s="71">
        <v>13.362</v>
      </c>
      <c r="CE15" s="71">
        <v>0.60099999999999998</v>
      </c>
      <c r="CF15" s="71">
        <v>0.6</v>
      </c>
      <c r="CG15" s="71">
        <v>0.6</v>
      </c>
      <c r="CH15" s="71">
        <v>11.923999999999999</v>
      </c>
      <c r="CI15" s="71">
        <v>12.585000000000001</v>
      </c>
      <c r="CJ15" s="71">
        <v>13.065</v>
      </c>
      <c r="CK15" s="71">
        <v>19.387</v>
      </c>
      <c r="CL15" s="71">
        <v>8.0660000000000007</v>
      </c>
      <c r="CM15" s="71">
        <v>17.625</v>
      </c>
      <c r="CN15" s="71">
        <v>16.725999999999999</v>
      </c>
      <c r="CO15" s="71">
        <v>18.128</v>
      </c>
      <c r="CP15" s="71">
        <v>9.0139999999999993</v>
      </c>
      <c r="CQ15" s="71">
        <v>18.547999999999998</v>
      </c>
      <c r="CR15" s="71">
        <v>18.521999999999998</v>
      </c>
      <c r="CS15" s="71">
        <v>17.096</v>
      </c>
      <c r="CT15" s="72"/>
      <c r="CU15" s="72"/>
      <c r="CV15" s="72"/>
      <c r="CW15" s="73"/>
      <c r="CX15" s="74">
        <f t="array" ref="CX15">SUMPRODUCT(B15:CW15*0.25)</f>
        <v>461.7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21.84</v>
      </c>
      <c r="C18" s="77">
        <f t="shared" ref="C18:BN18" si="0">SUM(C11:C17)</f>
        <v>38.186999999999998</v>
      </c>
      <c r="D18" s="77">
        <f t="shared" si="0"/>
        <v>20.986000000000001</v>
      </c>
      <c r="E18" s="77">
        <f t="shared" si="0"/>
        <v>133.095</v>
      </c>
      <c r="F18" s="77">
        <f t="shared" si="0"/>
        <v>17.256</v>
      </c>
      <c r="G18" s="77">
        <f t="shared" si="0"/>
        <v>5.9850000000000003</v>
      </c>
      <c r="H18" s="77">
        <f t="shared" si="0"/>
        <v>17.03</v>
      </c>
      <c r="I18" s="77">
        <f t="shared" si="0"/>
        <v>70.760999999999996</v>
      </c>
      <c r="J18" s="77">
        <f t="shared" si="0"/>
        <v>66.956999999999994</v>
      </c>
      <c r="K18" s="77">
        <f t="shared" si="0"/>
        <v>74.013999999999996</v>
      </c>
      <c r="L18" s="77">
        <f t="shared" si="0"/>
        <v>80.25500000000001</v>
      </c>
      <c r="M18" s="77">
        <f t="shared" si="0"/>
        <v>95.465000000000003</v>
      </c>
      <c r="N18" s="77">
        <f t="shared" si="0"/>
        <v>77.799000000000007</v>
      </c>
      <c r="O18" s="77">
        <f t="shared" si="0"/>
        <v>140.76599999999999</v>
      </c>
      <c r="P18" s="77">
        <f t="shared" si="0"/>
        <v>205.95599999999999</v>
      </c>
      <c r="Q18" s="77">
        <f t="shared" si="0"/>
        <v>166.619</v>
      </c>
      <c r="R18" s="77">
        <f t="shared" si="0"/>
        <v>255.28300000000002</v>
      </c>
      <c r="S18" s="77">
        <f t="shared" si="0"/>
        <v>133.02799999999999</v>
      </c>
      <c r="T18" s="77">
        <f t="shared" si="0"/>
        <v>126.928</v>
      </c>
      <c r="U18" s="77">
        <f t="shared" si="0"/>
        <v>104.06400000000001</v>
      </c>
      <c r="V18" s="77">
        <f t="shared" si="0"/>
        <v>123.35900000000001</v>
      </c>
      <c r="W18" s="77">
        <f t="shared" si="0"/>
        <v>77.856999999999999</v>
      </c>
      <c r="X18" s="77">
        <f t="shared" si="0"/>
        <v>32.945999999999998</v>
      </c>
      <c r="Y18" s="77">
        <f t="shared" si="0"/>
        <v>7.931</v>
      </c>
      <c r="Z18" s="77">
        <f t="shared" si="0"/>
        <v>84.807000000000002</v>
      </c>
      <c r="AA18" s="77">
        <f t="shared" si="0"/>
        <v>83.039999999999992</v>
      </c>
      <c r="AB18" s="77">
        <f t="shared" si="0"/>
        <v>87.424000000000007</v>
      </c>
      <c r="AC18" s="77">
        <f t="shared" si="0"/>
        <v>87.751000000000005</v>
      </c>
      <c r="AD18" s="77">
        <f t="shared" si="0"/>
        <v>69.576999999999998</v>
      </c>
      <c r="AE18" s="77">
        <f t="shared" si="0"/>
        <v>71.825000000000003</v>
      </c>
      <c r="AF18" s="77">
        <f t="shared" si="0"/>
        <v>37.528999999999996</v>
      </c>
      <c r="AG18" s="77">
        <f t="shared" si="0"/>
        <v>59.247</v>
      </c>
      <c r="AH18" s="77">
        <f t="shared" si="0"/>
        <v>65.043999999999997</v>
      </c>
      <c r="AI18" s="77">
        <f t="shared" si="0"/>
        <v>0.66300000000000003</v>
      </c>
      <c r="AJ18" s="77">
        <f t="shared" si="0"/>
        <v>94.78</v>
      </c>
      <c r="AK18" s="77">
        <f t="shared" si="0"/>
        <v>72.628999999999991</v>
      </c>
      <c r="AL18" s="77">
        <f t="shared" si="0"/>
        <v>50.203999999999994</v>
      </c>
      <c r="AM18" s="77">
        <f t="shared" si="0"/>
        <v>45.351999999999997</v>
      </c>
      <c r="AN18" s="77">
        <f t="shared" si="0"/>
        <v>45.128</v>
      </c>
      <c r="AO18" s="77">
        <f t="shared" si="0"/>
        <v>45.244</v>
      </c>
      <c r="AP18" s="77">
        <f t="shared" si="0"/>
        <v>38.036999999999999</v>
      </c>
      <c r="AQ18" s="77">
        <f t="shared" si="0"/>
        <v>46.753</v>
      </c>
      <c r="AR18" s="77">
        <f t="shared" si="0"/>
        <v>26.838999999999999</v>
      </c>
      <c r="AS18" s="77">
        <f t="shared" si="0"/>
        <v>48.875999999999998</v>
      </c>
      <c r="AT18" s="77">
        <f t="shared" si="0"/>
        <v>27.81</v>
      </c>
      <c r="AU18" s="77">
        <f t="shared" si="0"/>
        <v>28.675999999999998</v>
      </c>
      <c r="AV18" s="77">
        <f t="shared" si="0"/>
        <v>33.716999999999999</v>
      </c>
      <c r="AW18" s="77">
        <f t="shared" si="0"/>
        <v>48.518999999999998</v>
      </c>
      <c r="AX18" s="77">
        <f t="shared" si="0"/>
        <v>28.341000000000001</v>
      </c>
      <c r="AY18" s="77">
        <f t="shared" si="0"/>
        <v>16.198</v>
      </c>
      <c r="AZ18" s="77">
        <f t="shared" si="0"/>
        <v>18.164000000000001</v>
      </c>
      <c r="BA18" s="77">
        <f t="shared" si="0"/>
        <v>38.152999999999999</v>
      </c>
      <c r="BB18" s="77">
        <f t="shared" si="0"/>
        <v>46.277999999999999</v>
      </c>
      <c r="BC18" s="77">
        <f t="shared" si="0"/>
        <v>27.664000000000001</v>
      </c>
      <c r="BD18" s="77">
        <f t="shared" si="0"/>
        <v>13.718999999999999</v>
      </c>
      <c r="BE18" s="77">
        <f t="shared" si="0"/>
        <v>13.44</v>
      </c>
      <c r="BF18" s="77">
        <f t="shared" si="0"/>
        <v>32.932000000000002</v>
      </c>
      <c r="BG18" s="77">
        <f t="shared" si="0"/>
        <v>13.021000000000001</v>
      </c>
      <c r="BH18" s="77">
        <f t="shared" si="0"/>
        <v>0.6</v>
      </c>
      <c r="BI18" s="77">
        <f t="shared" si="0"/>
        <v>0.6</v>
      </c>
      <c r="BJ18" s="77">
        <f t="shared" si="0"/>
        <v>43.134</v>
      </c>
      <c r="BK18" s="77">
        <f t="shared" si="0"/>
        <v>0.6</v>
      </c>
      <c r="BL18" s="77">
        <f t="shared" si="0"/>
        <v>1.415</v>
      </c>
      <c r="BM18" s="77">
        <f t="shared" si="0"/>
        <v>0.6</v>
      </c>
      <c r="BN18" s="77">
        <f t="shared" si="0"/>
        <v>208.184</v>
      </c>
      <c r="BO18" s="77">
        <f t="shared" ref="BO18:CW18" si="1">SUM(BO11:BO17)</f>
        <v>138.72499999999999</v>
      </c>
      <c r="BP18" s="77">
        <f t="shared" si="1"/>
        <v>108.386</v>
      </c>
      <c r="BQ18" s="77">
        <f t="shared" si="1"/>
        <v>86.852999999999994</v>
      </c>
      <c r="BR18" s="77">
        <f t="shared" si="1"/>
        <v>79.391000000000005</v>
      </c>
      <c r="BS18" s="77">
        <f t="shared" si="1"/>
        <v>25.039000000000001</v>
      </c>
      <c r="BT18" s="77">
        <f t="shared" si="1"/>
        <v>10.003</v>
      </c>
      <c r="BU18" s="77">
        <f t="shared" si="1"/>
        <v>8.5709999999999997</v>
      </c>
      <c r="BV18" s="77">
        <f t="shared" si="1"/>
        <v>43.563000000000002</v>
      </c>
      <c r="BW18" s="77">
        <f t="shared" si="1"/>
        <v>42.472000000000001</v>
      </c>
      <c r="BX18" s="77">
        <f t="shared" si="1"/>
        <v>0.91300000000000003</v>
      </c>
      <c r="BY18" s="77">
        <f t="shared" si="1"/>
        <v>1.113</v>
      </c>
      <c r="BZ18" s="77">
        <f t="shared" si="1"/>
        <v>1.4890000000000001</v>
      </c>
      <c r="CA18" s="77">
        <f t="shared" si="1"/>
        <v>5.4480000000000004</v>
      </c>
      <c r="CB18" s="77">
        <f t="shared" si="1"/>
        <v>63.243000000000002</v>
      </c>
      <c r="CC18" s="77">
        <f t="shared" si="1"/>
        <v>16.385000000000002</v>
      </c>
      <c r="CD18" s="77">
        <f t="shared" si="1"/>
        <v>13.362</v>
      </c>
      <c r="CE18" s="77">
        <f t="shared" si="1"/>
        <v>0.60099999999999998</v>
      </c>
      <c r="CF18" s="77">
        <f t="shared" si="1"/>
        <v>0.6</v>
      </c>
      <c r="CG18" s="77">
        <f t="shared" si="1"/>
        <v>0.6</v>
      </c>
      <c r="CH18" s="77">
        <f t="shared" si="1"/>
        <v>11.923999999999999</v>
      </c>
      <c r="CI18" s="77">
        <f t="shared" si="1"/>
        <v>12.585000000000001</v>
      </c>
      <c r="CJ18" s="77">
        <f t="shared" si="1"/>
        <v>13.065</v>
      </c>
      <c r="CK18" s="77">
        <f t="shared" si="1"/>
        <v>19.387</v>
      </c>
      <c r="CL18" s="77">
        <f t="shared" si="1"/>
        <v>8.0660000000000007</v>
      </c>
      <c r="CM18" s="77">
        <f t="shared" si="1"/>
        <v>17.625</v>
      </c>
      <c r="CN18" s="77">
        <f t="shared" si="1"/>
        <v>16.725999999999999</v>
      </c>
      <c r="CO18" s="77">
        <f t="shared" si="1"/>
        <v>18.128</v>
      </c>
      <c r="CP18" s="77">
        <f t="shared" si="1"/>
        <v>9.0139999999999993</v>
      </c>
      <c r="CQ18" s="77">
        <f t="shared" si="1"/>
        <v>18.547999999999998</v>
      </c>
      <c r="CR18" s="77">
        <f t="shared" si="1"/>
        <v>28.068999999999999</v>
      </c>
      <c r="CS18" s="77">
        <f t="shared" si="1"/>
        <v>126.096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1210.71775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>
        <v>1.6759999999999999</v>
      </c>
      <c r="AL21" s="88">
        <v>5.6879999999999997</v>
      </c>
      <c r="AM21" s="88">
        <v>5.6079999999999997</v>
      </c>
      <c r="AN21" s="88">
        <v>5.2880000000000003</v>
      </c>
      <c r="AO21" s="88">
        <v>5.78</v>
      </c>
      <c r="AP21" s="88">
        <v>5.3559999999999999</v>
      </c>
      <c r="AQ21" s="88">
        <v>6.04</v>
      </c>
      <c r="AR21" s="88">
        <v>6.54</v>
      </c>
      <c r="AS21" s="88">
        <v>6.6920000000000002</v>
      </c>
      <c r="AT21" s="88">
        <v>5.9720000000000004</v>
      </c>
      <c r="AU21" s="88">
        <v>6.3360000000000003</v>
      </c>
      <c r="AV21" s="88">
        <v>6.1879999999999997</v>
      </c>
      <c r="AW21" s="88">
        <v>6.048</v>
      </c>
      <c r="AX21" s="88">
        <v>5.5439999999999996</v>
      </c>
      <c r="AY21" s="88">
        <v>5.8760000000000003</v>
      </c>
      <c r="AZ21" s="88">
        <v>6.5839999999999996</v>
      </c>
      <c r="BA21" s="88">
        <v>6.32</v>
      </c>
      <c r="BB21" s="88">
        <v>7.3280000000000003</v>
      </c>
      <c r="BC21" s="88">
        <v>6.84</v>
      </c>
      <c r="BD21" s="88">
        <v>6.8280000000000003</v>
      </c>
      <c r="BE21" s="88">
        <v>6.5279999999999996</v>
      </c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31.265000000000004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3.2</v>
      </c>
      <c r="AY22" s="94">
        <v>3.2</v>
      </c>
      <c r="AZ22" s="94">
        <v>3.2</v>
      </c>
      <c r="BA22" s="94">
        <v>3.2</v>
      </c>
      <c r="BB22" s="94">
        <v>3.2</v>
      </c>
      <c r="BC22" s="94">
        <v>3.2</v>
      </c>
      <c r="BD22" s="94">
        <v>3.2</v>
      </c>
      <c r="BE22" s="94">
        <v>3.2</v>
      </c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6.3999999999999995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>
        <v>9.6229999999999993</v>
      </c>
      <c r="S23" s="99">
        <v>33.143999999999998</v>
      </c>
      <c r="T23" s="99">
        <v>9.6140000000000008</v>
      </c>
      <c r="U23" s="99">
        <v>6.5000000000000002E-2</v>
      </c>
      <c r="V23" s="99">
        <v>27.36</v>
      </c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>
        <v>3.3559999999999999</v>
      </c>
      <c r="AK23" s="99">
        <v>13.601000000000001</v>
      </c>
      <c r="AL23" s="99"/>
      <c r="AM23" s="99"/>
      <c r="AN23" s="99"/>
      <c r="AO23" s="99">
        <v>0.6</v>
      </c>
      <c r="AP23" s="99"/>
      <c r="AQ23" s="99"/>
      <c r="AR23" s="99"/>
      <c r="AS23" s="99">
        <v>36.012999999999998</v>
      </c>
      <c r="AT23" s="99"/>
      <c r="AU23" s="99">
        <v>17.067</v>
      </c>
      <c r="AV23" s="99">
        <v>36.32</v>
      </c>
      <c r="AW23" s="99">
        <v>39.110999999999997</v>
      </c>
      <c r="AX23" s="99">
        <v>29.898</v>
      </c>
      <c r="AY23" s="99">
        <v>7.0289999999999999</v>
      </c>
      <c r="AZ23" s="99">
        <v>4.2</v>
      </c>
      <c r="BA23" s="99">
        <v>4.2</v>
      </c>
      <c r="BB23" s="99">
        <v>41.747</v>
      </c>
      <c r="BC23" s="99">
        <v>31.236000000000001</v>
      </c>
      <c r="BD23" s="99">
        <v>8.4039999999999999</v>
      </c>
      <c r="BE23" s="99">
        <v>4.2</v>
      </c>
      <c r="BF23" s="99"/>
      <c r="BG23" s="99"/>
      <c r="BH23" s="99"/>
      <c r="BI23" s="99"/>
      <c r="BJ23" s="99">
        <v>1.996</v>
      </c>
      <c r="BK23" s="99"/>
      <c r="BL23" s="99"/>
      <c r="BM23" s="99"/>
      <c r="BN23" s="99"/>
      <c r="BO23" s="99">
        <v>3.238</v>
      </c>
      <c r="BP23" s="99">
        <v>28.097000000000001</v>
      </c>
      <c r="BQ23" s="99">
        <v>9.2200000000000006</v>
      </c>
      <c r="BR23" s="99"/>
      <c r="BS23" s="99"/>
      <c r="BT23" s="99"/>
      <c r="BU23" s="99"/>
      <c r="BV23" s="99">
        <v>0.65</v>
      </c>
      <c r="BW23" s="99"/>
      <c r="BX23" s="99"/>
      <c r="BY23" s="99">
        <v>7.7</v>
      </c>
      <c r="BZ23" s="99"/>
      <c r="CA23" s="99"/>
      <c r="CB23" s="99">
        <v>35.406999999999996</v>
      </c>
      <c r="CC23" s="99">
        <v>24.808</v>
      </c>
      <c r="CD23" s="99">
        <v>7.6230000000000002</v>
      </c>
      <c r="CE23" s="99"/>
      <c r="CF23" s="99"/>
      <c r="CG23" s="99"/>
      <c r="CH23" s="99">
        <v>1.2110000000000001</v>
      </c>
      <c r="CI23" s="99">
        <v>4.7439999999999998</v>
      </c>
      <c r="CJ23" s="99">
        <v>1.175</v>
      </c>
      <c r="CK23" s="99">
        <v>50.893999999999998</v>
      </c>
      <c r="CL23" s="99">
        <v>0.42299999999999999</v>
      </c>
      <c r="CM23" s="99">
        <v>10.013999999999999</v>
      </c>
      <c r="CN23" s="99">
        <v>3.1560000000000001</v>
      </c>
      <c r="CO23" s="99">
        <v>8.8070000000000004</v>
      </c>
      <c r="CP23" s="99"/>
      <c r="CQ23" s="99">
        <v>5.7450000000000001</v>
      </c>
      <c r="CR23" s="99">
        <v>29.084</v>
      </c>
      <c r="CS23" s="99">
        <v>27.645</v>
      </c>
      <c r="CT23" s="100"/>
      <c r="CU23" s="100"/>
      <c r="CV23" s="100"/>
      <c r="CW23" s="96"/>
      <c r="CX23" s="97">
        <f t="array" ref="CX23">SUMPRODUCT(B23:CW23*0.25)</f>
        <v>154.60624999999993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>
        <v>42.597000000000001</v>
      </c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>
        <v>8.7390000000000008</v>
      </c>
      <c r="BF24" s="99"/>
      <c r="BG24" s="99">
        <v>23.238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18.6435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9.6229999999999993</v>
      </c>
      <c r="S28" s="107">
        <f t="shared" si="3"/>
        <v>33.143999999999998</v>
      </c>
      <c r="T28" s="107">
        <f t="shared" si="3"/>
        <v>9.6140000000000008</v>
      </c>
      <c r="U28" s="107">
        <f t="shared" si="3"/>
        <v>6.5000000000000002E-2</v>
      </c>
      <c r="V28" s="107">
        <f t="shared" si="3"/>
        <v>27.36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3.3559999999999999</v>
      </c>
      <c r="AK28" s="107">
        <f t="shared" si="3"/>
        <v>15.277000000000001</v>
      </c>
      <c r="AL28" s="107">
        <f t="shared" si="3"/>
        <v>5.6879999999999997</v>
      </c>
      <c r="AM28" s="107">
        <f t="shared" si="3"/>
        <v>5.6079999999999997</v>
      </c>
      <c r="AN28" s="107">
        <f t="shared" si="3"/>
        <v>5.2880000000000003</v>
      </c>
      <c r="AO28" s="107">
        <f t="shared" si="3"/>
        <v>6.38</v>
      </c>
      <c r="AP28" s="107">
        <f t="shared" si="3"/>
        <v>47.953000000000003</v>
      </c>
      <c r="AQ28" s="107">
        <f t="shared" si="3"/>
        <v>6.04</v>
      </c>
      <c r="AR28" s="107">
        <f t="shared" si="3"/>
        <v>6.54</v>
      </c>
      <c r="AS28" s="107">
        <f t="shared" si="3"/>
        <v>42.704999999999998</v>
      </c>
      <c r="AT28" s="107">
        <f t="shared" si="3"/>
        <v>5.9720000000000004</v>
      </c>
      <c r="AU28" s="107">
        <f t="shared" si="3"/>
        <v>23.402999999999999</v>
      </c>
      <c r="AV28" s="107">
        <f t="shared" si="3"/>
        <v>42.508000000000003</v>
      </c>
      <c r="AW28" s="107">
        <f t="shared" si="3"/>
        <v>45.158999999999999</v>
      </c>
      <c r="AX28" s="107">
        <f t="shared" si="3"/>
        <v>38.641999999999996</v>
      </c>
      <c r="AY28" s="107">
        <f t="shared" si="3"/>
        <v>16.105</v>
      </c>
      <c r="AZ28" s="107">
        <f t="shared" si="3"/>
        <v>13.983999999999998</v>
      </c>
      <c r="BA28" s="107">
        <f t="shared" si="3"/>
        <v>13.719999999999999</v>
      </c>
      <c r="BB28" s="107">
        <f t="shared" si="3"/>
        <v>52.274999999999999</v>
      </c>
      <c r="BC28" s="107">
        <f t="shared" si="3"/>
        <v>41.275999999999996</v>
      </c>
      <c r="BD28" s="107">
        <f t="shared" si="3"/>
        <v>18.432000000000002</v>
      </c>
      <c r="BE28" s="107">
        <f t="shared" si="3"/>
        <v>22.667000000000002</v>
      </c>
      <c r="BF28" s="107">
        <f t="shared" si="3"/>
        <v>0</v>
      </c>
      <c r="BG28" s="107">
        <f t="shared" si="3"/>
        <v>23.238</v>
      </c>
      <c r="BH28" s="107">
        <f t="shared" si="3"/>
        <v>0</v>
      </c>
      <c r="BI28" s="107">
        <f t="shared" si="3"/>
        <v>0</v>
      </c>
      <c r="BJ28" s="107">
        <f t="shared" si="3"/>
        <v>1.996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3.238</v>
      </c>
      <c r="BP28" s="107">
        <f t="shared" si="3"/>
        <v>28.097000000000001</v>
      </c>
      <c r="BQ28" s="107">
        <f t="shared" si="3"/>
        <v>9.2200000000000006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0.65</v>
      </c>
      <c r="BW28" s="107">
        <f t="shared" si="3"/>
        <v>0</v>
      </c>
      <c r="BX28" s="107">
        <f t="shared" si="3"/>
        <v>0</v>
      </c>
      <c r="BY28" s="107">
        <f t="shared" si="3"/>
        <v>7.7</v>
      </c>
      <c r="BZ28" s="107">
        <f t="shared" si="3"/>
        <v>0</v>
      </c>
      <c r="CA28" s="107">
        <f t="shared" si="3"/>
        <v>0</v>
      </c>
      <c r="CB28" s="107">
        <f t="shared" si="3"/>
        <v>35.406999999999996</v>
      </c>
      <c r="CC28" s="107">
        <f t="shared" si="3"/>
        <v>24.808</v>
      </c>
      <c r="CD28" s="107">
        <f t="shared" ref="CD28:CW28" si="4">SUM(CD21:CD27)</f>
        <v>7.6230000000000002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1.2110000000000001</v>
      </c>
      <c r="CI28" s="107">
        <f t="shared" si="4"/>
        <v>4.7439999999999998</v>
      </c>
      <c r="CJ28" s="107">
        <f t="shared" si="4"/>
        <v>1.175</v>
      </c>
      <c r="CK28" s="107">
        <f t="shared" si="4"/>
        <v>50.893999999999998</v>
      </c>
      <c r="CL28" s="107">
        <f t="shared" si="4"/>
        <v>0.42299999999999999</v>
      </c>
      <c r="CM28" s="107">
        <f t="shared" si="4"/>
        <v>10.013999999999999</v>
      </c>
      <c r="CN28" s="107">
        <f t="shared" si="4"/>
        <v>3.1560000000000001</v>
      </c>
      <c r="CO28" s="107">
        <f t="shared" si="4"/>
        <v>8.8070000000000004</v>
      </c>
      <c r="CP28" s="107">
        <f t="shared" si="4"/>
        <v>0</v>
      </c>
      <c r="CQ28" s="107">
        <f t="shared" si="4"/>
        <v>5.7450000000000001</v>
      </c>
      <c r="CR28" s="107">
        <f t="shared" si="4"/>
        <v>29.084</v>
      </c>
      <c r="CS28" s="107">
        <f t="shared" si="4"/>
        <v>27.645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210.91474999999994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21.84</v>
      </c>
      <c r="C32" s="94">
        <v>38.186999999999998</v>
      </c>
      <c r="D32" s="94">
        <v>20.986000000000001</v>
      </c>
      <c r="E32" s="94">
        <v>133.095</v>
      </c>
      <c r="F32" s="94">
        <v>17.256</v>
      </c>
      <c r="G32" s="94">
        <v>5.9850000000000003</v>
      </c>
      <c r="H32" s="94">
        <v>17.03</v>
      </c>
      <c r="I32" s="94">
        <v>70.760999999999996</v>
      </c>
      <c r="J32" s="94">
        <v>66.956999999999994</v>
      </c>
      <c r="K32" s="94">
        <v>74.013999999999996</v>
      </c>
      <c r="L32" s="94">
        <v>80.254999999999995</v>
      </c>
      <c r="M32" s="94">
        <v>95.465000000000003</v>
      </c>
      <c r="N32" s="94">
        <v>77.799000000000007</v>
      </c>
      <c r="O32" s="94">
        <v>140.76599999999999</v>
      </c>
      <c r="P32" s="94">
        <v>205.95599999999999</v>
      </c>
      <c r="Q32" s="94">
        <v>166.619</v>
      </c>
      <c r="R32" s="94">
        <v>264.90600000000001</v>
      </c>
      <c r="S32" s="94">
        <v>166.172</v>
      </c>
      <c r="T32" s="94">
        <v>136.542</v>
      </c>
      <c r="U32" s="94">
        <v>104.129</v>
      </c>
      <c r="V32" s="94">
        <v>150.71899999999999</v>
      </c>
      <c r="W32" s="94">
        <v>77.856999999999999</v>
      </c>
      <c r="X32" s="94">
        <v>32.945999999999998</v>
      </c>
      <c r="Y32" s="94">
        <v>7.931</v>
      </c>
      <c r="Z32" s="94">
        <v>84.807000000000002</v>
      </c>
      <c r="AA32" s="94">
        <v>83.04</v>
      </c>
      <c r="AB32" s="94">
        <v>87.424000000000007</v>
      </c>
      <c r="AC32" s="94">
        <v>87.751000000000005</v>
      </c>
      <c r="AD32" s="94">
        <v>69.576999999999998</v>
      </c>
      <c r="AE32" s="94">
        <v>71.825000000000003</v>
      </c>
      <c r="AF32" s="94">
        <v>37.529000000000003</v>
      </c>
      <c r="AG32" s="94">
        <v>59.247</v>
      </c>
      <c r="AH32" s="94">
        <v>65.043999999999997</v>
      </c>
      <c r="AI32" s="94">
        <v>0.66300000000000003</v>
      </c>
      <c r="AJ32" s="94">
        <v>98.135999999999996</v>
      </c>
      <c r="AK32" s="94">
        <v>87.906000000000006</v>
      </c>
      <c r="AL32" s="94">
        <v>55.892000000000003</v>
      </c>
      <c r="AM32" s="94">
        <v>50.96</v>
      </c>
      <c r="AN32" s="94">
        <v>50.415999999999997</v>
      </c>
      <c r="AO32" s="94">
        <v>51.624000000000002</v>
      </c>
      <c r="AP32" s="94">
        <v>85.99</v>
      </c>
      <c r="AQ32" s="94">
        <v>52.792999999999999</v>
      </c>
      <c r="AR32" s="94">
        <v>33.378999999999998</v>
      </c>
      <c r="AS32" s="94">
        <v>91.581000000000003</v>
      </c>
      <c r="AT32" s="94">
        <v>33.781999999999996</v>
      </c>
      <c r="AU32" s="94">
        <v>52.079000000000001</v>
      </c>
      <c r="AV32" s="94">
        <v>76.224999999999994</v>
      </c>
      <c r="AW32" s="94">
        <v>93.677999999999997</v>
      </c>
      <c r="AX32" s="94">
        <v>66.983000000000004</v>
      </c>
      <c r="AY32" s="94">
        <v>32.302999999999997</v>
      </c>
      <c r="AZ32" s="94">
        <v>32.148000000000003</v>
      </c>
      <c r="BA32" s="94">
        <v>51.872999999999998</v>
      </c>
      <c r="BB32" s="94">
        <v>98.552999999999997</v>
      </c>
      <c r="BC32" s="94">
        <v>68.94</v>
      </c>
      <c r="BD32" s="94">
        <v>32.151000000000003</v>
      </c>
      <c r="BE32" s="94">
        <v>36.106999999999999</v>
      </c>
      <c r="BF32" s="94">
        <v>32.932000000000002</v>
      </c>
      <c r="BG32" s="94">
        <v>36.259</v>
      </c>
      <c r="BH32" s="94">
        <v>0.6</v>
      </c>
      <c r="BI32" s="94">
        <v>0.6</v>
      </c>
      <c r="BJ32" s="94">
        <v>45.13</v>
      </c>
      <c r="BK32" s="94">
        <v>0.6</v>
      </c>
      <c r="BL32" s="94">
        <v>1.415</v>
      </c>
      <c r="BM32" s="94">
        <v>0.6</v>
      </c>
      <c r="BN32" s="94">
        <v>208.184</v>
      </c>
      <c r="BO32" s="94">
        <v>141.96299999999999</v>
      </c>
      <c r="BP32" s="94">
        <v>136.483</v>
      </c>
      <c r="BQ32" s="94">
        <v>96.072999999999993</v>
      </c>
      <c r="BR32" s="94">
        <v>79.391000000000005</v>
      </c>
      <c r="BS32" s="94">
        <v>25.039000000000001</v>
      </c>
      <c r="BT32" s="94">
        <v>10.003</v>
      </c>
      <c r="BU32" s="94">
        <v>8.5709999999999997</v>
      </c>
      <c r="BV32" s="94">
        <v>44.213000000000001</v>
      </c>
      <c r="BW32" s="94">
        <v>42.472000000000001</v>
      </c>
      <c r="BX32" s="94">
        <v>0.91300000000000003</v>
      </c>
      <c r="BY32" s="94">
        <v>8.8130000000000006</v>
      </c>
      <c r="BZ32" s="94">
        <v>1.4890000000000001</v>
      </c>
      <c r="CA32" s="94">
        <v>5.4480000000000004</v>
      </c>
      <c r="CB32" s="94">
        <v>98.65</v>
      </c>
      <c r="CC32" s="94">
        <v>41.192999999999998</v>
      </c>
      <c r="CD32" s="94">
        <v>20.984999999999999</v>
      </c>
      <c r="CE32" s="94">
        <v>0.60099999999999998</v>
      </c>
      <c r="CF32" s="94">
        <v>0.6</v>
      </c>
      <c r="CG32" s="94">
        <v>0.6</v>
      </c>
      <c r="CH32" s="94">
        <v>13.135</v>
      </c>
      <c r="CI32" s="94">
        <v>17.329000000000001</v>
      </c>
      <c r="CJ32" s="94">
        <v>14.24</v>
      </c>
      <c r="CK32" s="94">
        <v>70.281000000000006</v>
      </c>
      <c r="CL32" s="94">
        <v>8.4890000000000008</v>
      </c>
      <c r="CM32" s="94">
        <v>27.638999999999999</v>
      </c>
      <c r="CN32" s="94">
        <v>19.882000000000001</v>
      </c>
      <c r="CO32" s="94">
        <v>26.934999999999999</v>
      </c>
      <c r="CP32" s="94">
        <v>9.0139999999999993</v>
      </c>
      <c r="CQ32" s="94">
        <v>24.292999999999999</v>
      </c>
      <c r="CR32" s="94">
        <v>57.152999999999999</v>
      </c>
      <c r="CS32" s="94">
        <v>153.74100000000001</v>
      </c>
      <c r="CT32" s="95"/>
      <c r="CU32" s="95"/>
      <c r="CV32" s="95"/>
      <c r="CW32" s="96"/>
      <c r="CX32" s="97">
        <f t="array" ref="CX32">SUMPRODUCT(B32:CW32*0.25)</f>
        <v>1421.6324999999995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21.84</v>
      </c>
      <c r="C34" s="77">
        <f t="shared" ref="C34:BN34" si="5">SUM(C31:C33)</f>
        <v>38.186999999999998</v>
      </c>
      <c r="D34" s="77">
        <f t="shared" si="5"/>
        <v>20.986000000000001</v>
      </c>
      <c r="E34" s="77">
        <f t="shared" si="5"/>
        <v>133.095</v>
      </c>
      <c r="F34" s="77">
        <f t="shared" si="5"/>
        <v>17.256</v>
      </c>
      <c r="G34" s="77">
        <f t="shared" si="5"/>
        <v>5.9850000000000003</v>
      </c>
      <c r="H34" s="77">
        <f t="shared" si="5"/>
        <v>17.03</v>
      </c>
      <c r="I34" s="77">
        <f t="shared" si="5"/>
        <v>70.760999999999996</v>
      </c>
      <c r="J34" s="77">
        <f t="shared" si="5"/>
        <v>66.956999999999994</v>
      </c>
      <c r="K34" s="77">
        <f t="shared" si="5"/>
        <v>74.013999999999996</v>
      </c>
      <c r="L34" s="77">
        <f t="shared" si="5"/>
        <v>80.254999999999995</v>
      </c>
      <c r="M34" s="77">
        <f t="shared" si="5"/>
        <v>95.465000000000003</v>
      </c>
      <c r="N34" s="77">
        <f t="shared" si="5"/>
        <v>77.799000000000007</v>
      </c>
      <c r="O34" s="77">
        <f t="shared" si="5"/>
        <v>140.76599999999999</v>
      </c>
      <c r="P34" s="77">
        <f t="shared" si="5"/>
        <v>205.95599999999999</v>
      </c>
      <c r="Q34" s="77">
        <f t="shared" si="5"/>
        <v>166.619</v>
      </c>
      <c r="R34" s="77">
        <f t="shared" si="5"/>
        <v>264.90600000000001</v>
      </c>
      <c r="S34" s="77">
        <f t="shared" si="5"/>
        <v>166.172</v>
      </c>
      <c r="T34" s="77">
        <f t="shared" si="5"/>
        <v>136.542</v>
      </c>
      <c r="U34" s="77">
        <f t="shared" si="5"/>
        <v>104.129</v>
      </c>
      <c r="V34" s="77">
        <f t="shared" si="5"/>
        <v>150.71899999999999</v>
      </c>
      <c r="W34" s="77">
        <f t="shared" si="5"/>
        <v>77.856999999999999</v>
      </c>
      <c r="X34" s="77">
        <f t="shared" si="5"/>
        <v>32.945999999999998</v>
      </c>
      <c r="Y34" s="77">
        <f t="shared" si="5"/>
        <v>7.931</v>
      </c>
      <c r="Z34" s="77">
        <f t="shared" si="5"/>
        <v>84.807000000000002</v>
      </c>
      <c r="AA34" s="77">
        <f t="shared" si="5"/>
        <v>83.04</v>
      </c>
      <c r="AB34" s="77">
        <f t="shared" si="5"/>
        <v>87.424000000000007</v>
      </c>
      <c r="AC34" s="77">
        <f t="shared" si="5"/>
        <v>87.751000000000005</v>
      </c>
      <c r="AD34" s="77">
        <f t="shared" si="5"/>
        <v>69.576999999999998</v>
      </c>
      <c r="AE34" s="77">
        <f t="shared" si="5"/>
        <v>71.825000000000003</v>
      </c>
      <c r="AF34" s="77">
        <f t="shared" si="5"/>
        <v>37.529000000000003</v>
      </c>
      <c r="AG34" s="77">
        <f t="shared" si="5"/>
        <v>59.247</v>
      </c>
      <c r="AH34" s="77">
        <f t="shared" si="5"/>
        <v>65.043999999999997</v>
      </c>
      <c r="AI34" s="77">
        <f t="shared" si="5"/>
        <v>0.66300000000000003</v>
      </c>
      <c r="AJ34" s="77">
        <f t="shared" si="5"/>
        <v>98.135999999999996</v>
      </c>
      <c r="AK34" s="77">
        <f t="shared" si="5"/>
        <v>87.906000000000006</v>
      </c>
      <c r="AL34" s="77">
        <f t="shared" si="5"/>
        <v>55.892000000000003</v>
      </c>
      <c r="AM34" s="77">
        <f t="shared" si="5"/>
        <v>50.96</v>
      </c>
      <c r="AN34" s="77">
        <f t="shared" si="5"/>
        <v>50.415999999999997</v>
      </c>
      <c r="AO34" s="77">
        <f t="shared" si="5"/>
        <v>51.624000000000002</v>
      </c>
      <c r="AP34" s="77">
        <f t="shared" si="5"/>
        <v>85.99</v>
      </c>
      <c r="AQ34" s="77">
        <f t="shared" si="5"/>
        <v>52.792999999999999</v>
      </c>
      <c r="AR34" s="77">
        <f t="shared" si="5"/>
        <v>33.378999999999998</v>
      </c>
      <c r="AS34" s="77">
        <f t="shared" si="5"/>
        <v>91.581000000000003</v>
      </c>
      <c r="AT34" s="77">
        <f t="shared" si="5"/>
        <v>33.781999999999996</v>
      </c>
      <c r="AU34" s="77">
        <f t="shared" si="5"/>
        <v>52.079000000000001</v>
      </c>
      <c r="AV34" s="77">
        <f t="shared" si="5"/>
        <v>76.224999999999994</v>
      </c>
      <c r="AW34" s="77">
        <f t="shared" si="5"/>
        <v>93.677999999999997</v>
      </c>
      <c r="AX34" s="77">
        <f t="shared" si="5"/>
        <v>66.983000000000004</v>
      </c>
      <c r="AY34" s="77">
        <f t="shared" si="5"/>
        <v>32.302999999999997</v>
      </c>
      <c r="AZ34" s="77">
        <f t="shared" si="5"/>
        <v>32.148000000000003</v>
      </c>
      <c r="BA34" s="77">
        <f t="shared" si="5"/>
        <v>51.872999999999998</v>
      </c>
      <c r="BB34" s="77">
        <f t="shared" si="5"/>
        <v>98.552999999999997</v>
      </c>
      <c r="BC34" s="77">
        <f t="shared" si="5"/>
        <v>68.94</v>
      </c>
      <c r="BD34" s="77">
        <f t="shared" si="5"/>
        <v>32.151000000000003</v>
      </c>
      <c r="BE34" s="77">
        <f t="shared" si="5"/>
        <v>36.106999999999999</v>
      </c>
      <c r="BF34" s="77">
        <f t="shared" si="5"/>
        <v>32.932000000000002</v>
      </c>
      <c r="BG34" s="77">
        <f t="shared" si="5"/>
        <v>36.259</v>
      </c>
      <c r="BH34" s="77">
        <f t="shared" si="5"/>
        <v>0.6</v>
      </c>
      <c r="BI34" s="77">
        <f t="shared" si="5"/>
        <v>0.6</v>
      </c>
      <c r="BJ34" s="77">
        <f t="shared" si="5"/>
        <v>45.13</v>
      </c>
      <c r="BK34" s="77">
        <f t="shared" si="5"/>
        <v>0.6</v>
      </c>
      <c r="BL34" s="77">
        <f t="shared" si="5"/>
        <v>1.415</v>
      </c>
      <c r="BM34" s="77">
        <f t="shared" si="5"/>
        <v>0.6</v>
      </c>
      <c r="BN34" s="77">
        <f t="shared" si="5"/>
        <v>208.184</v>
      </c>
      <c r="BO34" s="77">
        <f t="shared" ref="BO34:CW34" si="6">SUM(BO31:BO33)</f>
        <v>141.96299999999999</v>
      </c>
      <c r="BP34" s="77">
        <f t="shared" si="6"/>
        <v>136.483</v>
      </c>
      <c r="BQ34" s="77">
        <f t="shared" si="6"/>
        <v>96.072999999999993</v>
      </c>
      <c r="BR34" s="77">
        <f t="shared" si="6"/>
        <v>79.391000000000005</v>
      </c>
      <c r="BS34" s="77">
        <f t="shared" si="6"/>
        <v>25.039000000000001</v>
      </c>
      <c r="BT34" s="77">
        <f t="shared" si="6"/>
        <v>10.003</v>
      </c>
      <c r="BU34" s="77">
        <f t="shared" si="6"/>
        <v>8.5709999999999997</v>
      </c>
      <c r="BV34" s="77">
        <f t="shared" si="6"/>
        <v>44.213000000000001</v>
      </c>
      <c r="BW34" s="77">
        <f t="shared" si="6"/>
        <v>42.472000000000001</v>
      </c>
      <c r="BX34" s="77">
        <f t="shared" si="6"/>
        <v>0.91300000000000003</v>
      </c>
      <c r="BY34" s="77">
        <f t="shared" si="6"/>
        <v>8.8130000000000006</v>
      </c>
      <c r="BZ34" s="77">
        <f t="shared" si="6"/>
        <v>1.4890000000000001</v>
      </c>
      <c r="CA34" s="77">
        <f t="shared" si="6"/>
        <v>5.4480000000000004</v>
      </c>
      <c r="CB34" s="77">
        <f t="shared" si="6"/>
        <v>98.65</v>
      </c>
      <c r="CC34" s="77">
        <f t="shared" si="6"/>
        <v>41.192999999999998</v>
      </c>
      <c r="CD34" s="77">
        <f t="shared" si="6"/>
        <v>20.984999999999999</v>
      </c>
      <c r="CE34" s="77">
        <f t="shared" si="6"/>
        <v>0.60099999999999998</v>
      </c>
      <c r="CF34" s="77">
        <f t="shared" si="6"/>
        <v>0.6</v>
      </c>
      <c r="CG34" s="77">
        <f t="shared" si="6"/>
        <v>0.6</v>
      </c>
      <c r="CH34" s="77">
        <f t="shared" si="6"/>
        <v>13.135</v>
      </c>
      <c r="CI34" s="77">
        <f t="shared" si="6"/>
        <v>17.329000000000001</v>
      </c>
      <c r="CJ34" s="77">
        <f t="shared" si="6"/>
        <v>14.24</v>
      </c>
      <c r="CK34" s="77">
        <f t="shared" si="6"/>
        <v>70.281000000000006</v>
      </c>
      <c r="CL34" s="77">
        <f t="shared" si="6"/>
        <v>8.4890000000000008</v>
      </c>
      <c r="CM34" s="77">
        <f t="shared" si="6"/>
        <v>27.638999999999999</v>
      </c>
      <c r="CN34" s="77">
        <f t="shared" si="6"/>
        <v>19.882000000000001</v>
      </c>
      <c r="CO34" s="77">
        <f t="shared" si="6"/>
        <v>26.934999999999999</v>
      </c>
      <c r="CP34" s="77">
        <f t="shared" si="6"/>
        <v>9.0139999999999993</v>
      </c>
      <c r="CQ34" s="77">
        <f t="shared" si="6"/>
        <v>24.292999999999999</v>
      </c>
      <c r="CR34" s="77">
        <f t="shared" si="6"/>
        <v>57.152999999999999</v>
      </c>
      <c r="CS34" s="77">
        <f t="shared" si="6"/>
        <v>153.74100000000001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1421.6324999999995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>
        <v>104.4</v>
      </c>
      <c r="E39" s="120"/>
      <c r="F39" s="120">
        <v>35.1</v>
      </c>
      <c r="G39" s="120">
        <v>46.4</v>
      </c>
      <c r="H39" s="120">
        <v>42</v>
      </c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>
        <v>23.2</v>
      </c>
      <c r="U39" s="120">
        <v>55.6</v>
      </c>
      <c r="V39" s="120"/>
      <c r="W39" s="120"/>
      <c r="X39" s="120">
        <v>38.700000000000003</v>
      </c>
      <c r="Y39" s="120">
        <v>70.400000000000006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>
        <v>88.9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>
        <v>173.5</v>
      </c>
      <c r="BI39" s="120">
        <v>187.2</v>
      </c>
      <c r="BJ39" s="120"/>
      <c r="BK39" s="120">
        <v>150.5</v>
      </c>
      <c r="BL39" s="120">
        <v>125.6</v>
      </c>
      <c r="BM39" s="120">
        <v>141.4</v>
      </c>
      <c r="BN39" s="120"/>
      <c r="BO39" s="120"/>
      <c r="BP39" s="120">
        <v>5.5</v>
      </c>
      <c r="BQ39" s="120">
        <v>45.9</v>
      </c>
      <c r="BR39" s="120"/>
      <c r="BS39" s="120"/>
      <c r="BT39" s="120"/>
      <c r="BU39" s="120"/>
      <c r="BV39" s="120"/>
      <c r="BW39" s="120"/>
      <c r="BX39" s="120">
        <v>27.5</v>
      </c>
      <c r="BY39" s="120">
        <v>11.4</v>
      </c>
      <c r="BZ39" s="120">
        <v>65.2</v>
      </c>
      <c r="CA39" s="120">
        <v>61</v>
      </c>
      <c r="CB39" s="120"/>
      <c r="CC39" s="120">
        <v>22.5</v>
      </c>
      <c r="CD39" s="120"/>
      <c r="CE39" s="120">
        <v>19</v>
      </c>
      <c r="CF39" s="120">
        <v>14</v>
      </c>
      <c r="CG39" s="120">
        <v>20.399999999999999</v>
      </c>
      <c r="CH39" s="120"/>
      <c r="CI39" s="120"/>
      <c r="CJ39" s="120"/>
      <c r="CK39" s="120"/>
      <c r="CL39" s="120"/>
      <c r="CM39" s="120"/>
      <c r="CN39" s="120"/>
      <c r="CO39" s="120"/>
      <c r="CP39" s="120">
        <v>12.5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396.95000000000005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28.9</v>
      </c>
      <c r="AA41" s="120">
        <v>28.9</v>
      </c>
      <c r="AB41" s="120">
        <v>28.9</v>
      </c>
      <c r="AC41" s="120">
        <v>28.9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38.799999999999997</v>
      </c>
      <c r="CE41" s="120">
        <v>38.799999999999997</v>
      </c>
      <c r="CF41" s="120">
        <v>38.799999999999997</v>
      </c>
      <c r="CG41" s="120">
        <v>38.799999999999997</v>
      </c>
      <c r="CH41" s="120">
        <v>331</v>
      </c>
      <c r="CI41" s="120">
        <v>331</v>
      </c>
      <c r="CJ41" s="120">
        <v>331</v>
      </c>
      <c r="CK41" s="120">
        <v>331</v>
      </c>
      <c r="CL41" s="120">
        <v>203.7</v>
      </c>
      <c r="CM41" s="120">
        <v>203.7</v>
      </c>
      <c r="CN41" s="120">
        <v>203.7</v>
      </c>
      <c r="CO41" s="120">
        <v>203.7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602.4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104.4</v>
      </c>
      <c r="E42" s="107">
        <f t="shared" si="7"/>
        <v>0</v>
      </c>
      <c r="F42" s="107">
        <f t="shared" si="7"/>
        <v>35.1</v>
      </c>
      <c r="G42" s="107">
        <f t="shared" si="7"/>
        <v>46.4</v>
      </c>
      <c r="H42" s="107">
        <f t="shared" si="7"/>
        <v>42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23.2</v>
      </c>
      <c r="U42" s="107">
        <f t="shared" si="7"/>
        <v>55.6</v>
      </c>
      <c r="V42" s="107">
        <f t="shared" si="7"/>
        <v>0</v>
      </c>
      <c r="W42" s="107">
        <f t="shared" si="7"/>
        <v>0</v>
      </c>
      <c r="X42" s="107">
        <f t="shared" si="7"/>
        <v>38.700000000000003</v>
      </c>
      <c r="Y42" s="107">
        <f t="shared" si="7"/>
        <v>70.400000000000006</v>
      </c>
      <c r="Z42" s="107">
        <f t="shared" si="7"/>
        <v>28.9</v>
      </c>
      <c r="AA42" s="107">
        <f t="shared" si="7"/>
        <v>28.9</v>
      </c>
      <c r="AB42" s="107">
        <f t="shared" si="7"/>
        <v>28.9</v>
      </c>
      <c r="AC42" s="107">
        <f t="shared" si="7"/>
        <v>28.9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88.9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173.5</v>
      </c>
      <c r="BI42" s="107">
        <f t="shared" si="7"/>
        <v>187.2</v>
      </c>
      <c r="BJ42" s="107">
        <f t="shared" si="7"/>
        <v>0</v>
      </c>
      <c r="BK42" s="107">
        <f t="shared" si="7"/>
        <v>150.5</v>
      </c>
      <c r="BL42" s="107">
        <f t="shared" si="7"/>
        <v>125.6</v>
      </c>
      <c r="BM42" s="107">
        <f t="shared" si="7"/>
        <v>141.4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5.5</v>
      </c>
      <c r="BQ42" s="107">
        <f t="shared" si="8"/>
        <v>45.9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0</v>
      </c>
      <c r="BW42" s="107">
        <f t="shared" si="8"/>
        <v>0</v>
      </c>
      <c r="BX42" s="107">
        <f t="shared" si="8"/>
        <v>27.5</v>
      </c>
      <c r="BY42" s="107">
        <f t="shared" si="8"/>
        <v>11.4</v>
      </c>
      <c r="BZ42" s="107">
        <f t="shared" si="8"/>
        <v>65.2</v>
      </c>
      <c r="CA42" s="107">
        <f t="shared" si="8"/>
        <v>61</v>
      </c>
      <c r="CB42" s="107">
        <f t="shared" si="8"/>
        <v>0</v>
      </c>
      <c r="CC42" s="107">
        <f t="shared" si="8"/>
        <v>22.5</v>
      </c>
      <c r="CD42" s="107">
        <f t="shared" si="8"/>
        <v>38.799999999999997</v>
      </c>
      <c r="CE42" s="107">
        <f t="shared" si="8"/>
        <v>57.8</v>
      </c>
      <c r="CF42" s="107">
        <f t="shared" si="8"/>
        <v>52.8</v>
      </c>
      <c r="CG42" s="107">
        <f t="shared" si="8"/>
        <v>59.199999999999996</v>
      </c>
      <c r="CH42" s="107">
        <f t="shared" si="8"/>
        <v>331</v>
      </c>
      <c r="CI42" s="107">
        <f t="shared" si="8"/>
        <v>331</v>
      </c>
      <c r="CJ42" s="107">
        <f t="shared" si="8"/>
        <v>331</v>
      </c>
      <c r="CK42" s="107">
        <f t="shared" si="8"/>
        <v>331</v>
      </c>
      <c r="CL42" s="107">
        <f t="shared" si="8"/>
        <v>203.7</v>
      </c>
      <c r="CM42" s="107">
        <f t="shared" si="8"/>
        <v>203.7</v>
      </c>
      <c r="CN42" s="107">
        <f t="shared" si="8"/>
        <v>203.7</v>
      </c>
      <c r="CO42" s="107">
        <f t="shared" si="8"/>
        <v>203.7</v>
      </c>
      <c r="CP42" s="107">
        <f t="shared" si="8"/>
        <v>12.5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999.35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>
        <v>104.4</v>
      </c>
      <c r="E47" s="120"/>
      <c r="F47" s="120">
        <v>35.1</v>
      </c>
      <c r="G47" s="120">
        <v>46.4</v>
      </c>
      <c r="H47" s="120">
        <v>42</v>
      </c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>
        <v>23.2</v>
      </c>
      <c r="U47" s="120">
        <v>55.6</v>
      </c>
      <c r="V47" s="120"/>
      <c r="W47" s="120"/>
      <c r="X47" s="120">
        <v>38.700000000000003</v>
      </c>
      <c r="Y47" s="120">
        <v>70.400000000000006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>
        <v>88.9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>
        <v>173.5</v>
      </c>
      <c r="BI47" s="120">
        <v>187.2</v>
      </c>
      <c r="BJ47" s="120"/>
      <c r="BK47" s="120">
        <v>150.5</v>
      </c>
      <c r="BL47" s="120">
        <v>125.6</v>
      </c>
      <c r="BM47" s="120">
        <v>141.4</v>
      </c>
      <c r="BN47" s="120"/>
      <c r="BO47" s="120"/>
      <c r="BP47" s="120">
        <v>5.5</v>
      </c>
      <c r="BQ47" s="120">
        <v>45.9</v>
      </c>
      <c r="BR47" s="120"/>
      <c r="BS47" s="120"/>
      <c r="BT47" s="120"/>
      <c r="BU47" s="120"/>
      <c r="BV47" s="120"/>
      <c r="BW47" s="120"/>
      <c r="BX47" s="120">
        <v>27.5</v>
      </c>
      <c r="BY47" s="120">
        <v>11.4</v>
      </c>
      <c r="BZ47" s="120">
        <v>65.2</v>
      </c>
      <c r="CA47" s="120">
        <v>61</v>
      </c>
      <c r="CB47" s="120"/>
      <c r="CC47" s="120">
        <v>22.5</v>
      </c>
      <c r="CD47" s="120"/>
      <c r="CE47" s="120">
        <v>19</v>
      </c>
      <c r="CF47" s="120">
        <v>14</v>
      </c>
      <c r="CG47" s="120">
        <v>20.399999999999999</v>
      </c>
      <c r="CH47" s="120"/>
      <c r="CI47" s="120"/>
      <c r="CJ47" s="120"/>
      <c r="CK47" s="120"/>
      <c r="CL47" s="120"/>
      <c r="CM47" s="120"/>
      <c r="CN47" s="120"/>
      <c r="CO47" s="120"/>
      <c r="CP47" s="120">
        <v>12.5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396.95000000000005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28.9</v>
      </c>
      <c r="AA49" s="120">
        <v>28.9</v>
      </c>
      <c r="AB49" s="120">
        <v>28.9</v>
      </c>
      <c r="AC49" s="120">
        <v>28.9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38.799999999999997</v>
      </c>
      <c r="CE49" s="120">
        <v>38.799999999999997</v>
      </c>
      <c r="CF49" s="120">
        <v>38.799999999999997</v>
      </c>
      <c r="CG49" s="120">
        <v>38.799999999999997</v>
      </c>
      <c r="CH49" s="120">
        <v>331</v>
      </c>
      <c r="CI49" s="120">
        <v>331</v>
      </c>
      <c r="CJ49" s="120">
        <v>331</v>
      </c>
      <c r="CK49" s="120">
        <v>331</v>
      </c>
      <c r="CL49" s="120">
        <v>203.7</v>
      </c>
      <c r="CM49" s="120">
        <v>203.7</v>
      </c>
      <c r="CN49" s="120">
        <v>203.7</v>
      </c>
      <c r="CO49" s="120">
        <v>203.7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602.4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104.4</v>
      </c>
      <c r="E51" s="107">
        <f t="shared" si="9"/>
        <v>0</v>
      </c>
      <c r="F51" s="107">
        <f t="shared" si="9"/>
        <v>35.1</v>
      </c>
      <c r="G51" s="107">
        <f t="shared" si="9"/>
        <v>46.4</v>
      </c>
      <c r="H51" s="107">
        <f t="shared" si="9"/>
        <v>42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23.2</v>
      </c>
      <c r="U51" s="107">
        <f t="shared" si="9"/>
        <v>55.6</v>
      </c>
      <c r="V51" s="107">
        <f t="shared" si="9"/>
        <v>0</v>
      </c>
      <c r="W51" s="107">
        <f t="shared" si="9"/>
        <v>0</v>
      </c>
      <c r="X51" s="107">
        <f t="shared" si="9"/>
        <v>38.700000000000003</v>
      </c>
      <c r="Y51" s="107">
        <f t="shared" si="9"/>
        <v>70.400000000000006</v>
      </c>
      <c r="Z51" s="107">
        <f t="shared" si="9"/>
        <v>28.9</v>
      </c>
      <c r="AA51" s="107">
        <f t="shared" si="9"/>
        <v>28.9</v>
      </c>
      <c r="AB51" s="107">
        <f t="shared" si="9"/>
        <v>28.9</v>
      </c>
      <c r="AC51" s="107">
        <f t="shared" si="9"/>
        <v>28.9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88.9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173.5</v>
      </c>
      <c r="BI51" s="107">
        <f t="shared" si="9"/>
        <v>187.2</v>
      </c>
      <c r="BJ51" s="107">
        <f t="shared" si="9"/>
        <v>0</v>
      </c>
      <c r="BK51" s="107">
        <f t="shared" si="9"/>
        <v>150.5</v>
      </c>
      <c r="BL51" s="107">
        <f t="shared" si="9"/>
        <v>125.6</v>
      </c>
      <c r="BM51" s="107">
        <f t="shared" si="9"/>
        <v>141.4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5.5</v>
      </c>
      <c r="BQ51" s="107">
        <f t="shared" si="10"/>
        <v>45.9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27.5</v>
      </c>
      <c r="BY51" s="107">
        <f t="shared" si="10"/>
        <v>11.4</v>
      </c>
      <c r="BZ51" s="107">
        <f t="shared" si="10"/>
        <v>65.2</v>
      </c>
      <c r="CA51" s="107">
        <f t="shared" si="10"/>
        <v>61</v>
      </c>
      <c r="CB51" s="107">
        <f t="shared" si="10"/>
        <v>0</v>
      </c>
      <c r="CC51" s="107">
        <f t="shared" si="10"/>
        <v>22.5</v>
      </c>
      <c r="CD51" s="107">
        <f t="shared" si="10"/>
        <v>38.799999999999997</v>
      </c>
      <c r="CE51" s="107">
        <f t="shared" si="10"/>
        <v>57.8</v>
      </c>
      <c r="CF51" s="107">
        <f t="shared" si="10"/>
        <v>52.8</v>
      </c>
      <c r="CG51" s="107">
        <f t="shared" si="10"/>
        <v>59.199999999999996</v>
      </c>
      <c r="CH51" s="107">
        <f t="shared" si="10"/>
        <v>331</v>
      </c>
      <c r="CI51" s="107">
        <f t="shared" si="10"/>
        <v>331</v>
      </c>
      <c r="CJ51" s="107">
        <f t="shared" si="10"/>
        <v>331</v>
      </c>
      <c r="CK51" s="107">
        <f t="shared" si="10"/>
        <v>331</v>
      </c>
      <c r="CL51" s="107">
        <f t="shared" si="10"/>
        <v>203.7</v>
      </c>
      <c r="CM51" s="107">
        <f t="shared" si="10"/>
        <v>203.7</v>
      </c>
      <c r="CN51" s="107">
        <f t="shared" si="10"/>
        <v>203.7</v>
      </c>
      <c r="CO51" s="107">
        <f t="shared" si="10"/>
        <v>203.7</v>
      </c>
      <c r="CP51" s="107">
        <f t="shared" si="10"/>
        <v>12.5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999.35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21.84</v>
      </c>
      <c r="C54" s="107">
        <f t="shared" ref="C54:BN54" si="13">C18+C28+C42</f>
        <v>38.186999999999998</v>
      </c>
      <c r="D54" s="107">
        <f t="shared" si="13"/>
        <v>125.38600000000001</v>
      </c>
      <c r="E54" s="107">
        <f t="shared" si="13"/>
        <v>133.095</v>
      </c>
      <c r="F54" s="107">
        <f t="shared" si="13"/>
        <v>52.356000000000002</v>
      </c>
      <c r="G54" s="107">
        <f t="shared" si="13"/>
        <v>52.384999999999998</v>
      </c>
      <c r="H54" s="107">
        <f t="shared" si="13"/>
        <v>59.03</v>
      </c>
      <c r="I54" s="107">
        <f t="shared" si="13"/>
        <v>70.760999999999996</v>
      </c>
      <c r="J54" s="107">
        <f t="shared" si="13"/>
        <v>66.956999999999994</v>
      </c>
      <c r="K54" s="107">
        <f t="shared" si="13"/>
        <v>74.013999999999996</v>
      </c>
      <c r="L54" s="107">
        <f t="shared" si="13"/>
        <v>80.25500000000001</v>
      </c>
      <c r="M54" s="107">
        <f t="shared" si="13"/>
        <v>95.465000000000003</v>
      </c>
      <c r="N54" s="107">
        <f t="shared" si="13"/>
        <v>77.799000000000007</v>
      </c>
      <c r="O54" s="107">
        <f t="shared" si="13"/>
        <v>140.76599999999999</v>
      </c>
      <c r="P54" s="107">
        <f t="shared" si="13"/>
        <v>205.95599999999999</v>
      </c>
      <c r="Q54" s="107">
        <f t="shared" si="13"/>
        <v>166.619</v>
      </c>
      <c r="R54" s="107">
        <f t="shared" si="13"/>
        <v>264.90600000000001</v>
      </c>
      <c r="S54" s="107">
        <f t="shared" si="13"/>
        <v>166.172</v>
      </c>
      <c r="T54" s="107">
        <f t="shared" si="13"/>
        <v>159.74199999999999</v>
      </c>
      <c r="U54" s="107">
        <f t="shared" si="13"/>
        <v>159.72900000000001</v>
      </c>
      <c r="V54" s="107">
        <f t="shared" si="13"/>
        <v>150.71899999999999</v>
      </c>
      <c r="W54" s="107">
        <f t="shared" si="13"/>
        <v>77.856999999999999</v>
      </c>
      <c r="X54" s="107">
        <f t="shared" si="13"/>
        <v>71.646000000000001</v>
      </c>
      <c r="Y54" s="107">
        <f t="shared" si="13"/>
        <v>78.331000000000003</v>
      </c>
      <c r="Z54" s="107">
        <f t="shared" si="13"/>
        <v>113.70699999999999</v>
      </c>
      <c r="AA54" s="107">
        <f t="shared" si="13"/>
        <v>111.94</v>
      </c>
      <c r="AB54" s="107">
        <f t="shared" si="13"/>
        <v>116.32400000000001</v>
      </c>
      <c r="AC54" s="107">
        <f t="shared" si="13"/>
        <v>116.65100000000001</v>
      </c>
      <c r="AD54" s="107">
        <f t="shared" si="13"/>
        <v>69.576999999999998</v>
      </c>
      <c r="AE54" s="107">
        <f t="shared" si="13"/>
        <v>71.825000000000003</v>
      </c>
      <c r="AF54" s="107">
        <f t="shared" si="13"/>
        <v>37.528999999999996</v>
      </c>
      <c r="AG54" s="107">
        <f t="shared" si="13"/>
        <v>59.247</v>
      </c>
      <c r="AH54" s="107">
        <f t="shared" si="13"/>
        <v>65.043999999999997</v>
      </c>
      <c r="AI54" s="107">
        <f t="shared" si="13"/>
        <v>89.563000000000002</v>
      </c>
      <c r="AJ54" s="107">
        <f t="shared" si="13"/>
        <v>98.135999999999996</v>
      </c>
      <c r="AK54" s="107">
        <f t="shared" si="13"/>
        <v>87.905999999999992</v>
      </c>
      <c r="AL54" s="107">
        <f t="shared" si="13"/>
        <v>55.891999999999996</v>
      </c>
      <c r="AM54" s="107">
        <f t="shared" si="13"/>
        <v>50.959999999999994</v>
      </c>
      <c r="AN54" s="107">
        <f t="shared" si="13"/>
        <v>50.415999999999997</v>
      </c>
      <c r="AO54" s="107">
        <f t="shared" si="13"/>
        <v>51.624000000000002</v>
      </c>
      <c r="AP54" s="107">
        <f t="shared" si="13"/>
        <v>85.990000000000009</v>
      </c>
      <c r="AQ54" s="107">
        <f t="shared" si="13"/>
        <v>52.792999999999999</v>
      </c>
      <c r="AR54" s="107">
        <f t="shared" si="13"/>
        <v>33.378999999999998</v>
      </c>
      <c r="AS54" s="107">
        <f t="shared" si="13"/>
        <v>91.580999999999989</v>
      </c>
      <c r="AT54" s="107">
        <f t="shared" si="13"/>
        <v>33.781999999999996</v>
      </c>
      <c r="AU54" s="107">
        <f t="shared" si="13"/>
        <v>52.078999999999994</v>
      </c>
      <c r="AV54" s="107">
        <f t="shared" si="13"/>
        <v>76.224999999999994</v>
      </c>
      <c r="AW54" s="107">
        <f t="shared" si="13"/>
        <v>93.677999999999997</v>
      </c>
      <c r="AX54" s="107">
        <f t="shared" si="13"/>
        <v>66.983000000000004</v>
      </c>
      <c r="AY54" s="107">
        <f t="shared" si="13"/>
        <v>32.302999999999997</v>
      </c>
      <c r="AZ54" s="107">
        <f t="shared" si="13"/>
        <v>32.147999999999996</v>
      </c>
      <c r="BA54" s="107">
        <f t="shared" si="13"/>
        <v>51.872999999999998</v>
      </c>
      <c r="BB54" s="107">
        <f t="shared" si="13"/>
        <v>98.552999999999997</v>
      </c>
      <c r="BC54" s="107">
        <f t="shared" si="13"/>
        <v>68.94</v>
      </c>
      <c r="BD54" s="107">
        <f t="shared" si="13"/>
        <v>32.151000000000003</v>
      </c>
      <c r="BE54" s="107">
        <f t="shared" si="13"/>
        <v>36.106999999999999</v>
      </c>
      <c r="BF54" s="107">
        <f t="shared" si="13"/>
        <v>32.932000000000002</v>
      </c>
      <c r="BG54" s="107">
        <f t="shared" si="13"/>
        <v>36.259</v>
      </c>
      <c r="BH54" s="107">
        <f t="shared" si="13"/>
        <v>174.1</v>
      </c>
      <c r="BI54" s="107">
        <f t="shared" si="13"/>
        <v>187.79999999999998</v>
      </c>
      <c r="BJ54" s="107">
        <f t="shared" si="13"/>
        <v>45.13</v>
      </c>
      <c r="BK54" s="107">
        <f t="shared" si="13"/>
        <v>151.1</v>
      </c>
      <c r="BL54" s="107">
        <f t="shared" si="13"/>
        <v>127.015</v>
      </c>
      <c r="BM54" s="107">
        <f t="shared" si="13"/>
        <v>142</v>
      </c>
      <c r="BN54" s="107">
        <f t="shared" si="13"/>
        <v>208.184</v>
      </c>
      <c r="BO54" s="107">
        <f t="shared" ref="BO54:CX54" si="14">BO18+BO28+BO42</f>
        <v>141.96299999999999</v>
      </c>
      <c r="BP54" s="107">
        <f t="shared" si="14"/>
        <v>141.983</v>
      </c>
      <c r="BQ54" s="107">
        <f t="shared" si="14"/>
        <v>141.97299999999998</v>
      </c>
      <c r="BR54" s="107">
        <f t="shared" si="14"/>
        <v>79.391000000000005</v>
      </c>
      <c r="BS54" s="107">
        <f t="shared" si="14"/>
        <v>25.039000000000001</v>
      </c>
      <c r="BT54" s="107">
        <f t="shared" si="14"/>
        <v>10.003</v>
      </c>
      <c r="BU54" s="107">
        <f t="shared" si="14"/>
        <v>8.5709999999999997</v>
      </c>
      <c r="BV54" s="107">
        <f t="shared" si="14"/>
        <v>44.213000000000001</v>
      </c>
      <c r="BW54" s="107">
        <f t="shared" si="14"/>
        <v>42.472000000000001</v>
      </c>
      <c r="BX54" s="107">
        <f t="shared" si="14"/>
        <v>28.413</v>
      </c>
      <c r="BY54" s="107">
        <f t="shared" si="14"/>
        <v>20.213000000000001</v>
      </c>
      <c r="BZ54" s="107">
        <f t="shared" si="14"/>
        <v>66.689000000000007</v>
      </c>
      <c r="CA54" s="107">
        <f t="shared" si="14"/>
        <v>66.448000000000008</v>
      </c>
      <c r="CB54" s="107">
        <f t="shared" si="14"/>
        <v>98.65</v>
      </c>
      <c r="CC54" s="107">
        <f t="shared" si="14"/>
        <v>63.692999999999998</v>
      </c>
      <c r="CD54" s="107">
        <f t="shared" si="14"/>
        <v>59.784999999999997</v>
      </c>
      <c r="CE54" s="107">
        <f t="shared" si="14"/>
        <v>58.400999999999996</v>
      </c>
      <c r="CF54" s="107">
        <f t="shared" si="14"/>
        <v>53.4</v>
      </c>
      <c r="CG54" s="107">
        <f t="shared" si="14"/>
        <v>59.8</v>
      </c>
      <c r="CH54" s="107">
        <f t="shared" si="14"/>
        <v>344.13499999999999</v>
      </c>
      <c r="CI54" s="107">
        <f t="shared" si="14"/>
        <v>348.32900000000001</v>
      </c>
      <c r="CJ54" s="107">
        <f t="shared" si="14"/>
        <v>345.24</v>
      </c>
      <c r="CK54" s="107">
        <f t="shared" si="14"/>
        <v>401.28100000000001</v>
      </c>
      <c r="CL54" s="107">
        <f t="shared" si="14"/>
        <v>212.18899999999999</v>
      </c>
      <c r="CM54" s="107">
        <f t="shared" si="14"/>
        <v>231.339</v>
      </c>
      <c r="CN54" s="107">
        <f t="shared" si="14"/>
        <v>223.58199999999999</v>
      </c>
      <c r="CO54" s="107">
        <f t="shared" si="14"/>
        <v>230.63499999999999</v>
      </c>
      <c r="CP54" s="107">
        <f t="shared" si="14"/>
        <v>21.513999999999999</v>
      </c>
      <c r="CQ54" s="107">
        <f t="shared" si="14"/>
        <v>24.292999999999999</v>
      </c>
      <c r="CR54" s="107">
        <f t="shared" si="14"/>
        <v>57.152999999999999</v>
      </c>
      <c r="CS54" s="107">
        <f t="shared" si="14"/>
        <v>153.74100000000001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2420.9825000000001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21.84</v>
      </c>
      <c r="C5" s="25">
        <v>38.177999999999997</v>
      </c>
      <c r="D5" s="25">
        <v>125.38</v>
      </c>
      <c r="E5" s="25">
        <v>133.06700000000001</v>
      </c>
      <c r="F5" s="25">
        <v>52.387</v>
      </c>
      <c r="G5" s="25">
        <v>52.366</v>
      </c>
      <c r="H5" s="25">
        <v>59.055</v>
      </c>
      <c r="I5" s="25">
        <v>70.754000000000005</v>
      </c>
      <c r="J5" s="25">
        <v>66.933999999999997</v>
      </c>
      <c r="K5" s="25">
        <v>74.042000000000002</v>
      </c>
      <c r="L5" s="25">
        <v>80.305000000000007</v>
      </c>
      <c r="M5" s="25">
        <v>95.417000000000002</v>
      </c>
      <c r="N5" s="25">
        <v>77.78</v>
      </c>
      <c r="O5" s="25">
        <v>140.76599999999999</v>
      </c>
      <c r="P5" s="25">
        <v>205.95400000000001</v>
      </c>
      <c r="Q5" s="25">
        <v>166.57900000000001</v>
      </c>
      <c r="R5" s="25">
        <v>264.94900000000001</v>
      </c>
      <c r="S5" s="25">
        <v>166.15899999999999</v>
      </c>
      <c r="T5" s="25">
        <v>159.73400000000001</v>
      </c>
      <c r="U5" s="25">
        <v>159.74</v>
      </c>
      <c r="V5" s="25">
        <v>150.72999999999999</v>
      </c>
      <c r="W5" s="25">
        <v>77.885999999999996</v>
      </c>
      <c r="X5" s="25">
        <v>71.671999999999997</v>
      </c>
      <c r="Y5" s="25">
        <v>78.319999999999993</v>
      </c>
      <c r="Z5" s="25">
        <v>113.684</v>
      </c>
      <c r="AA5" s="25">
        <v>111.928</v>
      </c>
      <c r="AB5" s="25">
        <v>116.292</v>
      </c>
      <c r="AC5" s="25">
        <v>116.64</v>
      </c>
      <c r="AD5" s="25">
        <v>69.576999999999998</v>
      </c>
      <c r="AE5" s="25">
        <v>71.825000000000003</v>
      </c>
      <c r="AF5" s="25">
        <v>37.529000000000003</v>
      </c>
      <c r="AG5" s="25">
        <v>59.247</v>
      </c>
      <c r="AH5" s="25">
        <v>65.043999999999997</v>
      </c>
      <c r="AI5" s="25">
        <v>89.521000000000001</v>
      </c>
      <c r="AJ5" s="25">
        <v>98.14</v>
      </c>
      <c r="AK5" s="25">
        <v>87.94</v>
      </c>
      <c r="AL5" s="25">
        <v>55.863</v>
      </c>
      <c r="AM5" s="25">
        <v>50.912999999999997</v>
      </c>
      <c r="AN5" s="25">
        <v>50.404000000000003</v>
      </c>
      <c r="AO5" s="25">
        <v>51.591999999999999</v>
      </c>
      <c r="AP5" s="25">
        <v>85.99</v>
      </c>
      <c r="AQ5" s="25">
        <v>52.792999999999999</v>
      </c>
      <c r="AR5" s="25">
        <v>33.378999999999998</v>
      </c>
      <c r="AS5" s="25">
        <v>91.581000000000003</v>
      </c>
      <c r="AT5" s="25">
        <v>33.781999999999996</v>
      </c>
      <c r="AU5" s="25">
        <v>52.079000000000001</v>
      </c>
      <c r="AV5" s="25">
        <v>76.224999999999994</v>
      </c>
      <c r="AW5" s="25">
        <v>93.677999999999997</v>
      </c>
      <c r="AX5" s="25">
        <v>66.983000000000004</v>
      </c>
      <c r="AY5" s="25">
        <v>32.302999999999997</v>
      </c>
      <c r="AZ5" s="25">
        <v>32.148000000000003</v>
      </c>
      <c r="BA5" s="25">
        <v>51.872999999999998</v>
      </c>
      <c r="BB5" s="25">
        <v>98.552999999999997</v>
      </c>
      <c r="BC5" s="25">
        <v>68.94</v>
      </c>
      <c r="BD5" s="25">
        <v>32.151000000000003</v>
      </c>
      <c r="BE5" s="25">
        <v>36.106999999999999</v>
      </c>
      <c r="BF5" s="25">
        <v>32.932000000000002</v>
      </c>
      <c r="BG5" s="25">
        <v>36.259</v>
      </c>
      <c r="BH5" s="25">
        <v>174.12700000000001</v>
      </c>
      <c r="BI5" s="25">
        <v>187.82599999999999</v>
      </c>
      <c r="BJ5" s="25">
        <v>45.14</v>
      </c>
      <c r="BK5" s="25">
        <v>151.142</v>
      </c>
      <c r="BL5" s="25">
        <v>126.976</v>
      </c>
      <c r="BM5" s="25">
        <v>141.99700000000001</v>
      </c>
      <c r="BN5" s="25">
        <v>208.13900000000001</v>
      </c>
      <c r="BO5" s="25">
        <v>141.91900000000001</v>
      </c>
      <c r="BP5" s="25">
        <v>141.93899999999999</v>
      </c>
      <c r="BQ5" s="25">
        <v>141.917</v>
      </c>
      <c r="BR5" s="25">
        <v>79.391000000000005</v>
      </c>
      <c r="BS5" s="25">
        <v>25.074000000000002</v>
      </c>
      <c r="BT5" s="25">
        <v>10.003</v>
      </c>
      <c r="BU5" s="25">
        <v>8.5709999999999997</v>
      </c>
      <c r="BV5" s="25">
        <v>44.216000000000001</v>
      </c>
      <c r="BW5" s="25">
        <v>42.451999999999998</v>
      </c>
      <c r="BX5" s="25">
        <v>28.413</v>
      </c>
      <c r="BY5" s="25">
        <v>20.234999999999999</v>
      </c>
      <c r="BZ5" s="25">
        <v>66.686999999999998</v>
      </c>
      <c r="CA5" s="25">
        <v>66.382999999999996</v>
      </c>
      <c r="CB5" s="25">
        <v>98.625</v>
      </c>
      <c r="CC5" s="25">
        <v>63.667999999999999</v>
      </c>
      <c r="CD5" s="25">
        <v>59.84</v>
      </c>
      <c r="CE5" s="25">
        <v>58.444000000000003</v>
      </c>
      <c r="CF5" s="25">
        <v>53.460999999999999</v>
      </c>
      <c r="CG5" s="25">
        <v>59.886000000000003</v>
      </c>
      <c r="CH5" s="25">
        <v>344.17899999999997</v>
      </c>
      <c r="CI5" s="25">
        <v>348.34399999999999</v>
      </c>
      <c r="CJ5" s="25">
        <v>345.32900000000001</v>
      </c>
      <c r="CK5" s="25">
        <v>401.37099999999998</v>
      </c>
      <c r="CL5" s="25">
        <v>212.209</v>
      </c>
      <c r="CM5" s="25">
        <v>231.38300000000001</v>
      </c>
      <c r="CN5" s="25">
        <v>223.57499999999999</v>
      </c>
      <c r="CO5" s="25">
        <v>230.70500000000001</v>
      </c>
      <c r="CP5" s="25">
        <v>21.488</v>
      </c>
      <c r="CQ5" s="25">
        <v>24.285</v>
      </c>
      <c r="CR5" s="25">
        <v>57.186999999999998</v>
      </c>
      <c r="CS5" s="25">
        <v>153.714</v>
      </c>
      <c r="CT5" s="26"/>
      <c r="CU5" s="26"/>
      <c r="CV5" s="26"/>
      <c r="CW5" s="27"/>
      <c r="CX5" s="28">
        <f t="array" ref="CX5">SUMPRODUCT(B5:CW5*0.25)</f>
        <v>2421.0322499999997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203.5</v>
      </c>
      <c r="C8" s="37">
        <v>202.21</v>
      </c>
      <c r="D8" s="37">
        <v>191.11</v>
      </c>
      <c r="E8" s="37">
        <v>178.91</v>
      </c>
      <c r="F8" s="37">
        <v>189.55</v>
      </c>
      <c r="G8" s="37">
        <v>182.69</v>
      </c>
      <c r="H8" s="37">
        <v>178.59</v>
      </c>
      <c r="I8" s="37">
        <v>163.04</v>
      </c>
      <c r="J8" s="37">
        <v>168.24</v>
      </c>
      <c r="K8" s="37">
        <v>162.04</v>
      </c>
      <c r="L8" s="37">
        <v>162.03</v>
      </c>
      <c r="M8" s="37">
        <v>161.65</v>
      </c>
      <c r="N8" s="37">
        <v>162.04</v>
      </c>
      <c r="O8" s="37">
        <v>161.72</v>
      </c>
      <c r="P8" s="37">
        <v>157.82</v>
      </c>
      <c r="Q8" s="37">
        <v>155.75</v>
      </c>
      <c r="R8" s="37">
        <v>169.61</v>
      </c>
      <c r="S8" s="37">
        <v>167.75</v>
      </c>
      <c r="T8" s="37">
        <v>170.47</v>
      </c>
      <c r="U8" s="37">
        <v>168.45</v>
      </c>
      <c r="V8" s="37">
        <v>170.5</v>
      </c>
      <c r="W8" s="37">
        <v>169.11</v>
      </c>
      <c r="X8" s="37">
        <v>180.7</v>
      </c>
      <c r="Y8" s="37">
        <v>190.19</v>
      </c>
      <c r="Z8" s="37">
        <v>195.03</v>
      </c>
      <c r="AA8" s="37">
        <v>200</v>
      </c>
      <c r="AB8" s="37">
        <v>200</v>
      </c>
      <c r="AC8" s="37">
        <v>202.82</v>
      </c>
      <c r="AD8" s="37">
        <v>194.01</v>
      </c>
      <c r="AE8" s="37">
        <v>193.03</v>
      </c>
      <c r="AF8" s="37">
        <v>138.6</v>
      </c>
      <c r="AG8" s="37">
        <v>123.24</v>
      </c>
      <c r="AH8" s="37">
        <v>124.87</v>
      </c>
      <c r="AI8" s="37">
        <v>127.57</v>
      </c>
      <c r="AJ8" s="37">
        <v>125.49</v>
      </c>
      <c r="AK8" s="37">
        <v>121.94</v>
      </c>
      <c r="AL8" s="37">
        <v>121.08</v>
      </c>
      <c r="AM8" s="37">
        <v>120</v>
      </c>
      <c r="AN8" s="37">
        <v>117.81</v>
      </c>
      <c r="AO8" s="37">
        <v>117.9</v>
      </c>
      <c r="AP8" s="37">
        <v>99</v>
      </c>
      <c r="AQ8" s="37">
        <v>95.59</v>
      </c>
      <c r="AR8" s="37">
        <v>79.06</v>
      </c>
      <c r="AS8" s="37">
        <v>7.01</v>
      </c>
      <c r="AT8" s="37">
        <v>69.150000000000006</v>
      </c>
      <c r="AU8" s="37">
        <v>29.8</v>
      </c>
      <c r="AV8" s="37">
        <v>18.68</v>
      </c>
      <c r="AW8" s="37">
        <v>6.88</v>
      </c>
      <c r="AX8" s="37">
        <v>31.02</v>
      </c>
      <c r="AY8" s="37">
        <v>80.37</v>
      </c>
      <c r="AZ8" s="37">
        <v>82</v>
      </c>
      <c r="BA8" s="37">
        <v>107.1</v>
      </c>
      <c r="BB8" s="37">
        <v>6.33</v>
      </c>
      <c r="BC8" s="37">
        <v>24.81</v>
      </c>
      <c r="BD8" s="37">
        <v>91.15</v>
      </c>
      <c r="BE8" s="37">
        <v>93</v>
      </c>
      <c r="BF8" s="37">
        <v>109.1</v>
      </c>
      <c r="BG8" s="37">
        <v>106.5</v>
      </c>
      <c r="BH8" s="37">
        <v>124.13</v>
      </c>
      <c r="BI8" s="37">
        <v>128.87</v>
      </c>
      <c r="BJ8" s="37">
        <v>124.44</v>
      </c>
      <c r="BK8" s="37">
        <v>122.41</v>
      </c>
      <c r="BL8" s="37">
        <v>121.29</v>
      </c>
      <c r="BM8" s="37">
        <v>130.04</v>
      </c>
      <c r="BN8" s="37">
        <v>126.78</v>
      </c>
      <c r="BO8" s="37">
        <v>143.57</v>
      </c>
      <c r="BP8" s="37">
        <v>157.96</v>
      </c>
      <c r="BQ8" s="37">
        <v>191.06</v>
      </c>
      <c r="BR8" s="37">
        <v>147.91</v>
      </c>
      <c r="BS8" s="37">
        <v>186.31</v>
      </c>
      <c r="BT8" s="37">
        <v>198.64</v>
      </c>
      <c r="BU8" s="37">
        <v>209.47</v>
      </c>
      <c r="BV8" s="37">
        <v>197.69</v>
      </c>
      <c r="BW8" s="37">
        <v>222.85</v>
      </c>
      <c r="BX8" s="37">
        <v>209.32</v>
      </c>
      <c r="BY8" s="37">
        <v>201.03</v>
      </c>
      <c r="BZ8" s="37">
        <v>224.46</v>
      </c>
      <c r="CA8" s="37">
        <v>225.58</v>
      </c>
      <c r="CB8" s="37">
        <v>180.49</v>
      </c>
      <c r="CC8" s="37">
        <v>207</v>
      </c>
      <c r="CD8" s="37">
        <v>223.22</v>
      </c>
      <c r="CE8" s="37">
        <v>208.45</v>
      </c>
      <c r="CF8" s="37">
        <v>199.75</v>
      </c>
      <c r="CG8" s="37">
        <v>210.15</v>
      </c>
      <c r="CH8" s="37">
        <v>224.05</v>
      </c>
      <c r="CI8" s="37">
        <v>219.63</v>
      </c>
      <c r="CJ8" s="37">
        <v>215</v>
      </c>
      <c r="CK8" s="37">
        <v>211.53</v>
      </c>
      <c r="CL8" s="37">
        <v>210.03</v>
      </c>
      <c r="CM8" s="37">
        <v>209.19</v>
      </c>
      <c r="CN8" s="37">
        <v>205.5</v>
      </c>
      <c r="CO8" s="37">
        <v>196.5</v>
      </c>
      <c r="CP8" s="37">
        <v>196.5</v>
      </c>
      <c r="CQ8" s="37">
        <v>191</v>
      </c>
      <c r="CR8" s="37">
        <v>181.8</v>
      </c>
      <c r="CS8" s="37">
        <v>171</v>
      </c>
      <c r="CT8" s="38"/>
      <c r="CU8" s="38"/>
      <c r="CV8" s="38"/>
      <c r="CW8" s="39"/>
      <c r="CX8" s="40">
        <f>IF(SUM(B8:CW8)&lt;&gt;0,AVERAGEIF(B8:CW8,"&lt;&gt;"""),"")</f>
        <v>153.98135416666665</v>
      </c>
    </row>
    <row r="9" spans="1:102" ht="24.95" customHeight="1" thickBot="1" x14ac:dyDescent="0.25">
      <c r="A9" s="41" t="s">
        <v>6</v>
      </c>
      <c r="B9" s="42">
        <v>193.9325</v>
      </c>
      <c r="C9" s="43">
        <v>193.9325</v>
      </c>
      <c r="D9" s="43">
        <v>193.9325</v>
      </c>
      <c r="E9" s="43">
        <v>193.9325</v>
      </c>
      <c r="F9" s="43">
        <v>178.4675</v>
      </c>
      <c r="G9" s="43">
        <v>178.4675</v>
      </c>
      <c r="H9" s="43">
        <v>178.4675</v>
      </c>
      <c r="I9" s="43">
        <v>178.4675</v>
      </c>
      <c r="J9" s="43">
        <v>163.49</v>
      </c>
      <c r="K9" s="43">
        <v>163.49</v>
      </c>
      <c r="L9" s="43">
        <v>163.49</v>
      </c>
      <c r="M9" s="43">
        <v>163.49</v>
      </c>
      <c r="N9" s="43">
        <v>159.33250000000001</v>
      </c>
      <c r="O9" s="43">
        <v>159.33250000000001</v>
      </c>
      <c r="P9" s="43">
        <v>159.33250000000001</v>
      </c>
      <c r="Q9" s="43">
        <v>159.33250000000001</v>
      </c>
      <c r="R9" s="43">
        <v>169.07</v>
      </c>
      <c r="S9" s="43">
        <v>169.07</v>
      </c>
      <c r="T9" s="43">
        <v>169.07</v>
      </c>
      <c r="U9" s="43">
        <v>169.07</v>
      </c>
      <c r="V9" s="43">
        <v>177.625</v>
      </c>
      <c r="W9" s="43">
        <v>177.625</v>
      </c>
      <c r="X9" s="43">
        <v>177.625</v>
      </c>
      <c r="Y9" s="43">
        <v>177.625</v>
      </c>
      <c r="Z9" s="43">
        <v>199.46250000000001</v>
      </c>
      <c r="AA9" s="43">
        <v>199.46250000000001</v>
      </c>
      <c r="AB9" s="43">
        <v>199.46250000000001</v>
      </c>
      <c r="AC9" s="43">
        <v>199.46250000000001</v>
      </c>
      <c r="AD9" s="43">
        <v>162.22</v>
      </c>
      <c r="AE9" s="43">
        <v>162.22</v>
      </c>
      <c r="AF9" s="43">
        <v>162.22</v>
      </c>
      <c r="AG9" s="43">
        <v>162.22</v>
      </c>
      <c r="AH9" s="43">
        <v>124.9675</v>
      </c>
      <c r="AI9" s="43">
        <v>124.9675</v>
      </c>
      <c r="AJ9" s="43">
        <v>124.9675</v>
      </c>
      <c r="AK9" s="43">
        <v>124.9675</v>
      </c>
      <c r="AL9" s="43">
        <v>119.19750000000001</v>
      </c>
      <c r="AM9" s="43">
        <v>119.19750000000001</v>
      </c>
      <c r="AN9" s="43">
        <v>119.19750000000001</v>
      </c>
      <c r="AO9" s="43">
        <v>119.19750000000001</v>
      </c>
      <c r="AP9" s="43">
        <v>70.165000000000006</v>
      </c>
      <c r="AQ9" s="43">
        <v>70.165000000000006</v>
      </c>
      <c r="AR9" s="43">
        <v>70.165000000000006</v>
      </c>
      <c r="AS9" s="43">
        <v>70.165000000000006</v>
      </c>
      <c r="AT9" s="43">
        <v>31.127500000000001</v>
      </c>
      <c r="AU9" s="43">
        <v>31.127500000000001</v>
      </c>
      <c r="AV9" s="43">
        <v>31.127500000000001</v>
      </c>
      <c r="AW9" s="43">
        <v>31.127500000000001</v>
      </c>
      <c r="AX9" s="43">
        <v>75.122500000000002</v>
      </c>
      <c r="AY9" s="43">
        <v>75.122500000000002</v>
      </c>
      <c r="AZ9" s="43">
        <v>75.122500000000002</v>
      </c>
      <c r="BA9" s="43">
        <v>75.122500000000002</v>
      </c>
      <c r="BB9" s="43">
        <v>53.822499999999998</v>
      </c>
      <c r="BC9" s="43">
        <v>53.822499999999998</v>
      </c>
      <c r="BD9" s="43">
        <v>53.822499999999998</v>
      </c>
      <c r="BE9" s="43">
        <v>53.822499999999998</v>
      </c>
      <c r="BF9" s="43">
        <v>117.15</v>
      </c>
      <c r="BG9" s="43">
        <v>117.15</v>
      </c>
      <c r="BH9" s="43">
        <v>117.15</v>
      </c>
      <c r="BI9" s="43">
        <v>117.15</v>
      </c>
      <c r="BJ9" s="43">
        <v>124.545</v>
      </c>
      <c r="BK9" s="43">
        <v>124.545</v>
      </c>
      <c r="BL9" s="43">
        <v>124.545</v>
      </c>
      <c r="BM9" s="43">
        <v>124.545</v>
      </c>
      <c r="BN9" s="43">
        <v>154.8425</v>
      </c>
      <c r="BO9" s="43">
        <v>154.8425</v>
      </c>
      <c r="BP9" s="43">
        <v>154.8425</v>
      </c>
      <c r="BQ9" s="43">
        <v>154.8425</v>
      </c>
      <c r="BR9" s="43">
        <v>185.58250000000001</v>
      </c>
      <c r="BS9" s="43">
        <v>185.58250000000001</v>
      </c>
      <c r="BT9" s="43">
        <v>185.58250000000001</v>
      </c>
      <c r="BU9" s="43">
        <v>185.58250000000001</v>
      </c>
      <c r="BV9" s="43">
        <v>207.7225</v>
      </c>
      <c r="BW9" s="43">
        <v>207.7225</v>
      </c>
      <c r="BX9" s="43">
        <v>207.7225</v>
      </c>
      <c r="BY9" s="43">
        <v>207.7225</v>
      </c>
      <c r="BZ9" s="43">
        <v>209.38249999999999</v>
      </c>
      <c r="CA9" s="43">
        <v>209.38249999999999</v>
      </c>
      <c r="CB9" s="43">
        <v>209.38249999999999</v>
      </c>
      <c r="CC9" s="43">
        <v>209.38249999999999</v>
      </c>
      <c r="CD9" s="43">
        <v>210.39250000000001</v>
      </c>
      <c r="CE9" s="43">
        <v>210.39250000000001</v>
      </c>
      <c r="CF9" s="43">
        <v>210.39250000000001</v>
      </c>
      <c r="CG9" s="43">
        <v>210.39250000000001</v>
      </c>
      <c r="CH9" s="43">
        <v>217.55250000000001</v>
      </c>
      <c r="CI9" s="43">
        <v>217.55250000000001</v>
      </c>
      <c r="CJ9" s="43">
        <v>217.55250000000001</v>
      </c>
      <c r="CK9" s="43">
        <v>217.55250000000001</v>
      </c>
      <c r="CL9" s="43">
        <v>205.30500000000001</v>
      </c>
      <c r="CM9" s="43">
        <v>205.30500000000001</v>
      </c>
      <c r="CN9" s="43">
        <v>205.30500000000001</v>
      </c>
      <c r="CO9" s="43">
        <v>205.30500000000001</v>
      </c>
      <c r="CP9" s="43">
        <v>185.07499999999999</v>
      </c>
      <c r="CQ9" s="43">
        <v>185.07499999999999</v>
      </c>
      <c r="CR9" s="43">
        <v>185.07499999999999</v>
      </c>
      <c r="CS9" s="43">
        <v>185.07499999999999</v>
      </c>
      <c r="CT9" s="44"/>
      <c r="CU9" s="44"/>
      <c r="CV9" s="44"/>
      <c r="CW9" s="45"/>
      <c r="CX9" s="46">
        <f>IF(SUM(B9:CW9)&lt;&gt;0,AVERAGEIF(B9:CW9,"&lt;&gt;"""),"")</f>
        <v>153.9813541666667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15.436</v>
      </c>
      <c r="C13" s="65"/>
      <c r="D13" s="65">
        <v>120</v>
      </c>
      <c r="E13" s="65">
        <v>120</v>
      </c>
      <c r="F13" s="65">
        <v>47</v>
      </c>
      <c r="G13" s="65">
        <v>47</v>
      </c>
      <c r="H13" s="65">
        <v>47</v>
      </c>
      <c r="I13" s="65">
        <v>47</v>
      </c>
      <c r="J13" s="65">
        <v>37</v>
      </c>
      <c r="K13" s="65">
        <v>37</v>
      </c>
      <c r="L13" s="65">
        <v>37</v>
      </c>
      <c r="M13" s="65">
        <v>1.052</v>
      </c>
      <c r="N13" s="65">
        <v>37</v>
      </c>
      <c r="O13" s="65">
        <v>37</v>
      </c>
      <c r="P13" s="65">
        <v>37</v>
      </c>
      <c r="Q13" s="65">
        <v>37</v>
      </c>
      <c r="R13" s="65"/>
      <c r="S13" s="65"/>
      <c r="T13" s="65"/>
      <c r="U13" s="65"/>
      <c r="V13" s="65"/>
      <c r="W13" s="65">
        <v>37</v>
      </c>
      <c r="X13" s="65">
        <v>37</v>
      </c>
      <c r="Y13" s="65">
        <v>37</v>
      </c>
      <c r="Z13" s="65">
        <v>34</v>
      </c>
      <c r="AA13" s="65">
        <v>34</v>
      </c>
      <c r="AB13" s="65">
        <v>32</v>
      </c>
      <c r="AC13" s="65">
        <v>32</v>
      </c>
      <c r="AD13" s="65">
        <v>30</v>
      </c>
      <c r="AE13" s="65">
        <v>30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251.62200000000001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186</v>
      </c>
    </row>
    <row r="15" spans="1:102" ht="24.95" customHeight="1" x14ac:dyDescent="0.2">
      <c r="A15" s="69" t="s">
        <v>12</v>
      </c>
      <c r="B15" s="70"/>
      <c r="C15" s="71"/>
      <c r="D15" s="71"/>
      <c r="E15" s="71">
        <v>5</v>
      </c>
      <c r="F15" s="71"/>
      <c r="G15" s="71"/>
      <c r="H15" s="71">
        <v>5</v>
      </c>
      <c r="I15" s="71">
        <v>10.73</v>
      </c>
      <c r="J15" s="71">
        <v>10.137</v>
      </c>
      <c r="K15" s="71">
        <v>6.31</v>
      </c>
      <c r="L15" s="71"/>
      <c r="M15" s="71"/>
      <c r="N15" s="71">
        <v>5.0010000000000003</v>
      </c>
      <c r="O15" s="71">
        <v>1.52</v>
      </c>
      <c r="P15" s="71">
        <v>5</v>
      </c>
      <c r="Q15" s="71">
        <v>10.773999999999999</v>
      </c>
      <c r="R15" s="71"/>
      <c r="S15" s="71"/>
      <c r="T15" s="71"/>
      <c r="U15" s="71"/>
      <c r="V15" s="71"/>
      <c r="W15" s="71">
        <v>5</v>
      </c>
      <c r="X15" s="71"/>
      <c r="Y15" s="71">
        <v>5</v>
      </c>
      <c r="Z15" s="71"/>
      <c r="AA15" s="71"/>
      <c r="AB15" s="71"/>
      <c r="AC15" s="71"/>
      <c r="AD15" s="71">
        <v>31.78</v>
      </c>
      <c r="AE15" s="71">
        <v>33.624000000000002</v>
      </c>
      <c r="AF15" s="71">
        <v>34.112000000000002</v>
      </c>
      <c r="AG15" s="71">
        <v>56.609000000000002</v>
      </c>
      <c r="AH15" s="71">
        <v>57.939</v>
      </c>
      <c r="AI15" s="71">
        <v>82.882999999999996</v>
      </c>
      <c r="AJ15" s="71">
        <v>10.5</v>
      </c>
      <c r="AK15" s="71">
        <v>10.75</v>
      </c>
      <c r="AL15" s="71">
        <v>22.071000000000002</v>
      </c>
      <c r="AM15" s="71">
        <v>35.682000000000002</v>
      </c>
      <c r="AN15" s="71">
        <v>14.676</v>
      </c>
      <c r="AO15" s="71">
        <v>7.0030000000000001</v>
      </c>
      <c r="AP15" s="71">
        <v>50.783000000000001</v>
      </c>
      <c r="AQ15" s="71">
        <v>20.238</v>
      </c>
      <c r="AR15" s="71">
        <v>0.93500000000000005</v>
      </c>
      <c r="AS15" s="71">
        <v>43.585999999999999</v>
      </c>
      <c r="AT15" s="71">
        <v>1.7230000000000001</v>
      </c>
      <c r="AU15" s="71">
        <v>20</v>
      </c>
      <c r="AV15" s="71">
        <v>44.08</v>
      </c>
      <c r="AW15" s="71">
        <v>45.615000000000002</v>
      </c>
      <c r="AX15" s="71">
        <v>34.915999999999997</v>
      </c>
      <c r="AY15" s="71">
        <v>0.23499999999999999</v>
      </c>
      <c r="AZ15" s="71">
        <v>3.9E-2</v>
      </c>
      <c r="BA15" s="71">
        <v>2E-3</v>
      </c>
      <c r="BB15" s="71">
        <v>48.453000000000003</v>
      </c>
      <c r="BC15" s="71">
        <v>36.81</v>
      </c>
      <c r="BD15" s="71">
        <v>2E-3</v>
      </c>
      <c r="BE15" s="71">
        <v>3.8889999999999998</v>
      </c>
      <c r="BF15" s="71">
        <v>0.191</v>
      </c>
      <c r="BG15" s="71">
        <v>1.2649999999999999</v>
      </c>
      <c r="BH15" s="71">
        <v>120.577</v>
      </c>
      <c r="BI15" s="71">
        <v>131.76300000000001</v>
      </c>
      <c r="BJ15" s="71">
        <v>0.52300000000000002</v>
      </c>
      <c r="BK15" s="71">
        <v>104.5</v>
      </c>
      <c r="BL15" s="71">
        <v>79.466999999999999</v>
      </c>
      <c r="BM15" s="71">
        <v>90.137</v>
      </c>
      <c r="BN15" s="71">
        <v>51.393000000000001</v>
      </c>
      <c r="BO15" s="71"/>
      <c r="BP15" s="71"/>
      <c r="BQ15" s="71"/>
      <c r="BR15" s="71">
        <v>24.375</v>
      </c>
      <c r="BS15" s="71">
        <v>0.82599999999999996</v>
      </c>
      <c r="BT15" s="71"/>
      <c r="BU15" s="71"/>
      <c r="BV15" s="71"/>
      <c r="BW15" s="71">
        <v>10.065</v>
      </c>
      <c r="BX15" s="71">
        <v>7.8620000000000001</v>
      </c>
      <c r="BY15" s="71">
        <v>5</v>
      </c>
      <c r="BZ15" s="71"/>
      <c r="CA15" s="71"/>
      <c r="CB15" s="71"/>
      <c r="CC15" s="71"/>
      <c r="CD15" s="71"/>
      <c r="CE15" s="71">
        <v>24.545000000000002</v>
      </c>
      <c r="CF15" s="71">
        <v>24.835000000000001</v>
      </c>
      <c r="CG15" s="71">
        <v>26.108000000000001</v>
      </c>
      <c r="CH15" s="71">
        <v>10.11</v>
      </c>
      <c r="CI15" s="71">
        <v>9.4659999999999993</v>
      </c>
      <c r="CJ15" s="71">
        <v>11.68</v>
      </c>
      <c r="CK15" s="71"/>
      <c r="CL15" s="71">
        <v>13.39</v>
      </c>
      <c r="CM15" s="71">
        <v>2.383</v>
      </c>
      <c r="CN15" s="71">
        <v>12.065</v>
      </c>
      <c r="CO15" s="71">
        <v>4.008</v>
      </c>
      <c r="CP15" s="71">
        <v>17.07</v>
      </c>
      <c r="CQ15" s="71">
        <v>12.782999999999999</v>
      </c>
      <c r="CR15" s="71">
        <v>17.053000000000001</v>
      </c>
      <c r="CS15" s="71">
        <v>18.21</v>
      </c>
      <c r="CT15" s="72"/>
      <c r="CU15" s="72"/>
      <c r="CV15" s="72"/>
      <c r="CW15" s="73"/>
      <c r="CX15" s="74">
        <f t="array" ref="CX15">SUMPRODUCT(B15:CW15*0.25)</f>
        <v>412.51425000000006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15.436</v>
      </c>
      <c r="C18" s="77">
        <f t="shared" ref="C18:BN18" si="0">SUM(C11:C17)</f>
        <v>0</v>
      </c>
      <c r="D18" s="77">
        <f t="shared" si="0"/>
        <v>120</v>
      </c>
      <c r="E18" s="77">
        <f t="shared" si="0"/>
        <v>125</v>
      </c>
      <c r="F18" s="77">
        <f t="shared" si="0"/>
        <v>47</v>
      </c>
      <c r="G18" s="77">
        <f t="shared" si="0"/>
        <v>47</v>
      </c>
      <c r="H18" s="77">
        <f t="shared" si="0"/>
        <v>52</v>
      </c>
      <c r="I18" s="77">
        <f t="shared" si="0"/>
        <v>57.730000000000004</v>
      </c>
      <c r="J18" s="77">
        <f t="shared" si="0"/>
        <v>47.137</v>
      </c>
      <c r="K18" s="77">
        <f t="shared" si="0"/>
        <v>43.31</v>
      </c>
      <c r="L18" s="77">
        <f t="shared" si="0"/>
        <v>37</v>
      </c>
      <c r="M18" s="77">
        <f t="shared" si="0"/>
        <v>1.052</v>
      </c>
      <c r="N18" s="77">
        <f t="shared" si="0"/>
        <v>42.000999999999998</v>
      </c>
      <c r="O18" s="77">
        <f t="shared" si="0"/>
        <v>38.520000000000003</v>
      </c>
      <c r="P18" s="77">
        <f t="shared" si="0"/>
        <v>42</v>
      </c>
      <c r="Q18" s="77">
        <f t="shared" si="0"/>
        <v>47.774000000000001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42</v>
      </c>
      <c r="X18" s="77">
        <f t="shared" si="0"/>
        <v>37</v>
      </c>
      <c r="Y18" s="77">
        <f t="shared" si="0"/>
        <v>42</v>
      </c>
      <c r="Z18" s="77">
        <f t="shared" si="0"/>
        <v>34</v>
      </c>
      <c r="AA18" s="77">
        <f t="shared" si="0"/>
        <v>34</v>
      </c>
      <c r="AB18" s="77">
        <f t="shared" si="0"/>
        <v>32</v>
      </c>
      <c r="AC18" s="77">
        <f t="shared" si="0"/>
        <v>32</v>
      </c>
      <c r="AD18" s="77">
        <f t="shared" si="0"/>
        <v>61.78</v>
      </c>
      <c r="AE18" s="77">
        <f t="shared" si="0"/>
        <v>63.624000000000002</v>
      </c>
      <c r="AF18" s="77">
        <f t="shared" si="0"/>
        <v>34.112000000000002</v>
      </c>
      <c r="AG18" s="77">
        <f t="shared" si="0"/>
        <v>56.609000000000002</v>
      </c>
      <c r="AH18" s="77">
        <f t="shared" si="0"/>
        <v>57.939</v>
      </c>
      <c r="AI18" s="77">
        <f t="shared" si="0"/>
        <v>82.882999999999996</v>
      </c>
      <c r="AJ18" s="77">
        <f t="shared" si="0"/>
        <v>10.5</v>
      </c>
      <c r="AK18" s="77">
        <f t="shared" si="0"/>
        <v>10.75</v>
      </c>
      <c r="AL18" s="77">
        <f t="shared" si="0"/>
        <v>22.071000000000002</v>
      </c>
      <c r="AM18" s="77">
        <f t="shared" si="0"/>
        <v>35.682000000000002</v>
      </c>
      <c r="AN18" s="77">
        <f t="shared" si="0"/>
        <v>14.676</v>
      </c>
      <c r="AO18" s="77">
        <f t="shared" si="0"/>
        <v>7.0030000000000001</v>
      </c>
      <c r="AP18" s="77">
        <f t="shared" si="0"/>
        <v>81.783000000000001</v>
      </c>
      <c r="AQ18" s="77">
        <f t="shared" si="0"/>
        <v>51.238</v>
      </c>
      <c r="AR18" s="77">
        <f t="shared" si="0"/>
        <v>31.934999999999999</v>
      </c>
      <c r="AS18" s="77">
        <f t="shared" si="0"/>
        <v>74.585999999999999</v>
      </c>
      <c r="AT18" s="77">
        <f t="shared" si="0"/>
        <v>32.722999999999999</v>
      </c>
      <c r="AU18" s="77">
        <f t="shared" si="0"/>
        <v>51</v>
      </c>
      <c r="AV18" s="77">
        <f t="shared" si="0"/>
        <v>75.08</v>
      </c>
      <c r="AW18" s="77">
        <f t="shared" si="0"/>
        <v>76.615000000000009</v>
      </c>
      <c r="AX18" s="77">
        <f t="shared" si="0"/>
        <v>65.915999999999997</v>
      </c>
      <c r="AY18" s="77">
        <f t="shared" si="0"/>
        <v>31.234999999999999</v>
      </c>
      <c r="AZ18" s="77">
        <f t="shared" si="0"/>
        <v>31.039000000000001</v>
      </c>
      <c r="BA18" s="77">
        <f t="shared" si="0"/>
        <v>31.001999999999999</v>
      </c>
      <c r="BB18" s="77">
        <f t="shared" si="0"/>
        <v>79.453000000000003</v>
      </c>
      <c r="BC18" s="77">
        <f t="shared" si="0"/>
        <v>67.81</v>
      </c>
      <c r="BD18" s="77">
        <f t="shared" si="0"/>
        <v>31.001999999999999</v>
      </c>
      <c r="BE18" s="77">
        <f t="shared" si="0"/>
        <v>34.889000000000003</v>
      </c>
      <c r="BF18" s="77">
        <f t="shared" si="0"/>
        <v>31.190999999999999</v>
      </c>
      <c r="BG18" s="77">
        <f t="shared" si="0"/>
        <v>32.265000000000001</v>
      </c>
      <c r="BH18" s="77">
        <f t="shared" si="0"/>
        <v>151.577</v>
      </c>
      <c r="BI18" s="77">
        <f t="shared" si="0"/>
        <v>162.76300000000001</v>
      </c>
      <c r="BJ18" s="77">
        <f t="shared" si="0"/>
        <v>31.523</v>
      </c>
      <c r="BK18" s="77">
        <f t="shared" si="0"/>
        <v>135.5</v>
      </c>
      <c r="BL18" s="77">
        <f t="shared" si="0"/>
        <v>110.467</v>
      </c>
      <c r="BM18" s="77">
        <f t="shared" si="0"/>
        <v>121.137</v>
      </c>
      <c r="BN18" s="77">
        <f t="shared" si="0"/>
        <v>51.393000000000001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0</v>
      </c>
      <c r="BR18" s="77">
        <f t="shared" si="1"/>
        <v>24.375</v>
      </c>
      <c r="BS18" s="77">
        <f t="shared" si="1"/>
        <v>0.82599999999999996</v>
      </c>
      <c r="BT18" s="77">
        <f t="shared" si="1"/>
        <v>0</v>
      </c>
      <c r="BU18" s="77">
        <f t="shared" si="1"/>
        <v>0</v>
      </c>
      <c r="BV18" s="77">
        <f t="shared" si="1"/>
        <v>0</v>
      </c>
      <c r="BW18" s="77">
        <f t="shared" si="1"/>
        <v>10.065</v>
      </c>
      <c r="BX18" s="77">
        <f t="shared" si="1"/>
        <v>7.8620000000000001</v>
      </c>
      <c r="BY18" s="77">
        <f t="shared" si="1"/>
        <v>5</v>
      </c>
      <c r="BZ18" s="77">
        <f t="shared" si="1"/>
        <v>0</v>
      </c>
      <c r="CA18" s="77">
        <f t="shared" si="1"/>
        <v>0</v>
      </c>
      <c r="CB18" s="77">
        <f t="shared" si="1"/>
        <v>0</v>
      </c>
      <c r="CC18" s="77">
        <f t="shared" si="1"/>
        <v>0</v>
      </c>
      <c r="CD18" s="77">
        <f t="shared" si="1"/>
        <v>0</v>
      </c>
      <c r="CE18" s="77">
        <f t="shared" si="1"/>
        <v>24.545000000000002</v>
      </c>
      <c r="CF18" s="77">
        <f t="shared" si="1"/>
        <v>24.835000000000001</v>
      </c>
      <c r="CG18" s="77">
        <f t="shared" si="1"/>
        <v>26.108000000000001</v>
      </c>
      <c r="CH18" s="77">
        <f t="shared" si="1"/>
        <v>10.11</v>
      </c>
      <c r="CI18" s="77">
        <f t="shared" si="1"/>
        <v>9.4659999999999993</v>
      </c>
      <c r="CJ18" s="77">
        <f t="shared" si="1"/>
        <v>11.68</v>
      </c>
      <c r="CK18" s="77">
        <f t="shared" si="1"/>
        <v>0</v>
      </c>
      <c r="CL18" s="77">
        <f t="shared" si="1"/>
        <v>13.39</v>
      </c>
      <c r="CM18" s="77">
        <f t="shared" si="1"/>
        <v>2.383</v>
      </c>
      <c r="CN18" s="77">
        <f t="shared" si="1"/>
        <v>12.065</v>
      </c>
      <c r="CO18" s="77">
        <f t="shared" si="1"/>
        <v>4.008</v>
      </c>
      <c r="CP18" s="77">
        <f t="shared" si="1"/>
        <v>17.07</v>
      </c>
      <c r="CQ18" s="77">
        <f t="shared" si="1"/>
        <v>12.782999999999999</v>
      </c>
      <c r="CR18" s="77">
        <f t="shared" si="1"/>
        <v>17.053000000000001</v>
      </c>
      <c r="CS18" s="77">
        <f t="shared" si="1"/>
        <v>18.21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850.13625000000002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2.9940000000000002</v>
      </c>
      <c r="C22" s="94">
        <v>1.8720000000000001</v>
      </c>
      <c r="D22" s="94">
        <v>2.9460000000000002</v>
      </c>
      <c r="E22" s="94">
        <v>3.0609999999999999</v>
      </c>
      <c r="F22" s="94">
        <v>2.8849999999999998</v>
      </c>
      <c r="G22" s="94">
        <v>2.88</v>
      </c>
      <c r="H22" s="94">
        <v>2.9009999999999998</v>
      </c>
      <c r="I22" s="94">
        <v>2.9350000000000001</v>
      </c>
      <c r="J22" s="94">
        <v>2.9180000000000001</v>
      </c>
      <c r="K22" s="94">
        <v>3.0110000000000001</v>
      </c>
      <c r="L22" s="94">
        <v>3.0470000000000002</v>
      </c>
      <c r="M22" s="94">
        <v>2.9630000000000001</v>
      </c>
      <c r="N22" s="94">
        <v>2.9790000000000001</v>
      </c>
      <c r="O22" s="94">
        <v>3.0680000000000001</v>
      </c>
      <c r="P22" s="94">
        <v>3.024</v>
      </c>
      <c r="Q22" s="94">
        <v>3.1019999999999999</v>
      </c>
      <c r="R22" s="94">
        <v>2.1429999999999998</v>
      </c>
      <c r="S22" s="94">
        <v>2.153</v>
      </c>
      <c r="T22" s="94">
        <v>2.3279999999999998</v>
      </c>
      <c r="U22" s="94">
        <v>2.3340000000000001</v>
      </c>
      <c r="V22" s="94">
        <v>2.524</v>
      </c>
      <c r="W22" s="94">
        <v>3.7919999999999998</v>
      </c>
      <c r="X22" s="94">
        <v>4.1180000000000003</v>
      </c>
      <c r="Y22" s="94">
        <v>4.2220000000000004</v>
      </c>
      <c r="Z22" s="94">
        <v>2.3410000000000002</v>
      </c>
      <c r="AA22" s="94">
        <v>2.4009999999999998</v>
      </c>
      <c r="AB22" s="94">
        <v>2.4929999999999999</v>
      </c>
      <c r="AC22" s="94">
        <v>2.585</v>
      </c>
      <c r="AD22" s="94">
        <v>0.94299999999999995</v>
      </c>
      <c r="AE22" s="94">
        <v>0.93600000000000005</v>
      </c>
      <c r="AF22" s="94">
        <v>0.98399999999999999</v>
      </c>
      <c r="AG22" s="94">
        <v>0.94099999999999995</v>
      </c>
      <c r="AH22" s="94">
        <v>3.2290000000000001</v>
      </c>
      <c r="AI22" s="94">
        <v>3.2389999999999999</v>
      </c>
      <c r="AJ22" s="94">
        <v>3.2250000000000001</v>
      </c>
      <c r="AK22" s="94">
        <v>3.1749999999999998</v>
      </c>
      <c r="AL22" s="94">
        <v>0.97699999999999998</v>
      </c>
      <c r="AM22" s="94">
        <v>0.90400000000000003</v>
      </c>
      <c r="AN22" s="94">
        <v>1.0129999999999999</v>
      </c>
      <c r="AO22" s="94">
        <v>0.97399999999999998</v>
      </c>
      <c r="AP22" s="94">
        <v>0.98</v>
      </c>
      <c r="AQ22" s="94">
        <v>1.024</v>
      </c>
      <c r="AR22" s="94">
        <v>1.0069999999999999</v>
      </c>
      <c r="AS22" s="94">
        <v>0.98</v>
      </c>
      <c r="AT22" s="94">
        <v>0.94399999999999995</v>
      </c>
      <c r="AU22" s="94">
        <v>1.0640000000000001</v>
      </c>
      <c r="AV22" s="94">
        <v>1.1299999999999999</v>
      </c>
      <c r="AW22" s="94">
        <v>1.048</v>
      </c>
      <c r="AX22" s="94">
        <v>1.052</v>
      </c>
      <c r="AY22" s="94">
        <v>1.0529999999999999</v>
      </c>
      <c r="AZ22" s="94">
        <v>1.0940000000000001</v>
      </c>
      <c r="BA22" s="94">
        <v>1.0620000000000001</v>
      </c>
      <c r="BB22" s="94">
        <v>1.085</v>
      </c>
      <c r="BC22" s="94">
        <v>1.115</v>
      </c>
      <c r="BD22" s="94">
        <v>1.1339999999999999</v>
      </c>
      <c r="BE22" s="94">
        <v>1.103</v>
      </c>
      <c r="BF22" s="94">
        <v>1.0669999999999999</v>
      </c>
      <c r="BG22" s="94">
        <v>1.03</v>
      </c>
      <c r="BH22" s="94">
        <v>1.1240000000000001</v>
      </c>
      <c r="BI22" s="94">
        <v>1.069</v>
      </c>
      <c r="BJ22" s="94">
        <v>1.1020000000000001</v>
      </c>
      <c r="BK22" s="94">
        <v>1.0229999999999999</v>
      </c>
      <c r="BL22" s="94">
        <v>1.012</v>
      </c>
      <c r="BM22" s="94">
        <v>1.01</v>
      </c>
      <c r="BN22" s="94">
        <v>1.9890000000000001</v>
      </c>
      <c r="BO22" s="94">
        <v>1.004</v>
      </c>
      <c r="BP22" s="94">
        <v>1.024</v>
      </c>
      <c r="BQ22" s="94">
        <v>1.002</v>
      </c>
      <c r="BR22" s="94">
        <v>3.2010000000000001</v>
      </c>
      <c r="BS22" s="94">
        <v>3.161</v>
      </c>
      <c r="BT22" s="94">
        <v>4.4820000000000002</v>
      </c>
      <c r="BU22" s="94">
        <v>4.6360000000000001</v>
      </c>
      <c r="BV22" s="94">
        <v>4.6040000000000001</v>
      </c>
      <c r="BW22" s="94">
        <v>4.6749999999999998</v>
      </c>
      <c r="BX22" s="94">
        <v>4.6239999999999997</v>
      </c>
      <c r="BY22" s="94">
        <v>4.6680000000000001</v>
      </c>
      <c r="BZ22" s="94">
        <v>4.6520000000000001</v>
      </c>
      <c r="CA22" s="94">
        <v>4.6680000000000001</v>
      </c>
      <c r="CB22" s="94">
        <v>3.21</v>
      </c>
      <c r="CC22" s="94">
        <v>3.2530000000000001</v>
      </c>
      <c r="CD22" s="94">
        <v>3.2250000000000001</v>
      </c>
      <c r="CE22" s="94">
        <v>4.7889999999999997</v>
      </c>
      <c r="CF22" s="94">
        <v>4.7530000000000001</v>
      </c>
      <c r="CG22" s="94">
        <v>4.6929999999999996</v>
      </c>
      <c r="CH22" s="94">
        <v>2.8540000000000001</v>
      </c>
      <c r="CI22" s="94">
        <v>2.7629999999999999</v>
      </c>
      <c r="CJ22" s="94">
        <v>2.6339999999999999</v>
      </c>
      <c r="CK22" s="94">
        <v>2.556</v>
      </c>
      <c r="CL22" s="94">
        <v>2.5129999999999999</v>
      </c>
      <c r="CM22" s="94">
        <v>2.4940000000000002</v>
      </c>
      <c r="CN22" s="94">
        <v>2.4039999999999999</v>
      </c>
      <c r="CO22" s="94">
        <v>2.391</v>
      </c>
      <c r="CP22" s="94">
        <v>2.4119999999999999</v>
      </c>
      <c r="CQ22" s="94">
        <v>2.3959999999999999</v>
      </c>
      <c r="CR22" s="94">
        <v>2.3279999999999998</v>
      </c>
      <c r="CS22" s="94">
        <v>2.298</v>
      </c>
      <c r="CT22" s="95"/>
      <c r="CU22" s="95"/>
      <c r="CV22" s="95"/>
      <c r="CW22" s="96"/>
      <c r="CX22" s="97">
        <f t="array" ref="CX22">SUMPRODUCT(B22:CW22*0.25)</f>
        <v>57.057000000000009</v>
      </c>
    </row>
    <row r="23" spans="1:102" ht="24.95" customHeight="1" x14ac:dyDescent="0.2">
      <c r="A23" s="92" t="s">
        <v>19</v>
      </c>
      <c r="B23" s="98">
        <v>3.41</v>
      </c>
      <c r="C23" s="99">
        <v>2.4060000000000001</v>
      </c>
      <c r="D23" s="99">
        <v>2.4340000000000002</v>
      </c>
      <c r="E23" s="99">
        <v>4.0060000000000002</v>
      </c>
      <c r="F23" s="99">
        <v>2.5019999999999998</v>
      </c>
      <c r="G23" s="99">
        <v>2.4860000000000002</v>
      </c>
      <c r="H23" s="99">
        <v>4.1539999999999999</v>
      </c>
      <c r="I23" s="99">
        <v>9.1890000000000001</v>
      </c>
      <c r="J23" s="99">
        <v>8.4789999999999992</v>
      </c>
      <c r="K23" s="99">
        <v>7.2210000000000001</v>
      </c>
      <c r="L23" s="99">
        <v>2.3580000000000001</v>
      </c>
      <c r="M23" s="99">
        <v>1.6020000000000001</v>
      </c>
      <c r="N23" s="99">
        <v>3.9</v>
      </c>
      <c r="O23" s="99">
        <v>3.8780000000000001</v>
      </c>
      <c r="P23" s="99">
        <v>3.83</v>
      </c>
      <c r="Q23" s="99">
        <v>6.1029999999999998</v>
      </c>
      <c r="R23" s="99">
        <v>1.706</v>
      </c>
      <c r="S23" s="99">
        <v>1.706</v>
      </c>
      <c r="T23" s="99">
        <v>1.706</v>
      </c>
      <c r="U23" s="99">
        <v>1.706</v>
      </c>
      <c r="V23" s="99">
        <v>1.706</v>
      </c>
      <c r="W23" s="99">
        <v>4.194</v>
      </c>
      <c r="X23" s="99">
        <v>2.754</v>
      </c>
      <c r="Y23" s="99">
        <v>4.298</v>
      </c>
      <c r="Z23" s="99">
        <v>0.84299999999999997</v>
      </c>
      <c r="AA23" s="99">
        <v>0.72699999999999998</v>
      </c>
      <c r="AB23" s="99">
        <v>0.69899999999999995</v>
      </c>
      <c r="AC23" s="99">
        <v>1.5549999999999999</v>
      </c>
      <c r="AD23" s="99">
        <v>6.8540000000000001</v>
      </c>
      <c r="AE23" s="99">
        <v>7.2649999999999997</v>
      </c>
      <c r="AF23" s="99">
        <v>2.4329999999999998</v>
      </c>
      <c r="AG23" s="99">
        <v>1.6970000000000001</v>
      </c>
      <c r="AH23" s="99">
        <v>3.8759999999999999</v>
      </c>
      <c r="AI23" s="99">
        <v>3.399</v>
      </c>
      <c r="AJ23" s="99">
        <v>2.8149999999999999</v>
      </c>
      <c r="AK23" s="99">
        <v>2.415</v>
      </c>
      <c r="AL23" s="99">
        <v>1.4999999999999999E-2</v>
      </c>
      <c r="AM23" s="99">
        <v>1.0269999999999999</v>
      </c>
      <c r="AN23" s="99">
        <v>1.4999999999999999E-2</v>
      </c>
      <c r="AO23" s="99">
        <v>1.4999999999999999E-2</v>
      </c>
      <c r="AP23" s="99">
        <v>3.2269999999999999</v>
      </c>
      <c r="AQ23" s="99">
        <v>0.53100000000000003</v>
      </c>
      <c r="AR23" s="99">
        <v>0.437</v>
      </c>
      <c r="AS23" s="99">
        <v>16.015000000000001</v>
      </c>
      <c r="AT23" s="99">
        <v>0.115</v>
      </c>
      <c r="AU23" s="99">
        <v>1.4999999999999999E-2</v>
      </c>
      <c r="AV23" s="99">
        <v>1.4999999999999999E-2</v>
      </c>
      <c r="AW23" s="99">
        <v>16.015000000000001</v>
      </c>
      <c r="AX23" s="99">
        <v>1.4999999999999999E-2</v>
      </c>
      <c r="AY23" s="99">
        <v>1.4999999999999999E-2</v>
      </c>
      <c r="AZ23" s="99">
        <v>1.4999999999999999E-2</v>
      </c>
      <c r="BA23" s="99">
        <v>1.4999999999999999E-2</v>
      </c>
      <c r="BB23" s="99">
        <v>18.015000000000001</v>
      </c>
      <c r="BC23" s="99">
        <v>1.4999999999999999E-2</v>
      </c>
      <c r="BD23" s="99">
        <v>1.4999999999999999E-2</v>
      </c>
      <c r="BE23" s="99">
        <v>0.115</v>
      </c>
      <c r="BF23" s="99">
        <v>0.315</v>
      </c>
      <c r="BG23" s="99">
        <v>2.964</v>
      </c>
      <c r="BH23" s="99">
        <v>21.425999999999998</v>
      </c>
      <c r="BI23" s="99">
        <v>23.994</v>
      </c>
      <c r="BJ23" s="99">
        <v>1.4999999999999999E-2</v>
      </c>
      <c r="BK23" s="99">
        <v>14.619</v>
      </c>
      <c r="BL23" s="99">
        <v>15.497</v>
      </c>
      <c r="BM23" s="99">
        <v>19.850000000000001</v>
      </c>
      <c r="BN23" s="99">
        <v>13.856999999999999</v>
      </c>
      <c r="BO23" s="99">
        <v>1.4999999999999999E-2</v>
      </c>
      <c r="BP23" s="99">
        <v>1.4999999999999999E-2</v>
      </c>
      <c r="BQ23" s="99">
        <v>1.4999999999999999E-2</v>
      </c>
      <c r="BR23" s="99">
        <v>6.8150000000000004</v>
      </c>
      <c r="BS23" s="99">
        <v>6.3869999999999996</v>
      </c>
      <c r="BT23" s="99">
        <v>5.5209999999999999</v>
      </c>
      <c r="BU23" s="99">
        <v>3.9350000000000001</v>
      </c>
      <c r="BV23" s="99">
        <v>10.212</v>
      </c>
      <c r="BW23" s="99">
        <v>14.612</v>
      </c>
      <c r="BX23" s="99">
        <v>15.927</v>
      </c>
      <c r="BY23" s="99">
        <v>10.567</v>
      </c>
      <c r="BZ23" s="99">
        <v>4.6349999999999998</v>
      </c>
      <c r="CA23" s="99">
        <v>4.3150000000000004</v>
      </c>
      <c r="CB23" s="99">
        <v>3.0150000000000001</v>
      </c>
      <c r="CC23" s="99">
        <v>3.0150000000000001</v>
      </c>
      <c r="CD23" s="99">
        <v>2.415</v>
      </c>
      <c r="CE23" s="99">
        <v>29.11</v>
      </c>
      <c r="CF23" s="99">
        <v>23.873000000000001</v>
      </c>
      <c r="CG23" s="99">
        <v>29.085000000000001</v>
      </c>
      <c r="CH23" s="99">
        <v>2.6150000000000002</v>
      </c>
      <c r="CI23" s="99">
        <v>2.415</v>
      </c>
      <c r="CJ23" s="99">
        <v>1.7150000000000001</v>
      </c>
      <c r="CK23" s="99">
        <v>2.5150000000000001</v>
      </c>
      <c r="CL23" s="99">
        <v>2.0059999999999998</v>
      </c>
      <c r="CM23" s="99">
        <v>1.9059999999999999</v>
      </c>
      <c r="CN23" s="99">
        <v>1.9059999999999999</v>
      </c>
      <c r="CO23" s="99">
        <v>1.9059999999999999</v>
      </c>
      <c r="CP23" s="99">
        <v>2.0059999999999998</v>
      </c>
      <c r="CQ23" s="99">
        <v>1.9059999999999999</v>
      </c>
      <c r="CR23" s="99">
        <v>1.9059999999999999</v>
      </c>
      <c r="CS23" s="99">
        <v>1.9059999999999999</v>
      </c>
      <c r="CT23" s="100"/>
      <c r="CU23" s="100"/>
      <c r="CV23" s="100"/>
      <c r="CW23" s="96"/>
      <c r="CX23" s="97">
        <f t="array" ref="CX23">SUMPRODUCT(B23:CW23*0.25)</f>
        <v>122.17574999999998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>
        <v>19.794</v>
      </c>
      <c r="BB24" s="99"/>
      <c r="BC24" s="99"/>
      <c r="BD24" s="99"/>
      <c r="BE24" s="99"/>
      <c r="BF24" s="99">
        <v>0.35899999999999999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5.0382499999999997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6.4039999999999999</v>
      </c>
      <c r="C28" s="107">
        <f t="shared" ref="C28:BN28" si="2">SUM(C21:C27)</f>
        <v>4.2780000000000005</v>
      </c>
      <c r="D28" s="107">
        <f t="shared" si="2"/>
        <v>5.3800000000000008</v>
      </c>
      <c r="E28" s="107">
        <f t="shared" si="2"/>
        <v>7.0670000000000002</v>
      </c>
      <c r="F28" s="107">
        <f t="shared" si="2"/>
        <v>5.3869999999999996</v>
      </c>
      <c r="G28" s="107">
        <f t="shared" si="2"/>
        <v>5.3659999999999997</v>
      </c>
      <c r="H28" s="107">
        <f t="shared" si="2"/>
        <v>7.0549999999999997</v>
      </c>
      <c r="I28" s="107">
        <f t="shared" si="2"/>
        <v>12.124000000000001</v>
      </c>
      <c r="J28" s="107">
        <f t="shared" si="2"/>
        <v>11.396999999999998</v>
      </c>
      <c r="K28" s="107">
        <f t="shared" si="2"/>
        <v>10.231999999999999</v>
      </c>
      <c r="L28" s="107">
        <f t="shared" si="2"/>
        <v>5.4050000000000002</v>
      </c>
      <c r="M28" s="107">
        <f t="shared" si="2"/>
        <v>4.5650000000000004</v>
      </c>
      <c r="N28" s="107">
        <f t="shared" si="2"/>
        <v>6.8789999999999996</v>
      </c>
      <c r="O28" s="107">
        <f t="shared" si="2"/>
        <v>6.9459999999999997</v>
      </c>
      <c r="P28" s="107">
        <f t="shared" si="2"/>
        <v>6.8540000000000001</v>
      </c>
      <c r="Q28" s="107">
        <f t="shared" si="2"/>
        <v>9.2050000000000001</v>
      </c>
      <c r="R28" s="107">
        <f t="shared" si="2"/>
        <v>3.8489999999999998</v>
      </c>
      <c r="S28" s="107">
        <f t="shared" si="2"/>
        <v>3.859</v>
      </c>
      <c r="T28" s="107">
        <f t="shared" si="2"/>
        <v>4.0339999999999998</v>
      </c>
      <c r="U28" s="107">
        <f t="shared" si="2"/>
        <v>4.04</v>
      </c>
      <c r="V28" s="107">
        <f t="shared" si="2"/>
        <v>4.2300000000000004</v>
      </c>
      <c r="W28" s="107">
        <f t="shared" si="2"/>
        <v>7.9859999999999998</v>
      </c>
      <c r="X28" s="107">
        <f t="shared" si="2"/>
        <v>6.8719999999999999</v>
      </c>
      <c r="Y28" s="107">
        <f t="shared" si="2"/>
        <v>8.52</v>
      </c>
      <c r="Z28" s="107">
        <f t="shared" si="2"/>
        <v>3.1840000000000002</v>
      </c>
      <c r="AA28" s="107">
        <f t="shared" si="2"/>
        <v>3.1279999999999997</v>
      </c>
      <c r="AB28" s="107">
        <f t="shared" si="2"/>
        <v>3.1919999999999997</v>
      </c>
      <c r="AC28" s="107">
        <f t="shared" si="2"/>
        <v>4.1399999999999997</v>
      </c>
      <c r="AD28" s="107">
        <f t="shared" si="2"/>
        <v>7.7969999999999997</v>
      </c>
      <c r="AE28" s="107">
        <f t="shared" si="2"/>
        <v>8.2010000000000005</v>
      </c>
      <c r="AF28" s="107">
        <f t="shared" si="2"/>
        <v>3.4169999999999998</v>
      </c>
      <c r="AG28" s="107">
        <f t="shared" si="2"/>
        <v>2.6379999999999999</v>
      </c>
      <c r="AH28" s="107">
        <f t="shared" si="2"/>
        <v>7.1050000000000004</v>
      </c>
      <c r="AI28" s="107">
        <f t="shared" si="2"/>
        <v>6.6379999999999999</v>
      </c>
      <c r="AJ28" s="107">
        <f t="shared" si="2"/>
        <v>6.04</v>
      </c>
      <c r="AK28" s="107">
        <f t="shared" si="2"/>
        <v>5.59</v>
      </c>
      <c r="AL28" s="107">
        <f t="shared" si="2"/>
        <v>0.99199999999999999</v>
      </c>
      <c r="AM28" s="107">
        <f t="shared" si="2"/>
        <v>1.931</v>
      </c>
      <c r="AN28" s="107">
        <f t="shared" si="2"/>
        <v>1.0279999999999998</v>
      </c>
      <c r="AO28" s="107">
        <f t="shared" si="2"/>
        <v>0.98899999999999999</v>
      </c>
      <c r="AP28" s="107">
        <f t="shared" si="2"/>
        <v>4.2069999999999999</v>
      </c>
      <c r="AQ28" s="107">
        <f t="shared" si="2"/>
        <v>1.5550000000000002</v>
      </c>
      <c r="AR28" s="107">
        <f t="shared" si="2"/>
        <v>1.444</v>
      </c>
      <c r="AS28" s="107">
        <f t="shared" si="2"/>
        <v>16.995000000000001</v>
      </c>
      <c r="AT28" s="107">
        <f t="shared" si="2"/>
        <v>1.0589999999999999</v>
      </c>
      <c r="AU28" s="107">
        <f t="shared" si="2"/>
        <v>1.079</v>
      </c>
      <c r="AV28" s="107">
        <f t="shared" si="2"/>
        <v>1.1449999999999998</v>
      </c>
      <c r="AW28" s="107">
        <f t="shared" si="2"/>
        <v>17.063000000000002</v>
      </c>
      <c r="AX28" s="107">
        <f t="shared" si="2"/>
        <v>1.0669999999999999</v>
      </c>
      <c r="AY28" s="107">
        <f t="shared" si="2"/>
        <v>1.0679999999999998</v>
      </c>
      <c r="AZ28" s="107">
        <f t="shared" si="2"/>
        <v>1.109</v>
      </c>
      <c r="BA28" s="107">
        <f t="shared" si="2"/>
        <v>20.871000000000002</v>
      </c>
      <c r="BB28" s="107">
        <f t="shared" si="2"/>
        <v>19.100000000000001</v>
      </c>
      <c r="BC28" s="107">
        <f t="shared" si="2"/>
        <v>1.1299999999999999</v>
      </c>
      <c r="BD28" s="107">
        <f t="shared" si="2"/>
        <v>1.1489999999999998</v>
      </c>
      <c r="BE28" s="107">
        <f t="shared" si="2"/>
        <v>1.218</v>
      </c>
      <c r="BF28" s="107">
        <f t="shared" si="2"/>
        <v>1.7409999999999999</v>
      </c>
      <c r="BG28" s="107">
        <f t="shared" si="2"/>
        <v>3.9939999999999998</v>
      </c>
      <c r="BH28" s="107">
        <f t="shared" si="2"/>
        <v>22.549999999999997</v>
      </c>
      <c r="BI28" s="107">
        <f t="shared" si="2"/>
        <v>25.062999999999999</v>
      </c>
      <c r="BJ28" s="107">
        <f t="shared" si="2"/>
        <v>1.117</v>
      </c>
      <c r="BK28" s="107">
        <f t="shared" si="2"/>
        <v>15.641999999999999</v>
      </c>
      <c r="BL28" s="107">
        <f t="shared" si="2"/>
        <v>16.509</v>
      </c>
      <c r="BM28" s="107">
        <f t="shared" si="2"/>
        <v>20.860000000000003</v>
      </c>
      <c r="BN28" s="107">
        <f t="shared" si="2"/>
        <v>15.846</v>
      </c>
      <c r="BO28" s="107">
        <f t="shared" ref="BO28:CW28" si="3">SUM(BO21:BO27)</f>
        <v>1.0189999999999999</v>
      </c>
      <c r="BP28" s="107">
        <f t="shared" si="3"/>
        <v>1.0389999999999999</v>
      </c>
      <c r="BQ28" s="107">
        <f t="shared" si="3"/>
        <v>1.0169999999999999</v>
      </c>
      <c r="BR28" s="107">
        <f t="shared" si="3"/>
        <v>10.016</v>
      </c>
      <c r="BS28" s="107">
        <f t="shared" si="3"/>
        <v>9.548</v>
      </c>
      <c r="BT28" s="107">
        <f t="shared" si="3"/>
        <v>10.003</v>
      </c>
      <c r="BU28" s="107">
        <f t="shared" si="3"/>
        <v>8.5709999999999997</v>
      </c>
      <c r="BV28" s="107">
        <f t="shared" si="3"/>
        <v>14.815999999999999</v>
      </c>
      <c r="BW28" s="107">
        <f t="shared" si="3"/>
        <v>19.286999999999999</v>
      </c>
      <c r="BX28" s="107">
        <f t="shared" si="3"/>
        <v>20.550999999999998</v>
      </c>
      <c r="BY28" s="107">
        <f t="shared" si="3"/>
        <v>15.234999999999999</v>
      </c>
      <c r="BZ28" s="107">
        <f t="shared" si="3"/>
        <v>9.286999999999999</v>
      </c>
      <c r="CA28" s="107">
        <f t="shared" si="3"/>
        <v>8.9830000000000005</v>
      </c>
      <c r="CB28" s="107">
        <f t="shared" si="3"/>
        <v>6.2249999999999996</v>
      </c>
      <c r="CC28" s="107">
        <f t="shared" si="3"/>
        <v>6.2680000000000007</v>
      </c>
      <c r="CD28" s="107">
        <f t="shared" si="3"/>
        <v>5.6400000000000006</v>
      </c>
      <c r="CE28" s="107">
        <f t="shared" si="3"/>
        <v>33.899000000000001</v>
      </c>
      <c r="CF28" s="107">
        <f t="shared" si="3"/>
        <v>28.626000000000001</v>
      </c>
      <c r="CG28" s="107">
        <f t="shared" si="3"/>
        <v>33.777999999999999</v>
      </c>
      <c r="CH28" s="107">
        <f t="shared" si="3"/>
        <v>5.4690000000000003</v>
      </c>
      <c r="CI28" s="107">
        <f t="shared" si="3"/>
        <v>5.1779999999999999</v>
      </c>
      <c r="CJ28" s="107">
        <f t="shared" si="3"/>
        <v>4.3490000000000002</v>
      </c>
      <c r="CK28" s="107">
        <f t="shared" si="3"/>
        <v>5.0709999999999997</v>
      </c>
      <c r="CL28" s="107">
        <f t="shared" si="3"/>
        <v>4.5190000000000001</v>
      </c>
      <c r="CM28" s="107">
        <f t="shared" si="3"/>
        <v>4.4000000000000004</v>
      </c>
      <c r="CN28" s="107">
        <f t="shared" si="3"/>
        <v>4.3099999999999996</v>
      </c>
      <c r="CO28" s="107">
        <f t="shared" si="3"/>
        <v>4.2969999999999997</v>
      </c>
      <c r="CP28" s="107">
        <f t="shared" si="3"/>
        <v>4.4179999999999993</v>
      </c>
      <c r="CQ28" s="107">
        <f t="shared" si="3"/>
        <v>4.3019999999999996</v>
      </c>
      <c r="CR28" s="107">
        <f t="shared" si="3"/>
        <v>4.234</v>
      </c>
      <c r="CS28" s="107">
        <f t="shared" si="3"/>
        <v>4.2039999999999997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184.27099999999999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21.84</v>
      </c>
      <c r="C32" s="94">
        <v>4.2779999999999996</v>
      </c>
      <c r="D32" s="94">
        <v>125.38</v>
      </c>
      <c r="E32" s="94">
        <v>132.06700000000001</v>
      </c>
      <c r="F32" s="94">
        <v>52.387</v>
      </c>
      <c r="G32" s="94">
        <v>52.366</v>
      </c>
      <c r="H32" s="94">
        <v>59.055</v>
      </c>
      <c r="I32" s="94">
        <v>69.853999999999999</v>
      </c>
      <c r="J32" s="94">
        <v>58.533999999999999</v>
      </c>
      <c r="K32" s="94">
        <v>53.542000000000002</v>
      </c>
      <c r="L32" s="94">
        <v>42.405000000000001</v>
      </c>
      <c r="M32" s="94">
        <v>5.617</v>
      </c>
      <c r="N32" s="94">
        <v>48.88</v>
      </c>
      <c r="O32" s="94">
        <v>45.466000000000001</v>
      </c>
      <c r="P32" s="94">
        <v>48.853999999999999</v>
      </c>
      <c r="Q32" s="94">
        <v>56.978999999999999</v>
      </c>
      <c r="R32" s="94">
        <v>3.8490000000000002</v>
      </c>
      <c r="S32" s="94">
        <v>3.859</v>
      </c>
      <c r="T32" s="94">
        <v>4.0339999999999998</v>
      </c>
      <c r="U32" s="94">
        <v>4.04</v>
      </c>
      <c r="V32" s="94">
        <v>4.2300000000000004</v>
      </c>
      <c r="W32" s="94">
        <v>49.985999999999997</v>
      </c>
      <c r="X32" s="94">
        <v>43.872</v>
      </c>
      <c r="Y32" s="94">
        <v>50.52</v>
      </c>
      <c r="Z32" s="94">
        <v>37.183999999999997</v>
      </c>
      <c r="AA32" s="94">
        <v>37.128</v>
      </c>
      <c r="AB32" s="94">
        <v>35.192</v>
      </c>
      <c r="AC32" s="94">
        <v>36.14</v>
      </c>
      <c r="AD32" s="94">
        <v>69.576999999999998</v>
      </c>
      <c r="AE32" s="94">
        <v>71.825000000000003</v>
      </c>
      <c r="AF32" s="94">
        <v>37.529000000000003</v>
      </c>
      <c r="AG32" s="94">
        <v>59.247</v>
      </c>
      <c r="AH32" s="94">
        <v>65.043999999999997</v>
      </c>
      <c r="AI32" s="94">
        <v>89.521000000000001</v>
      </c>
      <c r="AJ32" s="94">
        <v>16.54</v>
      </c>
      <c r="AK32" s="94">
        <v>16.34</v>
      </c>
      <c r="AL32" s="94">
        <v>23.062999999999999</v>
      </c>
      <c r="AM32" s="94">
        <v>37.613</v>
      </c>
      <c r="AN32" s="94">
        <v>15.704000000000001</v>
      </c>
      <c r="AO32" s="94">
        <v>7.992</v>
      </c>
      <c r="AP32" s="94">
        <v>85.99</v>
      </c>
      <c r="AQ32" s="94">
        <v>52.792999999999999</v>
      </c>
      <c r="AR32" s="94">
        <v>33.378999999999998</v>
      </c>
      <c r="AS32" s="94">
        <v>91.581000000000003</v>
      </c>
      <c r="AT32" s="94">
        <v>33.781999999999996</v>
      </c>
      <c r="AU32" s="94">
        <v>52.079000000000001</v>
      </c>
      <c r="AV32" s="94">
        <v>76.224999999999994</v>
      </c>
      <c r="AW32" s="94">
        <v>93.677999999999997</v>
      </c>
      <c r="AX32" s="94">
        <v>66.983000000000004</v>
      </c>
      <c r="AY32" s="94">
        <v>32.302999999999997</v>
      </c>
      <c r="AZ32" s="94">
        <v>32.148000000000003</v>
      </c>
      <c r="BA32" s="94">
        <v>51.872999999999998</v>
      </c>
      <c r="BB32" s="94">
        <v>98.552999999999997</v>
      </c>
      <c r="BC32" s="94">
        <v>68.94</v>
      </c>
      <c r="BD32" s="94">
        <v>32.151000000000003</v>
      </c>
      <c r="BE32" s="94">
        <v>36.106999999999999</v>
      </c>
      <c r="BF32" s="94">
        <v>32.932000000000002</v>
      </c>
      <c r="BG32" s="94">
        <v>36.259</v>
      </c>
      <c r="BH32" s="94">
        <v>174.12700000000001</v>
      </c>
      <c r="BI32" s="94">
        <v>187.82599999999999</v>
      </c>
      <c r="BJ32" s="94">
        <v>32.64</v>
      </c>
      <c r="BK32" s="94">
        <v>151.142</v>
      </c>
      <c r="BL32" s="94">
        <v>126.976</v>
      </c>
      <c r="BM32" s="94">
        <v>141.99700000000001</v>
      </c>
      <c r="BN32" s="94">
        <v>67.239000000000004</v>
      </c>
      <c r="BO32" s="94">
        <v>1.0189999999999999</v>
      </c>
      <c r="BP32" s="94">
        <v>1.0389999999999999</v>
      </c>
      <c r="BQ32" s="94">
        <v>1.0169999999999999</v>
      </c>
      <c r="BR32" s="94">
        <v>34.390999999999998</v>
      </c>
      <c r="BS32" s="94">
        <v>10.374000000000001</v>
      </c>
      <c r="BT32" s="94">
        <v>10.003</v>
      </c>
      <c r="BU32" s="94">
        <v>8.5709999999999997</v>
      </c>
      <c r="BV32" s="94">
        <v>14.816000000000001</v>
      </c>
      <c r="BW32" s="94">
        <v>29.352</v>
      </c>
      <c r="BX32" s="94">
        <v>28.413</v>
      </c>
      <c r="BY32" s="94">
        <v>20.234999999999999</v>
      </c>
      <c r="BZ32" s="94">
        <v>9.2870000000000008</v>
      </c>
      <c r="CA32" s="94">
        <v>8.9830000000000005</v>
      </c>
      <c r="CB32" s="94">
        <v>6.2249999999999996</v>
      </c>
      <c r="CC32" s="94">
        <v>6.2679999999999998</v>
      </c>
      <c r="CD32" s="94">
        <v>5.64</v>
      </c>
      <c r="CE32" s="94">
        <v>58.444000000000003</v>
      </c>
      <c r="CF32" s="94">
        <v>53.460999999999999</v>
      </c>
      <c r="CG32" s="94">
        <v>59.886000000000003</v>
      </c>
      <c r="CH32" s="94">
        <v>15.579000000000001</v>
      </c>
      <c r="CI32" s="94">
        <v>14.644</v>
      </c>
      <c r="CJ32" s="94">
        <v>16.029</v>
      </c>
      <c r="CK32" s="94">
        <v>5.0709999999999997</v>
      </c>
      <c r="CL32" s="94">
        <v>17.908999999999999</v>
      </c>
      <c r="CM32" s="94">
        <v>6.7830000000000004</v>
      </c>
      <c r="CN32" s="94">
        <v>16.375</v>
      </c>
      <c r="CO32" s="94">
        <v>8.3049999999999997</v>
      </c>
      <c r="CP32" s="94">
        <v>21.488</v>
      </c>
      <c r="CQ32" s="94">
        <v>17.085000000000001</v>
      </c>
      <c r="CR32" s="94">
        <v>21.286999999999999</v>
      </c>
      <c r="CS32" s="94">
        <v>22.414000000000001</v>
      </c>
      <c r="CT32" s="95"/>
      <c r="CU32" s="95"/>
      <c r="CV32" s="95"/>
      <c r="CW32" s="96"/>
      <c r="CX32" s="97">
        <f t="array" ref="CX32">SUMPRODUCT(B32:CW32*0.25)</f>
        <v>1034.4072499999993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21.84</v>
      </c>
      <c r="C34" s="77">
        <f t="shared" ref="C34:BN34" si="4">SUM(C31:C33)</f>
        <v>4.2779999999999996</v>
      </c>
      <c r="D34" s="77">
        <f t="shared" si="4"/>
        <v>125.38</v>
      </c>
      <c r="E34" s="77">
        <f t="shared" si="4"/>
        <v>132.06700000000001</v>
      </c>
      <c r="F34" s="77">
        <f t="shared" si="4"/>
        <v>52.387</v>
      </c>
      <c r="G34" s="77">
        <f t="shared" si="4"/>
        <v>52.366</v>
      </c>
      <c r="H34" s="77">
        <f t="shared" si="4"/>
        <v>59.055</v>
      </c>
      <c r="I34" s="77">
        <f t="shared" si="4"/>
        <v>69.853999999999999</v>
      </c>
      <c r="J34" s="77">
        <f t="shared" si="4"/>
        <v>58.533999999999999</v>
      </c>
      <c r="K34" s="77">
        <f t="shared" si="4"/>
        <v>53.542000000000002</v>
      </c>
      <c r="L34" s="77">
        <f t="shared" si="4"/>
        <v>42.405000000000001</v>
      </c>
      <c r="M34" s="77">
        <f t="shared" si="4"/>
        <v>5.617</v>
      </c>
      <c r="N34" s="77">
        <f t="shared" si="4"/>
        <v>48.88</v>
      </c>
      <c r="O34" s="77">
        <f t="shared" si="4"/>
        <v>45.466000000000001</v>
      </c>
      <c r="P34" s="77">
        <f t="shared" si="4"/>
        <v>48.853999999999999</v>
      </c>
      <c r="Q34" s="77">
        <f t="shared" si="4"/>
        <v>56.978999999999999</v>
      </c>
      <c r="R34" s="77">
        <f t="shared" si="4"/>
        <v>3.8490000000000002</v>
      </c>
      <c r="S34" s="77">
        <f t="shared" si="4"/>
        <v>3.859</v>
      </c>
      <c r="T34" s="77">
        <f t="shared" si="4"/>
        <v>4.0339999999999998</v>
      </c>
      <c r="U34" s="77">
        <f t="shared" si="4"/>
        <v>4.04</v>
      </c>
      <c r="V34" s="77">
        <f t="shared" si="4"/>
        <v>4.2300000000000004</v>
      </c>
      <c r="W34" s="77">
        <f t="shared" si="4"/>
        <v>49.985999999999997</v>
      </c>
      <c r="X34" s="77">
        <f t="shared" si="4"/>
        <v>43.872</v>
      </c>
      <c r="Y34" s="77">
        <f t="shared" si="4"/>
        <v>50.52</v>
      </c>
      <c r="Z34" s="77">
        <f t="shared" si="4"/>
        <v>37.183999999999997</v>
      </c>
      <c r="AA34" s="77">
        <f t="shared" si="4"/>
        <v>37.128</v>
      </c>
      <c r="AB34" s="77">
        <f t="shared" si="4"/>
        <v>35.192</v>
      </c>
      <c r="AC34" s="77">
        <f t="shared" si="4"/>
        <v>36.14</v>
      </c>
      <c r="AD34" s="77">
        <f t="shared" si="4"/>
        <v>69.576999999999998</v>
      </c>
      <c r="AE34" s="77">
        <f t="shared" si="4"/>
        <v>71.825000000000003</v>
      </c>
      <c r="AF34" s="77">
        <f t="shared" si="4"/>
        <v>37.529000000000003</v>
      </c>
      <c r="AG34" s="77">
        <f t="shared" si="4"/>
        <v>59.247</v>
      </c>
      <c r="AH34" s="77">
        <f t="shared" si="4"/>
        <v>65.043999999999997</v>
      </c>
      <c r="AI34" s="77">
        <f t="shared" si="4"/>
        <v>89.521000000000001</v>
      </c>
      <c r="AJ34" s="77">
        <f t="shared" si="4"/>
        <v>16.54</v>
      </c>
      <c r="AK34" s="77">
        <f t="shared" si="4"/>
        <v>16.34</v>
      </c>
      <c r="AL34" s="77">
        <f t="shared" si="4"/>
        <v>23.062999999999999</v>
      </c>
      <c r="AM34" s="77">
        <f t="shared" si="4"/>
        <v>37.613</v>
      </c>
      <c r="AN34" s="77">
        <f t="shared" si="4"/>
        <v>15.704000000000001</v>
      </c>
      <c r="AO34" s="77">
        <f t="shared" si="4"/>
        <v>7.992</v>
      </c>
      <c r="AP34" s="77">
        <f t="shared" si="4"/>
        <v>85.99</v>
      </c>
      <c r="AQ34" s="77">
        <f t="shared" si="4"/>
        <v>52.792999999999999</v>
      </c>
      <c r="AR34" s="77">
        <f t="shared" si="4"/>
        <v>33.378999999999998</v>
      </c>
      <c r="AS34" s="77">
        <f t="shared" si="4"/>
        <v>91.581000000000003</v>
      </c>
      <c r="AT34" s="77">
        <f t="shared" si="4"/>
        <v>33.781999999999996</v>
      </c>
      <c r="AU34" s="77">
        <f t="shared" si="4"/>
        <v>52.079000000000001</v>
      </c>
      <c r="AV34" s="77">
        <f t="shared" si="4"/>
        <v>76.224999999999994</v>
      </c>
      <c r="AW34" s="77">
        <f t="shared" si="4"/>
        <v>93.677999999999997</v>
      </c>
      <c r="AX34" s="77">
        <f t="shared" si="4"/>
        <v>66.983000000000004</v>
      </c>
      <c r="AY34" s="77">
        <f t="shared" si="4"/>
        <v>32.302999999999997</v>
      </c>
      <c r="AZ34" s="77">
        <f t="shared" si="4"/>
        <v>32.148000000000003</v>
      </c>
      <c r="BA34" s="77">
        <f t="shared" si="4"/>
        <v>51.872999999999998</v>
      </c>
      <c r="BB34" s="77">
        <f t="shared" si="4"/>
        <v>98.552999999999997</v>
      </c>
      <c r="BC34" s="77">
        <f t="shared" si="4"/>
        <v>68.94</v>
      </c>
      <c r="BD34" s="77">
        <f t="shared" si="4"/>
        <v>32.151000000000003</v>
      </c>
      <c r="BE34" s="77">
        <f t="shared" si="4"/>
        <v>36.106999999999999</v>
      </c>
      <c r="BF34" s="77">
        <f t="shared" si="4"/>
        <v>32.932000000000002</v>
      </c>
      <c r="BG34" s="77">
        <f t="shared" si="4"/>
        <v>36.259</v>
      </c>
      <c r="BH34" s="77">
        <f t="shared" si="4"/>
        <v>174.12700000000001</v>
      </c>
      <c r="BI34" s="77">
        <f t="shared" si="4"/>
        <v>187.82599999999999</v>
      </c>
      <c r="BJ34" s="77">
        <f t="shared" si="4"/>
        <v>32.64</v>
      </c>
      <c r="BK34" s="77">
        <f t="shared" si="4"/>
        <v>151.142</v>
      </c>
      <c r="BL34" s="77">
        <f t="shared" si="4"/>
        <v>126.976</v>
      </c>
      <c r="BM34" s="77">
        <f t="shared" si="4"/>
        <v>141.99700000000001</v>
      </c>
      <c r="BN34" s="77">
        <f t="shared" si="4"/>
        <v>67.239000000000004</v>
      </c>
      <c r="BO34" s="77">
        <f t="shared" ref="BO34:CW34" si="5">SUM(BO31:BO33)</f>
        <v>1.0189999999999999</v>
      </c>
      <c r="BP34" s="77">
        <f t="shared" si="5"/>
        <v>1.0389999999999999</v>
      </c>
      <c r="BQ34" s="77">
        <f t="shared" si="5"/>
        <v>1.0169999999999999</v>
      </c>
      <c r="BR34" s="77">
        <f t="shared" si="5"/>
        <v>34.390999999999998</v>
      </c>
      <c r="BS34" s="77">
        <f t="shared" si="5"/>
        <v>10.374000000000001</v>
      </c>
      <c r="BT34" s="77">
        <f t="shared" si="5"/>
        <v>10.003</v>
      </c>
      <c r="BU34" s="77">
        <f t="shared" si="5"/>
        <v>8.5709999999999997</v>
      </c>
      <c r="BV34" s="77">
        <f t="shared" si="5"/>
        <v>14.816000000000001</v>
      </c>
      <c r="BW34" s="77">
        <f t="shared" si="5"/>
        <v>29.352</v>
      </c>
      <c r="BX34" s="77">
        <f t="shared" si="5"/>
        <v>28.413</v>
      </c>
      <c r="BY34" s="77">
        <f t="shared" si="5"/>
        <v>20.234999999999999</v>
      </c>
      <c r="BZ34" s="77">
        <f t="shared" si="5"/>
        <v>9.2870000000000008</v>
      </c>
      <c r="CA34" s="77">
        <f t="shared" si="5"/>
        <v>8.9830000000000005</v>
      </c>
      <c r="CB34" s="77">
        <f t="shared" si="5"/>
        <v>6.2249999999999996</v>
      </c>
      <c r="CC34" s="77">
        <f t="shared" si="5"/>
        <v>6.2679999999999998</v>
      </c>
      <c r="CD34" s="77">
        <f t="shared" si="5"/>
        <v>5.64</v>
      </c>
      <c r="CE34" s="77">
        <f t="shared" si="5"/>
        <v>58.444000000000003</v>
      </c>
      <c r="CF34" s="77">
        <f t="shared" si="5"/>
        <v>53.460999999999999</v>
      </c>
      <c r="CG34" s="77">
        <f t="shared" si="5"/>
        <v>59.886000000000003</v>
      </c>
      <c r="CH34" s="77">
        <f t="shared" si="5"/>
        <v>15.579000000000001</v>
      </c>
      <c r="CI34" s="77">
        <f t="shared" si="5"/>
        <v>14.644</v>
      </c>
      <c r="CJ34" s="77">
        <f t="shared" si="5"/>
        <v>16.029</v>
      </c>
      <c r="CK34" s="77">
        <f t="shared" si="5"/>
        <v>5.0709999999999997</v>
      </c>
      <c r="CL34" s="77">
        <f t="shared" si="5"/>
        <v>17.908999999999999</v>
      </c>
      <c r="CM34" s="77">
        <f t="shared" si="5"/>
        <v>6.7830000000000004</v>
      </c>
      <c r="CN34" s="77">
        <f t="shared" si="5"/>
        <v>16.375</v>
      </c>
      <c r="CO34" s="77">
        <f t="shared" si="5"/>
        <v>8.3049999999999997</v>
      </c>
      <c r="CP34" s="77">
        <f t="shared" si="5"/>
        <v>21.488</v>
      </c>
      <c r="CQ34" s="77">
        <f t="shared" si="5"/>
        <v>17.085000000000001</v>
      </c>
      <c r="CR34" s="77">
        <f t="shared" si="5"/>
        <v>21.286999999999999</v>
      </c>
      <c r="CS34" s="77">
        <f t="shared" si="5"/>
        <v>22.414000000000001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1034.4072499999993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33.9</v>
      </c>
      <c r="D39" s="120"/>
      <c r="E39" s="120">
        <v>1</v>
      </c>
      <c r="F39" s="120"/>
      <c r="G39" s="120"/>
      <c r="H39" s="120"/>
      <c r="I39" s="120">
        <v>0.9</v>
      </c>
      <c r="J39" s="120">
        <v>8.4</v>
      </c>
      <c r="K39" s="120">
        <v>20.5</v>
      </c>
      <c r="L39" s="120">
        <v>37.9</v>
      </c>
      <c r="M39" s="120">
        <v>89.8</v>
      </c>
      <c r="N39" s="120">
        <v>28.9</v>
      </c>
      <c r="O39" s="120">
        <v>95.3</v>
      </c>
      <c r="P39" s="120">
        <v>157.1</v>
      </c>
      <c r="Q39" s="120">
        <v>109.6</v>
      </c>
      <c r="R39" s="120">
        <v>105.4</v>
      </c>
      <c r="S39" s="120">
        <v>6.6</v>
      </c>
      <c r="T39" s="120"/>
      <c r="U39" s="120"/>
      <c r="V39" s="120">
        <v>118.7</v>
      </c>
      <c r="W39" s="120">
        <v>0.1</v>
      </c>
      <c r="X39" s="120"/>
      <c r="Y39" s="120"/>
      <c r="Z39" s="120">
        <v>76.5</v>
      </c>
      <c r="AA39" s="120">
        <v>74.8</v>
      </c>
      <c r="AB39" s="120">
        <v>81.099999999999994</v>
      </c>
      <c r="AC39" s="120">
        <v>80.5</v>
      </c>
      <c r="AD39" s="120"/>
      <c r="AE39" s="120"/>
      <c r="AF39" s="120"/>
      <c r="AG39" s="120"/>
      <c r="AH39" s="120"/>
      <c r="AI39" s="120"/>
      <c r="AJ39" s="120">
        <v>81.599999999999994</v>
      </c>
      <c r="AK39" s="120">
        <v>71.599999999999994</v>
      </c>
      <c r="AL39" s="120">
        <v>32.799999999999997</v>
      </c>
      <c r="AM39" s="120">
        <v>13.3</v>
      </c>
      <c r="AN39" s="120">
        <v>34.700000000000003</v>
      </c>
      <c r="AO39" s="120">
        <v>43.6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12.5</v>
      </c>
      <c r="BK39" s="120"/>
      <c r="BL39" s="120"/>
      <c r="BM39" s="120"/>
      <c r="BN39" s="120"/>
      <c r="BO39" s="120"/>
      <c r="BP39" s="120"/>
      <c r="BQ39" s="120"/>
      <c r="BR39" s="120">
        <v>45</v>
      </c>
      <c r="BS39" s="120">
        <v>14.7</v>
      </c>
      <c r="BT39" s="120"/>
      <c r="BU39" s="120"/>
      <c r="BV39" s="120">
        <v>29.4</v>
      </c>
      <c r="BW39" s="120">
        <v>13.1</v>
      </c>
      <c r="BX39" s="120"/>
      <c r="BY39" s="120"/>
      <c r="BZ39" s="120"/>
      <c r="CA39" s="120"/>
      <c r="CB39" s="120">
        <v>35</v>
      </c>
      <c r="CC39" s="120"/>
      <c r="CD39" s="120">
        <v>54.2</v>
      </c>
      <c r="CE39" s="120"/>
      <c r="CF39" s="120"/>
      <c r="CG39" s="120"/>
      <c r="CH39" s="120">
        <v>328.6</v>
      </c>
      <c r="CI39" s="120">
        <v>333.7</v>
      </c>
      <c r="CJ39" s="120">
        <v>329.3</v>
      </c>
      <c r="CK39" s="120">
        <v>396.3</v>
      </c>
      <c r="CL39" s="120">
        <v>194.3</v>
      </c>
      <c r="CM39" s="120">
        <v>224.6</v>
      </c>
      <c r="CN39" s="120">
        <v>207.2</v>
      </c>
      <c r="CO39" s="120">
        <v>222.4</v>
      </c>
      <c r="CP39" s="120"/>
      <c r="CQ39" s="120">
        <v>7.2</v>
      </c>
      <c r="CR39" s="120">
        <v>35.9</v>
      </c>
      <c r="CS39" s="120">
        <v>131.30000000000001</v>
      </c>
      <c r="CT39" s="122"/>
      <c r="CU39" s="122"/>
      <c r="CV39" s="122"/>
      <c r="CW39" s="121"/>
      <c r="CX39" s="97">
        <f t="array" ref="CX39">SUMPRODUCT(B39:CW39*0.25)</f>
        <v>1004.825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>
        <v>155.69999999999999</v>
      </c>
      <c r="S41" s="120">
        <v>155.69999999999999</v>
      </c>
      <c r="T41" s="120">
        <v>155.69999999999999</v>
      </c>
      <c r="U41" s="120">
        <v>155.69999999999999</v>
      </c>
      <c r="V41" s="120">
        <v>27.8</v>
      </c>
      <c r="W41" s="120">
        <v>27.8</v>
      </c>
      <c r="X41" s="120">
        <v>27.8</v>
      </c>
      <c r="Y41" s="120">
        <v>27.8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140.9</v>
      </c>
      <c r="BO41" s="120">
        <v>140.9</v>
      </c>
      <c r="BP41" s="120">
        <v>140.9</v>
      </c>
      <c r="BQ41" s="120">
        <v>140.9</v>
      </c>
      <c r="BR41" s="120"/>
      <c r="BS41" s="120"/>
      <c r="BT41" s="120"/>
      <c r="BU41" s="120"/>
      <c r="BV41" s="120"/>
      <c r="BW41" s="120"/>
      <c r="BX41" s="120"/>
      <c r="BY41" s="120"/>
      <c r="BZ41" s="120">
        <v>57.4</v>
      </c>
      <c r="CA41" s="120">
        <v>57.4</v>
      </c>
      <c r="CB41" s="120">
        <v>57.4</v>
      </c>
      <c r="CC41" s="120">
        <v>57.4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381.80000000000007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33.9</v>
      </c>
      <c r="D42" s="107">
        <f t="shared" si="6"/>
        <v>0</v>
      </c>
      <c r="E42" s="107">
        <f t="shared" si="6"/>
        <v>1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0.9</v>
      </c>
      <c r="J42" s="107">
        <f t="shared" si="6"/>
        <v>8.4</v>
      </c>
      <c r="K42" s="107">
        <f t="shared" si="6"/>
        <v>20.5</v>
      </c>
      <c r="L42" s="107">
        <f t="shared" si="6"/>
        <v>37.9</v>
      </c>
      <c r="M42" s="107">
        <f t="shared" si="6"/>
        <v>89.8</v>
      </c>
      <c r="N42" s="107">
        <f t="shared" si="6"/>
        <v>28.9</v>
      </c>
      <c r="O42" s="107">
        <f t="shared" si="6"/>
        <v>95.3</v>
      </c>
      <c r="P42" s="107">
        <f t="shared" si="6"/>
        <v>157.1</v>
      </c>
      <c r="Q42" s="107">
        <f t="shared" si="6"/>
        <v>109.6</v>
      </c>
      <c r="R42" s="107">
        <f t="shared" si="6"/>
        <v>261.10000000000002</v>
      </c>
      <c r="S42" s="107">
        <f t="shared" si="6"/>
        <v>162.29999999999998</v>
      </c>
      <c r="T42" s="107">
        <f t="shared" si="6"/>
        <v>155.69999999999999</v>
      </c>
      <c r="U42" s="107">
        <f t="shared" si="6"/>
        <v>155.69999999999999</v>
      </c>
      <c r="V42" s="107">
        <f t="shared" si="6"/>
        <v>146.5</v>
      </c>
      <c r="W42" s="107">
        <f t="shared" si="6"/>
        <v>27.900000000000002</v>
      </c>
      <c r="X42" s="107">
        <f t="shared" si="6"/>
        <v>27.8</v>
      </c>
      <c r="Y42" s="107">
        <f t="shared" si="6"/>
        <v>27.8</v>
      </c>
      <c r="Z42" s="107">
        <f t="shared" si="6"/>
        <v>76.5</v>
      </c>
      <c r="AA42" s="107">
        <f t="shared" si="6"/>
        <v>74.8</v>
      </c>
      <c r="AB42" s="107">
        <f t="shared" si="6"/>
        <v>81.099999999999994</v>
      </c>
      <c r="AC42" s="107">
        <f t="shared" si="6"/>
        <v>80.5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81.599999999999994</v>
      </c>
      <c r="AK42" s="107">
        <f t="shared" si="6"/>
        <v>71.599999999999994</v>
      </c>
      <c r="AL42" s="107">
        <f t="shared" si="6"/>
        <v>32.799999999999997</v>
      </c>
      <c r="AM42" s="107">
        <f t="shared" si="6"/>
        <v>13.3</v>
      </c>
      <c r="AN42" s="107">
        <f t="shared" si="6"/>
        <v>34.700000000000003</v>
      </c>
      <c r="AO42" s="107">
        <f t="shared" si="6"/>
        <v>43.6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12.5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140.9</v>
      </c>
      <c r="BO42" s="107">
        <f t="shared" ref="BO42:CW42" si="7">SUM(BO37:BO41)</f>
        <v>140.9</v>
      </c>
      <c r="BP42" s="107">
        <f t="shared" si="7"/>
        <v>140.9</v>
      </c>
      <c r="BQ42" s="107">
        <f t="shared" si="7"/>
        <v>140.9</v>
      </c>
      <c r="BR42" s="107">
        <f t="shared" si="7"/>
        <v>45</v>
      </c>
      <c r="BS42" s="107">
        <f t="shared" si="7"/>
        <v>14.7</v>
      </c>
      <c r="BT42" s="107">
        <f t="shared" si="7"/>
        <v>0</v>
      </c>
      <c r="BU42" s="107">
        <f t="shared" si="7"/>
        <v>0</v>
      </c>
      <c r="BV42" s="107">
        <f t="shared" si="7"/>
        <v>29.4</v>
      </c>
      <c r="BW42" s="107">
        <f t="shared" si="7"/>
        <v>13.1</v>
      </c>
      <c r="BX42" s="107">
        <f t="shared" si="7"/>
        <v>0</v>
      </c>
      <c r="BY42" s="107">
        <f t="shared" si="7"/>
        <v>0</v>
      </c>
      <c r="BZ42" s="107">
        <f t="shared" si="7"/>
        <v>57.4</v>
      </c>
      <c r="CA42" s="107">
        <f t="shared" si="7"/>
        <v>57.4</v>
      </c>
      <c r="CB42" s="107">
        <f t="shared" si="7"/>
        <v>92.4</v>
      </c>
      <c r="CC42" s="107">
        <f t="shared" si="7"/>
        <v>57.4</v>
      </c>
      <c r="CD42" s="107">
        <f t="shared" si="7"/>
        <v>54.2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328.6</v>
      </c>
      <c r="CI42" s="107">
        <f t="shared" si="7"/>
        <v>333.7</v>
      </c>
      <c r="CJ42" s="107">
        <f t="shared" si="7"/>
        <v>329.3</v>
      </c>
      <c r="CK42" s="107">
        <f t="shared" si="7"/>
        <v>396.3</v>
      </c>
      <c r="CL42" s="107">
        <f t="shared" si="7"/>
        <v>194.3</v>
      </c>
      <c r="CM42" s="107">
        <f t="shared" si="7"/>
        <v>224.6</v>
      </c>
      <c r="CN42" s="107">
        <f t="shared" si="7"/>
        <v>207.2</v>
      </c>
      <c r="CO42" s="107">
        <f t="shared" si="7"/>
        <v>222.4</v>
      </c>
      <c r="CP42" s="107">
        <f t="shared" si="7"/>
        <v>0</v>
      </c>
      <c r="CQ42" s="107">
        <f t="shared" si="7"/>
        <v>7.2</v>
      </c>
      <c r="CR42" s="107">
        <f t="shared" si="7"/>
        <v>35.9</v>
      </c>
      <c r="CS42" s="107">
        <f t="shared" si="7"/>
        <v>131.30000000000001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1386.625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33.9</v>
      </c>
      <c r="D47" s="120"/>
      <c r="E47" s="120">
        <v>1</v>
      </c>
      <c r="F47" s="120"/>
      <c r="G47" s="120"/>
      <c r="H47" s="120"/>
      <c r="I47" s="120">
        <v>0.9</v>
      </c>
      <c r="J47" s="120">
        <v>8.4</v>
      </c>
      <c r="K47" s="120">
        <v>20.5</v>
      </c>
      <c r="L47" s="120">
        <v>37.9</v>
      </c>
      <c r="M47" s="120">
        <v>89.8</v>
      </c>
      <c r="N47" s="120">
        <v>28.9</v>
      </c>
      <c r="O47" s="120">
        <v>95.3</v>
      </c>
      <c r="P47" s="120">
        <v>157.1</v>
      </c>
      <c r="Q47" s="120">
        <v>109.6</v>
      </c>
      <c r="R47" s="120">
        <v>105.4</v>
      </c>
      <c r="S47" s="120">
        <v>6.6</v>
      </c>
      <c r="T47" s="120"/>
      <c r="U47" s="120"/>
      <c r="V47" s="120">
        <v>118.7</v>
      </c>
      <c r="W47" s="120">
        <v>0.1</v>
      </c>
      <c r="X47" s="120"/>
      <c r="Y47" s="120"/>
      <c r="Z47" s="120">
        <v>76.5</v>
      </c>
      <c r="AA47" s="120">
        <v>74.8</v>
      </c>
      <c r="AB47" s="120">
        <v>81.099999999999994</v>
      </c>
      <c r="AC47" s="120">
        <v>80.5</v>
      </c>
      <c r="AD47" s="120"/>
      <c r="AE47" s="120"/>
      <c r="AF47" s="120"/>
      <c r="AG47" s="120"/>
      <c r="AH47" s="120"/>
      <c r="AI47" s="120"/>
      <c r="AJ47" s="120">
        <v>81.599999999999994</v>
      </c>
      <c r="AK47" s="120">
        <v>71.599999999999994</v>
      </c>
      <c r="AL47" s="120">
        <v>32.799999999999997</v>
      </c>
      <c r="AM47" s="120">
        <v>13.3</v>
      </c>
      <c r="AN47" s="120">
        <v>34.700000000000003</v>
      </c>
      <c r="AO47" s="120">
        <v>43.6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12.5</v>
      </c>
      <c r="BK47" s="120"/>
      <c r="BL47" s="120"/>
      <c r="BM47" s="120"/>
      <c r="BN47" s="120"/>
      <c r="BO47" s="120"/>
      <c r="BP47" s="120"/>
      <c r="BQ47" s="120"/>
      <c r="BR47" s="120">
        <v>45</v>
      </c>
      <c r="BS47" s="120">
        <v>14.7</v>
      </c>
      <c r="BT47" s="120"/>
      <c r="BU47" s="120"/>
      <c r="BV47" s="120">
        <v>29.4</v>
      </c>
      <c r="BW47" s="120">
        <v>13.1</v>
      </c>
      <c r="BX47" s="120"/>
      <c r="BY47" s="120"/>
      <c r="BZ47" s="120"/>
      <c r="CA47" s="120"/>
      <c r="CB47" s="120">
        <v>35</v>
      </c>
      <c r="CC47" s="120"/>
      <c r="CD47" s="120">
        <v>54.2</v>
      </c>
      <c r="CE47" s="120"/>
      <c r="CF47" s="120"/>
      <c r="CG47" s="120"/>
      <c r="CH47" s="120">
        <v>328.6</v>
      </c>
      <c r="CI47" s="120">
        <v>333.7</v>
      </c>
      <c r="CJ47" s="120">
        <v>329.3</v>
      </c>
      <c r="CK47" s="120">
        <v>396.3</v>
      </c>
      <c r="CL47" s="120">
        <v>194.3</v>
      </c>
      <c r="CM47" s="120">
        <v>224.6</v>
      </c>
      <c r="CN47" s="120">
        <v>207.2</v>
      </c>
      <c r="CO47" s="120">
        <v>222.4</v>
      </c>
      <c r="CP47" s="120"/>
      <c r="CQ47" s="120">
        <v>7.2</v>
      </c>
      <c r="CR47" s="120">
        <v>35.9</v>
      </c>
      <c r="CS47" s="120">
        <v>131.30000000000001</v>
      </c>
      <c r="CT47" s="122"/>
      <c r="CU47" s="122"/>
      <c r="CV47" s="122"/>
      <c r="CW47" s="121"/>
      <c r="CX47" s="97">
        <f t="array" ref="CX47">SUMPRODUCT(B47:CW47*0.25)</f>
        <v>1004.825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>
        <v>155.69999999999999</v>
      </c>
      <c r="S49" s="120">
        <v>155.69999999999999</v>
      </c>
      <c r="T49" s="120">
        <v>155.69999999999999</v>
      </c>
      <c r="U49" s="120">
        <v>155.69999999999999</v>
      </c>
      <c r="V49" s="120">
        <v>27.8</v>
      </c>
      <c r="W49" s="120">
        <v>27.8</v>
      </c>
      <c r="X49" s="120">
        <v>27.8</v>
      </c>
      <c r="Y49" s="120">
        <v>27.8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140.9</v>
      </c>
      <c r="BO49" s="120">
        <v>140.9</v>
      </c>
      <c r="BP49" s="120">
        <v>140.9</v>
      </c>
      <c r="BQ49" s="120">
        <v>140.9</v>
      </c>
      <c r="BR49" s="120"/>
      <c r="BS49" s="120"/>
      <c r="BT49" s="120"/>
      <c r="BU49" s="120"/>
      <c r="BV49" s="120"/>
      <c r="BW49" s="120"/>
      <c r="BX49" s="120"/>
      <c r="BY49" s="120"/>
      <c r="BZ49" s="120">
        <v>57.4</v>
      </c>
      <c r="CA49" s="120">
        <v>57.4</v>
      </c>
      <c r="CB49" s="120">
        <v>57.4</v>
      </c>
      <c r="CC49" s="120">
        <v>57.4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381.80000000000007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33.9</v>
      </c>
      <c r="D51" s="107">
        <f t="shared" si="8"/>
        <v>0</v>
      </c>
      <c r="E51" s="107">
        <f t="shared" si="8"/>
        <v>1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0.9</v>
      </c>
      <c r="J51" s="107">
        <f t="shared" si="8"/>
        <v>8.4</v>
      </c>
      <c r="K51" s="107">
        <f t="shared" si="8"/>
        <v>20.5</v>
      </c>
      <c r="L51" s="107">
        <f t="shared" si="8"/>
        <v>37.9</v>
      </c>
      <c r="M51" s="107">
        <f t="shared" si="8"/>
        <v>89.8</v>
      </c>
      <c r="N51" s="107">
        <f t="shared" si="8"/>
        <v>28.9</v>
      </c>
      <c r="O51" s="107">
        <f t="shared" si="8"/>
        <v>95.3</v>
      </c>
      <c r="P51" s="107">
        <f t="shared" si="8"/>
        <v>157.1</v>
      </c>
      <c r="Q51" s="107">
        <f t="shared" si="8"/>
        <v>109.6</v>
      </c>
      <c r="R51" s="107">
        <f t="shared" si="8"/>
        <v>261.10000000000002</v>
      </c>
      <c r="S51" s="107">
        <f t="shared" si="8"/>
        <v>162.29999999999998</v>
      </c>
      <c r="T51" s="107">
        <f t="shared" si="8"/>
        <v>155.69999999999999</v>
      </c>
      <c r="U51" s="107">
        <f t="shared" si="8"/>
        <v>155.69999999999999</v>
      </c>
      <c r="V51" s="107">
        <f t="shared" si="8"/>
        <v>146.5</v>
      </c>
      <c r="W51" s="107">
        <f t="shared" si="8"/>
        <v>27.900000000000002</v>
      </c>
      <c r="X51" s="107">
        <f t="shared" si="8"/>
        <v>27.8</v>
      </c>
      <c r="Y51" s="107">
        <f t="shared" si="8"/>
        <v>27.8</v>
      </c>
      <c r="Z51" s="107">
        <f t="shared" si="8"/>
        <v>76.5</v>
      </c>
      <c r="AA51" s="107">
        <f t="shared" si="8"/>
        <v>74.8</v>
      </c>
      <c r="AB51" s="107">
        <f t="shared" si="8"/>
        <v>81.099999999999994</v>
      </c>
      <c r="AC51" s="107">
        <f t="shared" si="8"/>
        <v>80.5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81.599999999999994</v>
      </c>
      <c r="AK51" s="107">
        <f t="shared" si="8"/>
        <v>71.599999999999994</v>
      </c>
      <c r="AL51" s="107">
        <f t="shared" si="8"/>
        <v>32.799999999999997</v>
      </c>
      <c r="AM51" s="107">
        <f t="shared" si="8"/>
        <v>13.3</v>
      </c>
      <c r="AN51" s="107">
        <f t="shared" si="8"/>
        <v>34.700000000000003</v>
      </c>
      <c r="AO51" s="107">
        <f t="shared" si="8"/>
        <v>43.6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12.5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140.9</v>
      </c>
      <c r="BO51" s="107">
        <f t="shared" ref="BO51:CW51" si="9">SUM(BO45:BO50)</f>
        <v>140.9</v>
      </c>
      <c r="BP51" s="107">
        <f t="shared" si="9"/>
        <v>140.9</v>
      </c>
      <c r="BQ51" s="107">
        <f t="shared" si="9"/>
        <v>140.9</v>
      </c>
      <c r="BR51" s="107">
        <f t="shared" si="9"/>
        <v>45</v>
      </c>
      <c r="BS51" s="107">
        <f t="shared" si="9"/>
        <v>14.7</v>
      </c>
      <c r="BT51" s="107">
        <f t="shared" si="9"/>
        <v>0</v>
      </c>
      <c r="BU51" s="107">
        <f t="shared" si="9"/>
        <v>0</v>
      </c>
      <c r="BV51" s="107">
        <f t="shared" si="9"/>
        <v>29.4</v>
      </c>
      <c r="BW51" s="107">
        <f t="shared" si="9"/>
        <v>13.1</v>
      </c>
      <c r="BX51" s="107">
        <f t="shared" si="9"/>
        <v>0</v>
      </c>
      <c r="BY51" s="107">
        <f t="shared" si="9"/>
        <v>0</v>
      </c>
      <c r="BZ51" s="107">
        <f t="shared" si="9"/>
        <v>57.4</v>
      </c>
      <c r="CA51" s="107">
        <f t="shared" si="9"/>
        <v>57.4</v>
      </c>
      <c r="CB51" s="107">
        <f t="shared" si="9"/>
        <v>92.4</v>
      </c>
      <c r="CC51" s="107">
        <f t="shared" si="9"/>
        <v>57.4</v>
      </c>
      <c r="CD51" s="107">
        <f t="shared" si="9"/>
        <v>54.2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328.6</v>
      </c>
      <c r="CI51" s="107">
        <f t="shared" si="9"/>
        <v>333.7</v>
      </c>
      <c r="CJ51" s="107">
        <f t="shared" si="9"/>
        <v>329.3</v>
      </c>
      <c r="CK51" s="107">
        <f t="shared" si="9"/>
        <v>396.3</v>
      </c>
      <c r="CL51" s="107">
        <f t="shared" si="9"/>
        <v>194.3</v>
      </c>
      <c r="CM51" s="107">
        <f t="shared" si="9"/>
        <v>224.6</v>
      </c>
      <c r="CN51" s="107">
        <f t="shared" si="9"/>
        <v>207.2</v>
      </c>
      <c r="CO51" s="107">
        <f t="shared" si="9"/>
        <v>222.4</v>
      </c>
      <c r="CP51" s="107">
        <f t="shared" si="9"/>
        <v>0</v>
      </c>
      <c r="CQ51" s="107">
        <f t="shared" si="9"/>
        <v>7.2</v>
      </c>
      <c r="CR51" s="107">
        <f t="shared" si="9"/>
        <v>35.9</v>
      </c>
      <c r="CS51" s="107">
        <f t="shared" si="9"/>
        <v>131.30000000000001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1386.625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21.84</v>
      </c>
      <c r="C54" s="107">
        <f t="shared" ref="C54:BN54" si="12">C18+C28+C42</f>
        <v>38.177999999999997</v>
      </c>
      <c r="D54" s="107">
        <f t="shared" si="12"/>
        <v>125.38</v>
      </c>
      <c r="E54" s="107">
        <f t="shared" si="12"/>
        <v>133.06700000000001</v>
      </c>
      <c r="F54" s="107">
        <f t="shared" si="12"/>
        <v>52.387</v>
      </c>
      <c r="G54" s="107">
        <f t="shared" si="12"/>
        <v>52.366</v>
      </c>
      <c r="H54" s="107">
        <f t="shared" si="12"/>
        <v>59.055</v>
      </c>
      <c r="I54" s="107">
        <f t="shared" si="12"/>
        <v>70.754000000000005</v>
      </c>
      <c r="J54" s="107">
        <f t="shared" si="12"/>
        <v>66.933999999999997</v>
      </c>
      <c r="K54" s="107">
        <f t="shared" si="12"/>
        <v>74.042000000000002</v>
      </c>
      <c r="L54" s="107">
        <f t="shared" si="12"/>
        <v>80.305000000000007</v>
      </c>
      <c r="M54" s="107">
        <f t="shared" si="12"/>
        <v>95.417000000000002</v>
      </c>
      <c r="N54" s="107">
        <f t="shared" si="12"/>
        <v>77.78</v>
      </c>
      <c r="O54" s="107">
        <f t="shared" si="12"/>
        <v>140.76599999999999</v>
      </c>
      <c r="P54" s="107">
        <f t="shared" si="12"/>
        <v>205.95400000000001</v>
      </c>
      <c r="Q54" s="107">
        <f t="shared" si="12"/>
        <v>166.57900000000001</v>
      </c>
      <c r="R54" s="107">
        <f t="shared" si="12"/>
        <v>264.94900000000001</v>
      </c>
      <c r="S54" s="107">
        <f t="shared" si="12"/>
        <v>166.15899999999999</v>
      </c>
      <c r="T54" s="107">
        <f t="shared" si="12"/>
        <v>159.73399999999998</v>
      </c>
      <c r="U54" s="107">
        <f t="shared" si="12"/>
        <v>159.73999999999998</v>
      </c>
      <c r="V54" s="107">
        <f t="shared" si="12"/>
        <v>150.72999999999999</v>
      </c>
      <c r="W54" s="107">
        <f t="shared" si="12"/>
        <v>77.885999999999996</v>
      </c>
      <c r="X54" s="107">
        <f t="shared" si="12"/>
        <v>71.671999999999997</v>
      </c>
      <c r="Y54" s="107">
        <f t="shared" si="12"/>
        <v>78.319999999999993</v>
      </c>
      <c r="Z54" s="107">
        <f t="shared" si="12"/>
        <v>113.684</v>
      </c>
      <c r="AA54" s="107">
        <f t="shared" si="12"/>
        <v>111.928</v>
      </c>
      <c r="AB54" s="107">
        <f t="shared" si="12"/>
        <v>116.292</v>
      </c>
      <c r="AC54" s="107">
        <f t="shared" si="12"/>
        <v>116.64</v>
      </c>
      <c r="AD54" s="107">
        <f t="shared" si="12"/>
        <v>69.576999999999998</v>
      </c>
      <c r="AE54" s="107">
        <f t="shared" si="12"/>
        <v>71.825000000000003</v>
      </c>
      <c r="AF54" s="107">
        <f t="shared" si="12"/>
        <v>37.529000000000003</v>
      </c>
      <c r="AG54" s="107">
        <f t="shared" si="12"/>
        <v>59.247</v>
      </c>
      <c r="AH54" s="107">
        <f t="shared" si="12"/>
        <v>65.043999999999997</v>
      </c>
      <c r="AI54" s="107">
        <f t="shared" si="12"/>
        <v>89.521000000000001</v>
      </c>
      <c r="AJ54" s="107">
        <f t="shared" si="12"/>
        <v>98.139999999999986</v>
      </c>
      <c r="AK54" s="107">
        <f t="shared" si="12"/>
        <v>87.94</v>
      </c>
      <c r="AL54" s="107">
        <f t="shared" si="12"/>
        <v>55.863</v>
      </c>
      <c r="AM54" s="107">
        <f t="shared" si="12"/>
        <v>50.912999999999997</v>
      </c>
      <c r="AN54" s="107">
        <f t="shared" si="12"/>
        <v>50.404000000000003</v>
      </c>
      <c r="AO54" s="107">
        <f t="shared" si="12"/>
        <v>51.591999999999999</v>
      </c>
      <c r="AP54" s="107">
        <f t="shared" si="12"/>
        <v>85.99</v>
      </c>
      <c r="AQ54" s="107">
        <f t="shared" si="12"/>
        <v>52.792999999999999</v>
      </c>
      <c r="AR54" s="107">
        <f t="shared" si="12"/>
        <v>33.378999999999998</v>
      </c>
      <c r="AS54" s="107">
        <f t="shared" si="12"/>
        <v>91.581000000000003</v>
      </c>
      <c r="AT54" s="107">
        <f t="shared" si="12"/>
        <v>33.781999999999996</v>
      </c>
      <c r="AU54" s="107">
        <f t="shared" si="12"/>
        <v>52.079000000000001</v>
      </c>
      <c r="AV54" s="107">
        <f t="shared" si="12"/>
        <v>76.224999999999994</v>
      </c>
      <c r="AW54" s="107">
        <f t="shared" si="12"/>
        <v>93.678000000000011</v>
      </c>
      <c r="AX54" s="107">
        <f t="shared" si="12"/>
        <v>66.98299999999999</v>
      </c>
      <c r="AY54" s="107">
        <f t="shared" si="12"/>
        <v>32.302999999999997</v>
      </c>
      <c r="AZ54" s="107">
        <f t="shared" si="12"/>
        <v>32.148000000000003</v>
      </c>
      <c r="BA54" s="107">
        <f t="shared" si="12"/>
        <v>51.873000000000005</v>
      </c>
      <c r="BB54" s="107">
        <f t="shared" si="12"/>
        <v>98.552999999999997</v>
      </c>
      <c r="BC54" s="107">
        <f t="shared" si="12"/>
        <v>68.94</v>
      </c>
      <c r="BD54" s="107">
        <f t="shared" si="12"/>
        <v>32.150999999999996</v>
      </c>
      <c r="BE54" s="107">
        <f t="shared" si="12"/>
        <v>36.106999999999999</v>
      </c>
      <c r="BF54" s="107">
        <f t="shared" si="12"/>
        <v>32.932000000000002</v>
      </c>
      <c r="BG54" s="107">
        <f t="shared" si="12"/>
        <v>36.259</v>
      </c>
      <c r="BH54" s="107">
        <f t="shared" si="12"/>
        <v>174.12700000000001</v>
      </c>
      <c r="BI54" s="107">
        <f t="shared" si="12"/>
        <v>187.82599999999999</v>
      </c>
      <c r="BJ54" s="107">
        <f t="shared" si="12"/>
        <v>45.14</v>
      </c>
      <c r="BK54" s="107">
        <f t="shared" si="12"/>
        <v>151.142</v>
      </c>
      <c r="BL54" s="107">
        <f t="shared" si="12"/>
        <v>126.976</v>
      </c>
      <c r="BM54" s="107">
        <f t="shared" si="12"/>
        <v>141.99700000000001</v>
      </c>
      <c r="BN54" s="107">
        <f t="shared" si="12"/>
        <v>208.13900000000001</v>
      </c>
      <c r="BO54" s="107">
        <f t="shared" ref="BO54:CX54" si="13">BO18+BO28+BO42</f>
        <v>141.91900000000001</v>
      </c>
      <c r="BP54" s="107">
        <f t="shared" si="13"/>
        <v>141.93899999999999</v>
      </c>
      <c r="BQ54" s="107">
        <f t="shared" si="13"/>
        <v>141.917</v>
      </c>
      <c r="BR54" s="107">
        <f t="shared" si="13"/>
        <v>79.390999999999991</v>
      </c>
      <c r="BS54" s="107">
        <f t="shared" si="13"/>
        <v>25.073999999999998</v>
      </c>
      <c r="BT54" s="107">
        <f t="shared" si="13"/>
        <v>10.003</v>
      </c>
      <c r="BU54" s="107">
        <f t="shared" si="13"/>
        <v>8.5709999999999997</v>
      </c>
      <c r="BV54" s="107">
        <f t="shared" si="13"/>
        <v>44.215999999999994</v>
      </c>
      <c r="BW54" s="107">
        <f t="shared" si="13"/>
        <v>42.451999999999998</v>
      </c>
      <c r="BX54" s="107">
        <f t="shared" si="13"/>
        <v>28.412999999999997</v>
      </c>
      <c r="BY54" s="107">
        <f t="shared" si="13"/>
        <v>20.234999999999999</v>
      </c>
      <c r="BZ54" s="107">
        <f t="shared" si="13"/>
        <v>66.686999999999998</v>
      </c>
      <c r="CA54" s="107">
        <f t="shared" si="13"/>
        <v>66.382999999999996</v>
      </c>
      <c r="CB54" s="107">
        <f t="shared" si="13"/>
        <v>98.625</v>
      </c>
      <c r="CC54" s="107">
        <f t="shared" si="13"/>
        <v>63.667999999999999</v>
      </c>
      <c r="CD54" s="107">
        <f t="shared" si="13"/>
        <v>59.84</v>
      </c>
      <c r="CE54" s="107">
        <f t="shared" si="13"/>
        <v>58.444000000000003</v>
      </c>
      <c r="CF54" s="107">
        <f t="shared" si="13"/>
        <v>53.460999999999999</v>
      </c>
      <c r="CG54" s="107">
        <f t="shared" si="13"/>
        <v>59.885999999999996</v>
      </c>
      <c r="CH54" s="107">
        <f t="shared" si="13"/>
        <v>344.17900000000003</v>
      </c>
      <c r="CI54" s="107">
        <f t="shared" si="13"/>
        <v>348.34399999999999</v>
      </c>
      <c r="CJ54" s="107">
        <f t="shared" si="13"/>
        <v>345.32900000000001</v>
      </c>
      <c r="CK54" s="107">
        <f t="shared" si="13"/>
        <v>401.37100000000004</v>
      </c>
      <c r="CL54" s="107">
        <f t="shared" si="13"/>
        <v>212.209</v>
      </c>
      <c r="CM54" s="107">
        <f t="shared" si="13"/>
        <v>231.38299999999998</v>
      </c>
      <c r="CN54" s="107">
        <f t="shared" si="13"/>
        <v>223.57499999999999</v>
      </c>
      <c r="CO54" s="107">
        <f t="shared" si="13"/>
        <v>230.70500000000001</v>
      </c>
      <c r="CP54" s="107">
        <f t="shared" si="13"/>
        <v>21.488</v>
      </c>
      <c r="CQ54" s="107">
        <f t="shared" si="13"/>
        <v>24.285</v>
      </c>
      <c r="CR54" s="107">
        <f t="shared" si="13"/>
        <v>57.186999999999998</v>
      </c>
      <c r="CS54" s="107">
        <f t="shared" si="13"/>
        <v>153.714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2421.0322500000002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>
        <v>33.9</v>
      </c>
      <c r="D5" s="25">
        <v>-104.4</v>
      </c>
      <c r="E5" s="25">
        <v>1</v>
      </c>
      <c r="F5" s="25">
        <v>-35.1</v>
      </c>
      <c r="G5" s="25">
        <v>-46.4</v>
      </c>
      <c r="H5" s="25">
        <v>-42</v>
      </c>
      <c r="I5" s="25">
        <v>0.9</v>
      </c>
      <c r="J5" s="25">
        <v>8.4</v>
      </c>
      <c r="K5" s="25">
        <v>20.5</v>
      </c>
      <c r="L5" s="25">
        <v>37.9</v>
      </c>
      <c r="M5" s="25">
        <v>89.8</v>
      </c>
      <c r="N5" s="25">
        <v>28.9</v>
      </c>
      <c r="O5" s="25">
        <v>95.3</v>
      </c>
      <c r="P5" s="25">
        <v>157.1</v>
      </c>
      <c r="Q5" s="25">
        <v>109.6</v>
      </c>
      <c r="R5" s="25">
        <v>261.10000000000002</v>
      </c>
      <c r="S5" s="25">
        <v>162.29999999999998</v>
      </c>
      <c r="T5" s="25">
        <v>132.5</v>
      </c>
      <c r="U5" s="25">
        <v>100.1</v>
      </c>
      <c r="V5" s="25">
        <v>146.5</v>
      </c>
      <c r="W5" s="25">
        <v>27.900000000000002</v>
      </c>
      <c r="X5" s="25">
        <v>-10.900000000000002</v>
      </c>
      <c r="Y5" s="25">
        <v>-42.600000000000009</v>
      </c>
      <c r="Z5" s="25">
        <v>47.6</v>
      </c>
      <c r="AA5" s="25">
        <v>45.9</v>
      </c>
      <c r="AB5" s="25">
        <v>52.199999999999996</v>
      </c>
      <c r="AC5" s="25">
        <v>51.6</v>
      </c>
      <c r="AD5" s="25"/>
      <c r="AE5" s="25"/>
      <c r="AF5" s="25"/>
      <c r="AG5" s="25"/>
      <c r="AH5" s="25"/>
      <c r="AI5" s="25">
        <v>-88.9</v>
      </c>
      <c r="AJ5" s="25">
        <v>81.599999999999994</v>
      </c>
      <c r="AK5" s="25">
        <v>71.599999999999994</v>
      </c>
      <c r="AL5" s="25">
        <v>32.799999999999997</v>
      </c>
      <c r="AM5" s="25">
        <v>13.3</v>
      </c>
      <c r="AN5" s="25">
        <v>34.700000000000003</v>
      </c>
      <c r="AO5" s="25">
        <v>43.6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>
        <v>-173.5</v>
      </c>
      <c r="BI5" s="25">
        <v>-187.2</v>
      </c>
      <c r="BJ5" s="25">
        <v>12.5</v>
      </c>
      <c r="BK5" s="25">
        <v>-150.5</v>
      </c>
      <c r="BL5" s="25">
        <v>-125.6</v>
      </c>
      <c r="BM5" s="25">
        <v>-141.4</v>
      </c>
      <c r="BN5" s="25">
        <v>140.9</v>
      </c>
      <c r="BO5" s="25">
        <v>140.9</v>
      </c>
      <c r="BP5" s="25">
        <v>135.4</v>
      </c>
      <c r="BQ5" s="25">
        <v>95</v>
      </c>
      <c r="BR5" s="25">
        <v>45</v>
      </c>
      <c r="BS5" s="25">
        <v>14.7</v>
      </c>
      <c r="BT5" s="25"/>
      <c r="BU5" s="25"/>
      <c r="BV5" s="25">
        <v>29.4</v>
      </c>
      <c r="BW5" s="25">
        <v>13.1</v>
      </c>
      <c r="BX5" s="25">
        <v>-27.5</v>
      </c>
      <c r="BY5" s="25">
        <v>-11.4</v>
      </c>
      <c r="BZ5" s="25">
        <v>-7.8000000000000043</v>
      </c>
      <c r="CA5" s="25">
        <v>-3.6000000000000014</v>
      </c>
      <c r="CB5" s="25">
        <v>92.4</v>
      </c>
      <c r="CC5" s="25">
        <v>34.9</v>
      </c>
      <c r="CD5" s="25">
        <v>15.400000000000006</v>
      </c>
      <c r="CE5" s="25">
        <v>-57.8</v>
      </c>
      <c r="CF5" s="25">
        <v>-52.8</v>
      </c>
      <c r="CG5" s="25">
        <v>-59.199999999999996</v>
      </c>
      <c r="CH5" s="25">
        <v>-2.3999999999999773</v>
      </c>
      <c r="CI5" s="25">
        <v>2.6999999999999886</v>
      </c>
      <c r="CJ5" s="25">
        <v>-1.6999999999999886</v>
      </c>
      <c r="CK5" s="25">
        <v>65.300000000000011</v>
      </c>
      <c r="CL5" s="25">
        <v>-9.3999999999999773</v>
      </c>
      <c r="CM5" s="25">
        <v>20.900000000000006</v>
      </c>
      <c r="CN5" s="25">
        <v>3.5</v>
      </c>
      <c r="CO5" s="25">
        <v>18.700000000000017</v>
      </c>
      <c r="CP5" s="25">
        <v>-12.5</v>
      </c>
      <c r="CQ5" s="25">
        <v>7.2</v>
      </c>
      <c r="CR5" s="25">
        <v>35.9</v>
      </c>
      <c r="CS5" s="25">
        <v>131.30000000000001</v>
      </c>
      <c r="CT5" s="26"/>
      <c r="CU5" s="26"/>
      <c r="CV5" s="26"/>
      <c r="CW5" s="27"/>
      <c r="CX5" s="132">
        <f t="array" ref="CX5">SUMPRODUCT(B5:CW5*0.25)</f>
        <v>387.27500000000015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203.5</v>
      </c>
      <c r="C8" s="138">
        <v>202.21</v>
      </c>
      <c r="D8" s="138">
        <v>191.11</v>
      </c>
      <c r="E8" s="138">
        <v>178.91</v>
      </c>
      <c r="F8" s="138">
        <v>189.55</v>
      </c>
      <c r="G8" s="138">
        <v>182.69</v>
      </c>
      <c r="H8" s="138">
        <v>178.59</v>
      </c>
      <c r="I8" s="138">
        <v>163.04</v>
      </c>
      <c r="J8" s="138">
        <v>168.24</v>
      </c>
      <c r="K8" s="138">
        <v>162.04</v>
      </c>
      <c r="L8" s="138">
        <v>162.03</v>
      </c>
      <c r="M8" s="138">
        <v>161.65</v>
      </c>
      <c r="N8" s="138">
        <v>162.04</v>
      </c>
      <c r="O8" s="138">
        <v>161.72</v>
      </c>
      <c r="P8" s="138">
        <v>157.82</v>
      </c>
      <c r="Q8" s="138">
        <v>155.75</v>
      </c>
      <c r="R8" s="138">
        <v>169.61</v>
      </c>
      <c r="S8" s="138">
        <v>167.75</v>
      </c>
      <c r="T8" s="138">
        <v>170.47</v>
      </c>
      <c r="U8" s="138">
        <v>168.45</v>
      </c>
      <c r="V8" s="138">
        <v>170.5</v>
      </c>
      <c r="W8" s="138">
        <v>169.11</v>
      </c>
      <c r="X8" s="138">
        <v>180.7</v>
      </c>
      <c r="Y8" s="138">
        <v>190.19</v>
      </c>
      <c r="Z8" s="138">
        <v>195.03</v>
      </c>
      <c r="AA8" s="138">
        <v>200</v>
      </c>
      <c r="AB8" s="138">
        <v>200</v>
      </c>
      <c r="AC8" s="138">
        <v>202.82</v>
      </c>
      <c r="AD8" s="138">
        <v>194.01</v>
      </c>
      <c r="AE8" s="138">
        <v>193.03</v>
      </c>
      <c r="AF8" s="138">
        <v>138.6</v>
      </c>
      <c r="AG8" s="138">
        <v>123.24</v>
      </c>
      <c r="AH8" s="138">
        <v>124.87</v>
      </c>
      <c r="AI8" s="138">
        <v>127.57</v>
      </c>
      <c r="AJ8" s="138">
        <v>125.49</v>
      </c>
      <c r="AK8" s="138">
        <v>121.94</v>
      </c>
      <c r="AL8" s="138">
        <v>121.08</v>
      </c>
      <c r="AM8" s="138">
        <v>120</v>
      </c>
      <c r="AN8" s="138">
        <v>117.81</v>
      </c>
      <c r="AO8" s="138">
        <v>117.9</v>
      </c>
      <c r="AP8" s="138">
        <v>99</v>
      </c>
      <c r="AQ8" s="138">
        <v>95.59</v>
      </c>
      <c r="AR8" s="138">
        <v>79.06</v>
      </c>
      <c r="AS8" s="138">
        <v>7.01</v>
      </c>
      <c r="AT8" s="138">
        <v>69.150000000000006</v>
      </c>
      <c r="AU8" s="138">
        <v>29.8</v>
      </c>
      <c r="AV8" s="138">
        <v>18.68</v>
      </c>
      <c r="AW8" s="138">
        <v>6.88</v>
      </c>
      <c r="AX8" s="138">
        <v>31.02</v>
      </c>
      <c r="AY8" s="138">
        <v>80.37</v>
      </c>
      <c r="AZ8" s="138">
        <v>82</v>
      </c>
      <c r="BA8" s="138">
        <v>107.1</v>
      </c>
      <c r="BB8" s="138">
        <v>6.33</v>
      </c>
      <c r="BC8" s="138">
        <v>24.81</v>
      </c>
      <c r="BD8" s="138">
        <v>91.15</v>
      </c>
      <c r="BE8" s="138">
        <v>93</v>
      </c>
      <c r="BF8" s="138">
        <v>109.1</v>
      </c>
      <c r="BG8" s="138">
        <v>106.5</v>
      </c>
      <c r="BH8" s="138">
        <v>124.13</v>
      </c>
      <c r="BI8" s="138">
        <v>128.87</v>
      </c>
      <c r="BJ8" s="138">
        <v>124.44</v>
      </c>
      <c r="BK8" s="138">
        <v>122.41</v>
      </c>
      <c r="BL8" s="138">
        <v>121.29</v>
      </c>
      <c r="BM8" s="138">
        <v>130.04</v>
      </c>
      <c r="BN8" s="138">
        <v>126.78</v>
      </c>
      <c r="BO8" s="138">
        <v>143.57</v>
      </c>
      <c r="BP8" s="138">
        <v>157.96</v>
      </c>
      <c r="BQ8" s="138">
        <v>191.06</v>
      </c>
      <c r="BR8" s="138">
        <v>147.91</v>
      </c>
      <c r="BS8" s="138">
        <v>186.31</v>
      </c>
      <c r="BT8" s="138">
        <v>198.64</v>
      </c>
      <c r="BU8" s="138">
        <v>209.47</v>
      </c>
      <c r="BV8" s="138">
        <v>197.69</v>
      </c>
      <c r="BW8" s="138">
        <v>222.85</v>
      </c>
      <c r="BX8" s="138">
        <v>209.32</v>
      </c>
      <c r="BY8" s="138">
        <v>201.03</v>
      </c>
      <c r="BZ8" s="138">
        <v>224.46</v>
      </c>
      <c r="CA8" s="138">
        <v>225.58</v>
      </c>
      <c r="CB8" s="138">
        <v>180.49</v>
      </c>
      <c r="CC8" s="138">
        <v>207</v>
      </c>
      <c r="CD8" s="138">
        <v>223.22</v>
      </c>
      <c r="CE8" s="138">
        <v>208.45</v>
      </c>
      <c r="CF8" s="138">
        <v>199.75</v>
      </c>
      <c r="CG8" s="138">
        <v>210.15</v>
      </c>
      <c r="CH8" s="138">
        <v>224.05</v>
      </c>
      <c r="CI8" s="138">
        <v>219.63</v>
      </c>
      <c r="CJ8" s="138">
        <v>215</v>
      </c>
      <c r="CK8" s="138">
        <v>211.53</v>
      </c>
      <c r="CL8" s="138">
        <v>210.03</v>
      </c>
      <c r="CM8" s="138">
        <v>209.19</v>
      </c>
      <c r="CN8" s="138">
        <v>205.5</v>
      </c>
      <c r="CO8" s="138">
        <v>196.5</v>
      </c>
      <c r="CP8" s="138">
        <v>196.5</v>
      </c>
      <c r="CQ8" s="138">
        <v>191</v>
      </c>
      <c r="CR8" s="138">
        <v>181.8</v>
      </c>
      <c r="CS8" s="138">
        <v>171</v>
      </c>
      <c r="CT8" s="139"/>
      <c r="CU8" s="139"/>
      <c r="CV8" s="139"/>
      <c r="CW8" s="140"/>
      <c r="CX8" s="141">
        <f>IF(SUM(B8:CW8)&lt;&gt;0,AVERAGEIF(B8:CW8,"&lt;&gt;"""),"")</f>
        <v>153.98135416666665</v>
      </c>
    </row>
    <row r="9" spans="1:102" ht="24.95" customHeight="1" thickBot="1" x14ac:dyDescent="0.25">
      <c r="A9" s="133" t="s">
        <v>6</v>
      </c>
      <c r="B9" s="42">
        <v>193.9325</v>
      </c>
      <c r="C9" s="43">
        <v>193.9325</v>
      </c>
      <c r="D9" s="43">
        <v>193.9325</v>
      </c>
      <c r="E9" s="43">
        <v>193.9325</v>
      </c>
      <c r="F9" s="43">
        <v>178.4675</v>
      </c>
      <c r="G9" s="43">
        <v>178.4675</v>
      </c>
      <c r="H9" s="43">
        <v>178.4675</v>
      </c>
      <c r="I9" s="43">
        <v>178.4675</v>
      </c>
      <c r="J9" s="43">
        <v>163.49</v>
      </c>
      <c r="K9" s="43">
        <v>163.49</v>
      </c>
      <c r="L9" s="43">
        <v>163.49</v>
      </c>
      <c r="M9" s="43">
        <v>163.49</v>
      </c>
      <c r="N9" s="43">
        <v>159.33250000000001</v>
      </c>
      <c r="O9" s="43">
        <v>159.33250000000001</v>
      </c>
      <c r="P9" s="43">
        <v>159.33250000000001</v>
      </c>
      <c r="Q9" s="43">
        <v>159.33250000000001</v>
      </c>
      <c r="R9" s="43">
        <v>169.07</v>
      </c>
      <c r="S9" s="43">
        <v>169.07</v>
      </c>
      <c r="T9" s="43">
        <v>169.07</v>
      </c>
      <c r="U9" s="43">
        <v>169.07</v>
      </c>
      <c r="V9" s="43">
        <v>177.625</v>
      </c>
      <c r="W9" s="43">
        <v>177.625</v>
      </c>
      <c r="X9" s="43">
        <v>177.625</v>
      </c>
      <c r="Y9" s="43">
        <v>177.625</v>
      </c>
      <c r="Z9" s="43">
        <v>199.46250000000001</v>
      </c>
      <c r="AA9" s="43">
        <v>199.46250000000001</v>
      </c>
      <c r="AB9" s="43">
        <v>199.46250000000001</v>
      </c>
      <c r="AC9" s="43">
        <v>199.46250000000001</v>
      </c>
      <c r="AD9" s="43">
        <v>162.22</v>
      </c>
      <c r="AE9" s="43">
        <v>162.22</v>
      </c>
      <c r="AF9" s="43">
        <v>162.22</v>
      </c>
      <c r="AG9" s="43">
        <v>162.22</v>
      </c>
      <c r="AH9" s="43">
        <v>124.9675</v>
      </c>
      <c r="AI9" s="43">
        <v>124.9675</v>
      </c>
      <c r="AJ9" s="43">
        <v>124.9675</v>
      </c>
      <c r="AK9" s="43">
        <v>124.9675</v>
      </c>
      <c r="AL9" s="43">
        <v>119.19750000000001</v>
      </c>
      <c r="AM9" s="43">
        <v>119.19750000000001</v>
      </c>
      <c r="AN9" s="43">
        <v>119.19750000000001</v>
      </c>
      <c r="AO9" s="43">
        <v>119.19750000000001</v>
      </c>
      <c r="AP9" s="43">
        <v>70.165000000000006</v>
      </c>
      <c r="AQ9" s="43">
        <v>70.165000000000006</v>
      </c>
      <c r="AR9" s="43">
        <v>70.165000000000006</v>
      </c>
      <c r="AS9" s="43">
        <v>70.165000000000006</v>
      </c>
      <c r="AT9" s="43">
        <v>31.127500000000001</v>
      </c>
      <c r="AU9" s="43">
        <v>31.127500000000001</v>
      </c>
      <c r="AV9" s="43">
        <v>31.127500000000001</v>
      </c>
      <c r="AW9" s="43">
        <v>31.127500000000001</v>
      </c>
      <c r="AX9" s="43">
        <v>75.122500000000002</v>
      </c>
      <c r="AY9" s="43">
        <v>75.122500000000002</v>
      </c>
      <c r="AZ9" s="43">
        <v>75.122500000000002</v>
      </c>
      <c r="BA9" s="43">
        <v>75.122500000000002</v>
      </c>
      <c r="BB9" s="43">
        <v>53.822499999999998</v>
      </c>
      <c r="BC9" s="43">
        <v>53.822499999999998</v>
      </c>
      <c r="BD9" s="43">
        <v>53.822499999999998</v>
      </c>
      <c r="BE9" s="43">
        <v>53.822499999999998</v>
      </c>
      <c r="BF9" s="43">
        <v>117.15</v>
      </c>
      <c r="BG9" s="43">
        <v>117.15</v>
      </c>
      <c r="BH9" s="43">
        <v>117.15</v>
      </c>
      <c r="BI9" s="43">
        <v>117.15</v>
      </c>
      <c r="BJ9" s="43">
        <v>124.545</v>
      </c>
      <c r="BK9" s="43">
        <v>124.545</v>
      </c>
      <c r="BL9" s="43">
        <v>124.545</v>
      </c>
      <c r="BM9" s="43">
        <v>124.545</v>
      </c>
      <c r="BN9" s="43">
        <v>154.8425</v>
      </c>
      <c r="BO9" s="43">
        <v>154.8425</v>
      </c>
      <c r="BP9" s="43">
        <v>154.8425</v>
      </c>
      <c r="BQ9" s="43">
        <v>154.8425</v>
      </c>
      <c r="BR9" s="43">
        <v>185.58250000000001</v>
      </c>
      <c r="BS9" s="43">
        <v>185.58250000000001</v>
      </c>
      <c r="BT9" s="43">
        <v>185.58250000000001</v>
      </c>
      <c r="BU9" s="43">
        <v>185.58250000000001</v>
      </c>
      <c r="BV9" s="43">
        <v>207.7225</v>
      </c>
      <c r="BW9" s="43">
        <v>207.7225</v>
      </c>
      <c r="BX9" s="43">
        <v>207.7225</v>
      </c>
      <c r="BY9" s="43">
        <v>207.7225</v>
      </c>
      <c r="BZ9" s="43">
        <v>209.38249999999999</v>
      </c>
      <c r="CA9" s="43">
        <v>209.38249999999999</v>
      </c>
      <c r="CB9" s="43">
        <v>209.38249999999999</v>
      </c>
      <c r="CC9" s="43">
        <v>209.38249999999999</v>
      </c>
      <c r="CD9" s="43">
        <v>210.39250000000001</v>
      </c>
      <c r="CE9" s="43">
        <v>210.39250000000001</v>
      </c>
      <c r="CF9" s="43">
        <v>210.39250000000001</v>
      </c>
      <c r="CG9" s="43">
        <v>210.39250000000001</v>
      </c>
      <c r="CH9" s="43">
        <v>217.55250000000001</v>
      </c>
      <c r="CI9" s="43">
        <v>217.55250000000001</v>
      </c>
      <c r="CJ9" s="43">
        <v>217.55250000000001</v>
      </c>
      <c r="CK9" s="43">
        <v>217.55250000000001</v>
      </c>
      <c r="CL9" s="43">
        <v>205.30500000000001</v>
      </c>
      <c r="CM9" s="43">
        <v>205.30500000000001</v>
      </c>
      <c r="CN9" s="43">
        <v>205.30500000000001</v>
      </c>
      <c r="CO9" s="43">
        <v>205.30500000000001</v>
      </c>
      <c r="CP9" s="43">
        <v>185.07499999999999</v>
      </c>
      <c r="CQ9" s="43">
        <v>185.07499999999999</v>
      </c>
      <c r="CR9" s="43">
        <v>185.07499999999999</v>
      </c>
      <c r="CS9" s="43">
        <v>185.07499999999999</v>
      </c>
      <c r="CT9" s="44"/>
      <c r="CU9" s="44"/>
      <c r="CV9" s="44"/>
      <c r="CW9" s="45"/>
      <c r="CX9" s="142">
        <f>IF(SUM(B9:CW9)&lt;&gt;0,AVERAGEIF(B9:CW9,"&lt;&gt;"""),"")</f>
        <v>153.9813541666667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>
        <v>104.4</v>
      </c>
      <c r="E14" s="149"/>
      <c r="F14" s="149">
        <v>35.1</v>
      </c>
      <c r="G14" s="149">
        <v>46.4</v>
      </c>
      <c r="H14" s="149">
        <v>42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>
        <v>23.2</v>
      </c>
      <c r="U14" s="149">
        <v>55.6</v>
      </c>
      <c r="V14" s="149"/>
      <c r="W14" s="149"/>
      <c r="X14" s="149">
        <v>38.700000000000003</v>
      </c>
      <c r="Y14" s="149">
        <v>70.400000000000006</v>
      </c>
      <c r="Z14" s="149"/>
      <c r="AA14" s="149"/>
      <c r="AB14" s="149"/>
      <c r="AC14" s="149"/>
      <c r="AD14" s="149"/>
      <c r="AE14" s="149"/>
      <c r="AF14" s="149"/>
      <c r="AG14" s="149"/>
      <c r="AH14" s="149"/>
      <c r="AI14" s="149">
        <v>88.9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>
        <v>173.5</v>
      </c>
      <c r="BI14" s="149">
        <v>187.2</v>
      </c>
      <c r="BJ14" s="149"/>
      <c r="BK14" s="149">
        <v>150.5</v>
      </c>
      <c r="BL14" s="149">
        <v>125.6</v>
      </c>
      <c r="BM14" s="149">
        <v>141.4</v>
      </c>
      <c r="BN14" s="149"/>
      <c r="BO14" s="149"/>
      <c r="BP14" s="149">
        <v>5.5</v>
      </c>
      <c r="BQ14" s="149">
        <v>45.9</v>
      </c>
      <c r="BR14" s="149"/>
      <c r="BS14" s="149"/>
      <c r="BT14" s="149"/>
      <c r="BU14" s="149"/>
      <c r="BV14" s="149"/>
      <c r="BW14" s="149"/>
      <c r="BX14" s="149">
        <v>27.5</v>
      </c>
      <c r="BY14" s="149">
        <v>11.4</v>
      </c>
      <c r="BZ14" s="149">
        <v>65.2</v>
      </c>
      <c r="CA14" s="149">
        <v>61</v>
      </c>
      <c r="CB14" s="149"/>
      <c r="CC14" s="149">
        <v>22.5</v>
      </c>
      <c r="CD14" s="149"/>
      <c r="CE14" s="149">
        <v>19</v>
      </c>
      <c r="CF14" s="149">
        <v>14</v>
      </c>
      <c r="CG14" s="149">
        <v>20.399999999999999</v>
      </c>
      <c r="CH14" s="149"/>
      <c r="CI14" s="149"/>
      <c r="CJ14" s="149"/>
      <c r="CK14" s="149"/>
      <c r="CL14" s="149"/>
      <c r="CM14" s="149"/>
      <c r="CN14" s="149"/>
      <c r="CO14" s="149"/>
      <c r="CP14" s="149">
        <v>12.5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396.95000000000005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>
        <v>28.9</v>
      </c>
      <c r="AA16" s="155">
        <v>28.9</v>
      </c>
      <c r="AB16" s="155">
        <v>28.9</v>
      </c>
      <c r="AC16" s="155">
        <v>28.9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>
        <v>38.799999999999997</v>
      </c>
      <c r="CE16" s="155">
        <v>38.799999999999997</v>
      </c>
      <c r="CF16" s="155">
        <v>38.799999999999997</v>
      </c>
      <c r="CG16" s="155">
        <v>38.799999999999997</v>
      </c>
      <c r="CH16" s="155">
        <v>331</v>
      </c>
      <c r="CI16" s="155">
        <v>331</v>
      </c>
      <c r="CJ16" s="155">
        <v>331</v>
      </c>
      <c r="CK16" s="155">
        <v>331</v>
      </c>
      <c r="CL16" s="155">
        <v>203.7</v>
      </c>
      <c r="CM16" s="155">
        <v>203.7</v>
      </c>
      <c r="CN16" s="155">
        <v>203.7</v>
      </c>
      <c r="CO16" s="155">
        <v>203.7</v>
      </c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602.4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104.4</v>
      </c>
      <c r="E17" s="160">
        <f t="shared" si="0"/>
        <v>0</v>
      </c>
      <c r="F17" s="160">
        <f t="shared" si="0"/>
        <v>35.1</v>
      </c>
      <c r="G17" s="160">
        <f t="shared" si="0"/>
        <v>46.4</v>
      </c>
      <c r="H17" s="160">
        <f t="shared" si="0"/>
        <v>42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23.2</v>
      </c>
      <c r="U17" s="160">
        <f t="shared" si="0"/>
        <v>55.6</v>
      </c>
      <c r="V17" s="160">
        <f t="shared" si="0"/>
        <v>0</v>
      </c>
      <c r="W17" s="160">
        <f t="shared" si="0"/>
        <v>0</v>
      </c>
      <c r="X17" s="160">
        <f t="shared" si="0"/>
        <v>38.700000000000003</v>
      </c>
      <c r="Y17" s="160">
        <f t="shared" si="0"/>
        <v>70.400000000000006</v>
      </c>
      <c r="Z17" s="160">
        <f t="shared" si="0"/>
        <v>28.9</v>
      </c>
      <c r="AA17" s="160">
        <f t="shared" si="0"/>
        <v>28.9</v>
      </c>
      <c r="AB17" s="160">
        <f t="shared" si="0"/>
        <v>28.9</v>
      </c>
      <c r="AC17" s="160">
        <f t="shared" si="0"/>
        <v>28.9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88.9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173.5</v>
      </c>
      <c r="BI17" s="160">
        <f t="shared" si="0"/>
        <v>187.2</v>
      </c>
      <c r="BJ17" s="160">
        <f t="shared" si="0"/>
        <v>0</v>
      </c>
      <c r="BK17" s="160">
        <f t="shared" si="0"/>
        <v>150.5</v>
      </c>
      <c r="BL17" s="160">
        <f t="shared" si="0"/>
        <v>125.6</v>
      </c>
      <c r="BM17" s="160">
        <f t="shared" si="0"/>
        <v>141.4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5.5</v>
      </c>
      <c r="BQ17" s="160">
        <f t="shared" si="1"/>
        <v>45.9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27.5</v>
      </c>
      <c r="BY17" s="160">
        <f t="shared" si="1"/>
        <v>11.4</v>
      </c>
      <c r="BZ17" s="160">
        <f t="shared" si="1"/>
        <v>65.2</v>
      </c>
      <c r="CA17" s="160">
        <f t="shared" si="1"/>
        <v>61</v>
      </c>
      <c r="CB17" s="160">
        <f t="shared" si="1"/>
        <v>0</v>
      </c>
      <c r="CC17" s="160">
        <f t="shared" si="1"/>
        <v>22.5</v>
      </c>
      <c r="CD17" s="160">
        <f t="shared" si="1"/>
        <v>38.799999999999997</v>
      </c>
      <c r="CE17" s="160">
        <f t="shared" si="1"/>
        <v>57.8</v>
      </c>
      <c r="CF17" s="160">
        <f t="shared" si="1"/>
        <v>52.8</v>
      </c>
      <c r="CG17" s="160">
        <f t="shared" si="1"/>
        <v>59.199999999999996</v>
      </c>
      <c r="CH17" s="160">
        <f t="shared" si="1"/>
        <v>331</v>
      </c>
      <c r="CI17" s="160">
        <f t="shared" si="1"/>
        <v>331</v>
      </c>
      <c r="CJ17" s="160">
        <f t="shared" si="1"/>
        <v>331</v>
      </c>
      <c r="CK17" s="160">
        <f t="shared" si="1"/>
        <v>331</v>
      </c>
      <c r="CL17" s="160">
        <f t="shared" si="1"/>
        <v>203.7</v>
      </c>
      <c r="CM17" s="160">
        <f t="shared" si="1"/>
        <v>203.7</v>
      </c>
      <c r="CN17" s="160">
        <f t="shared" si="1"/>
        <v>203.7</v>
      </c>
      <c r="CO17" s="160">
        <f t="shared" si="1"/>
        <v>203.7</v>
      </c>
      <c r="CP17" s="160">
        <f t="shared" si="1"/>
        <v>12.5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999.35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33.9</v>
      </c>
      <c r="D22" s="149"/>
      <c r="E22" s="149">
        <v>1</v>
      </c>
      <c r="F22" s="149"/>
      <c r="G22" s="149"/>
      <c r="H22" s="149"/>
      <c r="I22" s="149">
        <v>0.9</v>
      </c>
      <c r="J22" s="149">
        <v>8.4</v>
      </c>
      <c r="K22" s="149">
        <v>20.5</v>
      </c>
      <c r="L22" s="149">
        <v>37.9</v>
      </c>
      <c r="M22" s="149">
        <v>89.8</v>
      </c>
      <c r="N22" s="149">
        <v>28.9</v>
      </c>
      <c r="O22" s="149">
        <v>95.3</v>
      </c>
      <c r="P22" s="149">
        <v>157.1</v>
      </c>
      <c r="Q22" s="149">
        <v>109.6</v>
      </c>
      <c r="R22" s="149">
        <v>105.4</v>
      </c>
      <c r="S22" s="149">
        <v>6.6</v>
      </c>
      <c r="T22" s="149"/>
      <c r="U22" s="149"/>
      <c r="V22" s="149">
        <v>118.7</v>
      </c>
      <c r="W22" s="149">
        <v>0.1</v>
      </c>
      <c r="X22" s="149"/>
      <c r="Y22" s="149"/>
      <c r="Z22" s="149">
        <v>76.5</v>
      </c>
      <c r="AA22" s="149">
        <v>74.8</v>
      </c>
      <c r="AB22" s="149">
        <v>81.099999999999994</v>
      </c>
      <c r="AC22" s="149">
        <v>80.5</v>
      </c>
      <c r="AD22" s="149"/>
      <c r="AE22" s="149"/>
      <c r="AF22" s="149"/>
      <c r="AG22" s="149"/>
      <c r="AH22" s="149"/>
      <c r="AI22" s="149"/>
      <c r="AJ22" s="149">
        <v>81.599999999999994</v>
      </c>
      <c r="AK22" s="149">
        <v>71.599999999999994</v>
      </c>
      <c r="AL22" s="149">
        <v>32.799999999999997</v>
      </c>
      <c r="AM22" s="149">
        <v>13.3</v>
      </c>
      <c r="AN22" s="149">
        <v>34.700000000000003</v>
      </c>
      <c r="AO22" s="149">
        <v>43.6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>
        <v>12.5</v>
      </c>
      <c r="BK22" s="149"/>
      <c r="BL22" s="149"/>
      <c r="BM22" s="149"/>
      <c r="BN22" s="149"/>
      <c r="BO22" s="149"/>
      <c r="BP22" s="149"/>
      <c r="BQ22" s="149"/>
      <c r="BR22" s="149">
        <v>45</v>
      </c>
      <c r="BS22" s="149">
        <v>14.7</v>
      </c>
      <c r="BT22" s="149"/>
      <c r="BU22" s="149"/>
      <c r="BV22" s="149">
        <v>29.4</v>
      </c>
      <c r="BW22" s="149">
        <v>13.1</v>
      </c>
      <c r="BX22" s="149"/>
      <c r="BY22" s="149"/>
      <c r="BZ22" s="149"/>
      <c r="CA22" s="149"/>
      <c r="CB22" s="149">
        <v>35</v>
      </c>
      <c r="CC22" s="149"/>
      <c r="CD22" s="149">
        <v>54.2</v>
      </c>
      <c r="CE22" s="149"/>
      <c r="CF22" s="149"/>
      <c r="CG22" s="149"/>
      <c r="CH22" s="149">
        <v>328.6</v>
      </c>
      <c r="CI22" s="149">
        <v>333.7</v>
      </c>
      <c r="CJ22" s="149">
        <v>329.3</v>
      </c>
      <c r="CK22" s="149">
        <v>396.3</v>
      </c>
      <c r="CL22" s="149">
        <v>194.3</v>
      </c>
      <c r="CM22" s="149">
        <v>224.6</v>
      </c>
      <c r="CN22" s="149">
        <v>207.2</v>
      </c>
      <c r="CO22" s="149">
        <v>222.4</v>
      </c>
      <c r="CP22" s="149"/>
      <c r="CQ22" s="149">
        <v>7.2</v>
      </c>
      <c r="CR22" s="149">
        <v>35.9</v>
      </c>
      <c r="CS22" s="149">
        <v>131.30000000000001</v>
      </c>
      <c r="CT22" s="150"/>
      <c r="CU22" s="150"/>
      <c r="CV22" s="150"/>
      <c r="CW22" s="151"/>
      <c r="CX22" s="152">
        <f t="array" ref="CX22">SUMPRODUCT(B22:CW22*0.25)</f>
        <v>1004.825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>
        <v>155.69999999999999</v>
      </c>
      <c r="S24" s="155">
        <v>155.69999999999999</v>
      </c>
      <c r="T24" s="155">
        <v>155.69999999999999</v>
      </c>
      <c r="U24" s="155">
        <v>155.69999999999999</v>
      </c>
      <c r="V24" s="155">
        <v>27.8</v>
      </c>
      <c r="W24" s="155">
        <v>27.8</v>
      </c>
      <c r="X24" s="155">
        <v>27.8</v>
      </c>
      <c r="Y24" s="155">
        <v>27.8</v>
      </c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>
        <v>140.9</v>
      </c>
      <c r="BO24" s="155">
        <v>140.9</v>
      </c>
      <c r="BP24" s="155">
        <v>140.9</v>
      </c>
      <c r="BQ24" s="155">
        <v>140.9</v>
      </c>
      <c r="BR24" s="155"/>
      <c r="BS24" s="155"/>
      <c r="BT24" s="155"/>
      <c r="BU24" s="155"/>
      <c r="BV24" s="155"/>
      <c r="BW24" s="155"/>
      <c r="BX24" s="155"/>
      <c r="BY24" s="155"/>
      <c r="BZ24" s="155">
        <v>57.4</v>
      </c>
      <c r="CA24" s="155">
        <v>57.4</v>
      </c>
      <c r="CB24" s="155">
        <v>57.4</v>
      </c>
      <c r="CC24" s="155">
        <v>57.4</v>
      </c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381.80000000000007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33.9</v>
      </c>
      <c r="D25" s="160">
        <f t="shared" si="2"/>
        <v>0</v>
      </c>
      <c r="E25" s="160">
        <f t="shared" si="2"/>
        <v>1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0.9</v>
      </c>
      <c r="J25" s="160">
        <f t="shared" si="2"/>
        <v>8.4</v>
      </c>
      <c r="K25" s="160">
        <f t="shared" si="2"/>
        <v>20.5</v>
      </c>
      <c r="L25" s="160">
        <f t="shared" si="2"/>
        <v>37.9</v>
      </c>
      <c r="M25" s="160">
        <f t="shared" si="2"/>
        <v>89.8</v>
      </c>
      <c r="N25" s="160">
        <f t="shared" si="2"/>
        <v>28.9</v>
      </c>
      <c r="O25" s="160">
        <f t="shared" si="2"/>
        <v>95.3</v>
      </c>
      <c r="P25" s="160">
        <f t="shared" si="2"/>
        <v>157.1</v>
      </c>
      <c r="Q25" s="160">
        <f t="shared" si="2"/>
        <v>109.6</v>
      </c>
      <c r="R25" s="160">
        <f t="shared" si="2"/>
        <v>261.10000000000002</v>
      </c>
      <c r="S25" s="160">
        <f t="shared" si="2"/>
        <v>162.29999999999998</v>
      </c>
      <c r="T25" s="160">
        <f t="shared" si="2"/>
        <v>155.69999999999999</v>
      </c>
      <c r="U25" s="160">
        <f t="shared" si="2"/>
        <v>155.69999999999999</v>
      </c>
      <c r="V25" s="160">
        <f t="shared" si="2"/>
        <v>146.5</v>
      </c>
      <c r="W25" s="160">
        <f t="shared" si="2"/>
        <v>27.900000000000002</v>
      </c>
      <c r="X25" s="160">
        <f t="shared" si="2"/>
        <v>27.8</v>
      </c>
      <c r="Y25" s="160">
        <f t="shared" si="2"/>
        <v>27.8</v>
      </c>
      <c r="Z25" s="160">
        <f t="shared" si="2"/>
        <v>76.5</v>
      </c>
      <c r="AA25" s="160">
        <f t="shared" si="2"/>
        <v>74.8</v>
      </c>
      <c r="AB25" s="160">
        <f t="shared" si="2"/>
        <v>81.099999999999994</v>
      </c>
      <c r="AC25" s="160">
        <f t="shared" si="2"/>
        <v>80.5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81.599999999999994</v>
      </c>
      <c r="AK25" s="160">
        <f t="shared" si="2"/>
        <v>71.599999999999994</v>
      </c>
      <c r="AL25" s="160">
        <f t="shared" si="2"/>
        <v>32.799999999999997</v>
      </c>
      <c r="AM25" s="160">
        <f t="shared" si="2"/>
        <v>13.3</v>
      </c>
      <c r="AN25" s="160">
        <f t="shared" si="2"/>
        <v>34.700000000000003</v>
      </c>
      <c r="AO25" s="160">
        <f t="shared" si="2"/>
        <v>43.6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12.5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140.9</v>
      </c>
      <c r="BO25" s="160">
        <f t="shared" ref="BO25:CW25" si="3">SUM(BO20:BO24)</f>
        <v>140.9</v>
      </c>
      <c r="BP25" s="160">
        <f t="shared" si="3"/>
        <v>140.9</v>
      </c>
      <c r="BQ25" s="160">
        <f t="shared" si="3"/>
        <v>140.9</v>
      </c>
      <c r="BR25" s="160">
        <f t="shared" si="3"/>
        <v>45</v>
      </c>
      <c r="BS25" s="160">
        <f t="shared" si="3"/>
        <v>14.7</v>
      </c>
      <c r="BT25" s="160">
        <f t="shared" si="3"/>
        <v>0</v>
      </c>
      <c r="BU25" s="160">
        <f t="shared" si="3"/>
        <v>0</v>
      </c>
      <c r="BV25" s="160">
        <f t="shared" si="3"/>
        <v>29.4</v>
      </c>
      <c r="BW25" s="160">
        <f t="shared" si="3"/>
        <v>13.1</v>
      </c>
      <c r="BX25" s="160">
        <f t="shared" si="3"/>
        <v>0</v>
      </c>
      <c r="BY25" s="160">
        <f t="shared" si="3"/>
        <v>0</v>
      </c>
      <c r="BZ25" s="160">
        <f t="shared" si="3"/>
        <v>57.4</v>
      </c>
      <c r="CA25" s="160">
        <f t="shared" si="3"/>
        <v>57.4</v>
      </c>
      <c r="CB25" s="160">
        <f t="shared" si="3"/>
        <v>92.4</v>
      </c>
      <c r="CC25" s="160">
        <f t="shared" si="3"/>
        <v>57.4</v>
      </c>
      <c r="CD25" s="160">
        <f t="shared" si="3"/>
        <v>54.2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328.6</v>
      </c>
      <c r="CI25" s="160">
        <f t="shared" si="3"/>
        <v>333.7</v>
      </c>
      <c r="CJ25" s="160">
        <f t="shared" si="3"/>
        <v>329.3</v>
      </c>
      <c r="CK25" s="160">
        <f t="shared" si="3"/>
        <v>396.3</v>
      </c>
      <c r="CL25" s="160">
        <f t="shared" si="3"/>
        <v>194.3</v>
      </c>
      <c r="CM25" s="160">
        <f t="shared" si="3"/>
        <v>224.6</v>
      </c>
      <c r="CN25" s="160">
        <f t="shared" si="3"/>
        <v>207.2</v>
      </c>
      <c r="CO25" s="160">
        <f t="shared" si="3"/>
        <v>222.4</v>
      </c>
      <c r="CP25" s="160">
        <f t="shared" si="3"/>
        <v>0</v>
      </c>
      <c r="CQ25" s="160">
        <f t="shared" si="3"/>
        <v>7.2</v>
      </c>
      <c r="CR25" s="160">
        <f t="shared" si="3"/>
        <v>35.9</v>
      </c>
      <c r="CS25" s="160">
        <f t="shared" si="3"/>
        <v>131.30000000000001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1386.625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2026-08-16T13:23:48Z</dcterms:created>
  <dcterms:modified xsi:type="dcterms:W3CDTF">2026-08-16T13:23:50Z</dcterms:modified>
</cp:coreProperties>
</file>