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<sst xmlns="http://schemas.openxmlformats.org/spreadsheetml/2006/main" count="119" uniqueCount="54">
  <si>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28/09/2025 16:29:05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</si>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</sst>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850-462C-A270-575AD551138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6">
                  <c:v>75</c:v>
                </c:pt>
                <c:pt idx="7">
                  <c:v>75</c:v>
                </c:pt>
                <c:pt idx="8">
                  <c:v>28</c:v>
                </c:pt>
                <c:pt idx="9">
                  <c:v>28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50-462C-A270-575AD551138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9850-462C-A270-575AD551138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0.85699999999999998</c:v>
                </c:pt>
                <c:pt idx="1">
                  <c:v>0.60399999999999998</c:v>
                </c:pt>
                <c:pt idx="2">
                  <c:v>0.49</c:v>
                </c:pt>
                <c:pt idx="3">
                  <c:v>0.20499999999999999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50-462C-A270-575AD551138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850-462C-A270-575AD551138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850-462C-A270-575AD551138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850-462C-A270-575AD551138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850-462C-A270-575AD551138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850-462C-A270-575AD551138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56.512</c:v>
                </c:pt>
                <c:pt idx="5">
                  <c:v>43.287999999999997</c:v>
                </c:pt>
                <c:pt idx="6">
                  <c:v>39.892000000000003</c:v>
                </c:pt>
                <c:pt idx="7">
                  <c:v>85.95</c:v>
                </c:pt>
                <c:pt idx="8">
                  <c:v>81</c:v>
                </c:pt>
                <c:pt idx="9">
                  <c:v>268.84000000000003</c:v>
                </c:pt>
                <c:pt idx="10">
                  <c:v>330.08699999999999</c:v>
                </c:pt>
                <c:pt idx="11">
                  <c:v>89.691000000000003</c:v>
                </c:pt>
                <c:pt idx="12">
                  <c:v>108.83799999999999</c:v>
                </c:pt>
                <c:pt idx="13">
                  <c:v>62.814999999999998</c:v>
                </c:pt>
                <c:pt idx="14">
                  <c:v>186.59699999999998</c:v>
                </c:pt>
                <c:pt idx="15">
                  <c:v>83.870999999999995</c:v>
                </c:pt>
                <c:pt idx="16">
                  <c:v>162.31700000000001</c:v>
                </c:pt>
                <c:pt idx="17">
                  <c:v>13.648</c:v>
                </c:pt>
                <c:pt idx="20">
                  <c:v>39.479999999999997</c:v>
                </c:pt>
                <c:pt idx="21">
                  <c:v>26.1</c:v>
                </c:pt>
                <c:pt idx="22">
                  <c:v>29.853000000000002</c:v>
                </c:pt>
                <c:pt idx="23">
                  <c:v>89.161000000000001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50-462C-A270-575AD551138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37.9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13.9</c:v>
                </c:pt>
                <c:pt idx="5">
                  <c:v>66.2</c:v>
                </c:pt>
                <c:pt idx="6">
                  <c:v>102.2</c:v>
                </c:pt>
                <c:pt idx="7">
                  <c:v>0.7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18.5</c:v>
                </c:pt>
                <c:pt idx="12">
                  <c:v>135.80000000000001</c:v>
                </c:pt>
                <c:pt idx="13">
                  <c:v>221.8</c:v>
                </c:pt>
                <c:pt idx="14">
                  <c:v>0</c:v>
                </c:pt>
                <c:pt idx="15">
                  <c:v>7.6</c:v>
                </c:pt>
                <c:pt idx="16">
                  <c:v>0</c:v>
                </c:pt>
                <c:pt idx="17">
                  <c:v>13</c:v>
                </c:pt>
                <c:pt idx="18">
                  <c:v>166.1</c:v>
                </c:pt>
                <c:pt idx="19">
                  <c:v>197.9</c:v>
                </c:pt>
                <c:pt idx="20">
                  <c:v>0</c:v>
                </c:pt>
                <c:pt idx="21">
                  <c:v>22.2</c:v>
                </c:pt>
                <c:pt idx="22">
                  <c:v>0.2</c:v>
                </c:pt>
                <c:pt idx="23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50-462C-A270-575AD551138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0.13</c:v>
                </c:pt>
                <c:pt idx="1">
                  <c:v>0.23100000000000001</c:v>
                </c:pt>
                <c:pt idx="2">
                  <c:v>0.19900000000000001</c:v>
                </c:pt>
                <c:pt idx="3">
                  <c:v>1.0899999999999999</c:v>
                </c:pt>
                <c:pt idx="4">
                  <c:v>0.26400000000000001</c:v>
                </c:pt>
                <c:pt idx="5">
                  <c:v>8.2059999999999995</c:v>
                </c:pt>
                <c:pt idx="6">
                  <c:v>0.65400000000000003</c:v>
                </c:pt>
                <c:pt idx="7">
                  <c:v>4.742</c:v>
                </c:pt>
                <c:pt idx="8">
                  <c:v>11.952</c:v>
                </c:pt>
                <c:pt idx="11">
                  <c:v>1</c:v>
                </c:pt>
                <c:pt idx="12">
                  <c:v>1.1379999999999999</c:v>
                </c:pt>
                <c:pt idx="14">
                  <c:v>1.341</c:v>
                </c:pt>
                <c:pt idx="15">
                  <c:v>10.094999999999999</c:v>
                </c:pt>
                <c:pt idx="16">
                  <c:v>0.54500000000000004</c:v>
                </c:pt>
                <c:pt idx="17">
                  <c:v>46.918999999999997</c:v>
                </c:pt>
                <c:pt idx="18">
                  <c:v>1.3149999999999999</c:v>
                </c:pt>
                <c:pt idx="19">
                  <c:v>1</c:v>
                </c:pt>
                <c:pt idx="20">
                  <c:v>15.006</c:v>
                </c:pt>
                <c:pt idx="21">
                  <c:v>12.54</c:v>
                </c:pt>
                <c:pt idx="22">
                  <c:v>12.39</c:v>
                </c:pt>
                <c:pt idx="23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50-462C-A270-575AD551138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850-462C-A270-575AD551138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850-462C-A270-575AD55113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87.27</c:v>
                </c:pt>
                <c:pt idx="1">
                  <c:v>90.19</c:v>
                </c:pt>
                <c:pt idx="2">
                  <c:v>88.35</c:v>
                </c:pt>
                <c:pt idx="3">
                  <c:v>91.83</c:v>
                </c:pt>
                <c:pt idx="4">
                  <c:v>85.83</c:v>
                </c:pt>
                <c:pt idx="5">
                  <c:v>99.69</c:v>
                </c:pt>
                <c:pt idx="6">
                  <c:v>168.69</c:v>
                </c:pt>
                <c:pt idx="7">
                  <c:v>279.89999999999998</c:v>
                </c:pt>
                <c:pt idx="8">
                  <c:v>176.1</c:v>
                </c:pt>
                <c:pt idx="9">
                  <c:v>112.28</c:v>
                </c:pt>
                <c:pt idx="10">
                  <c:v>89.68</c:v>
                </c:pt>
                <c:pt idx="11">
                  <c:v>88.42</c:v>
                </c:pt>
                <c:pt idx="12">
                  <c:v>79.709999999999994</c:v>
                </c:pt>
                <c:pt idx="13">
                  <c:v>76.87</c:v>
                </c:pt>
                <c:pt idx="14">
                  <c:v>79.87</c:v>
                </c:pt>
                <c:pt idx="15">
                  <c:v>92.55</c:v>
                </c:pt>
                <c:pt idx="16">
                  <c:v>103.39</c:v>
                </c:pt>
                <c:pt idx="17">
                  <c:v>175.65</c:v>
                </c:pt>
                <c:pt idx="18">
                  <c:v>347.5</c:v>
                </c:pt>
                <c:pt idx="19">
                  <c:v>416.8</c:v>
                </c:pt>
                <c:pt idx="20">
                  <c:v>185.6</c:v>
                </c:pt>
                <c:pt idx="21">
                  <c:v>137.44</c:v>
                </c:pt>
                <c:pt idx="22">
                  <c:v>120.94</c:v>
                </c:pt>
                <c:pt idx="23">
                  <c:v>106.25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850-462C-A270-575AD55113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61B-4EA1-B648-EB356BA1DC9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61B-4EA1-B648-EB356BA1DC9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3.3220000000000001</c:v>
                </c:pt>
                <c:pt idx="1">
                  <c:v>3.2479999999999998</c:v>
                </c:pt>
                <c:pt idx="2">
                  <c:v>3.1850000000000001</c:v>
                </c:pt>
                <c:pt idx="3">
                  <c:v>3.2629999999999999</c:v>
                </c:pt>
                <c:pt idx="4">
                  <c:v>3.5460000000000003</c:v>
                </c:pt>
                <c:pt idx="5">
                  <c:v>3.1920000000000002</c:v>
                </c:pt>
                <c:pt idx="6">
                  <c:v>15.568999999999999</c:v>
                </c:pt>
                <c:pt idx="7">
                  <c:v>6.2290000000000001</c:v>
                </c:pt>
                <c:pt idx="8">
                  <c:v>5.7480000000000002</c:v>
                </c:pt>
                <c:pt idx="9">
                  <c:v>1.69</c:v>
                </c:pt>
                <c:pt idx="12">
                  <c:v>6.1909999999999998</c:v>
                </c:pt>
                <c:pt idx="13">
                  <c:v>7.7109999999999994</c:v>
                </c:pt>
                <c:pt idx="14">
                  <c:v>5.87</c:v>
                </c:pt>
                <c:pt idx="15">
                  <c:v>0.03</c:v>
                </c:pt>
                <c:pt idx="16">
                  <c:v>3.2899999999999996</c:v>
                </c:pt>
                <c:pt idx="17">
                  <c:v>6.0069999999999997</c:v>
                </c:pt>
                <c:pt idx="18">
                  <c:v>13.338999999999999</c:v>
                </c:pt>
                <c:pt idx="19">
                  <c:v>17.933</c:v>
                </c:pt>
                <c:pt idx="21">
                  <c:v>8.3810000000000002</c:v>
                </c:pt>
                <c:pt idx="22">
                  <c:v>6.4710000000000001</c:v>
                </c:pt>
                <c:pt idx="23">
                  <c:v>2.6560000000000001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1B-4EA1-B648-EB356BA1DC9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7.07</c:v>
                </c:pt>
                <c:pt idx="1">
                  <c:v>5.4779999999999998</c:v>
                </c:pt>
                <c:pt idx="2">
                  <c:v>5.88</c:v>
                </c:pt>
                <c:pt idx="3">
                  <c:v>10.850999999999999</c:v>
                </c:pt>
                <c:pt idx="4">
                  <c:v>41.457999999999998</c:v>
                </c:pt>
                <c:pt idx="5">
                  <c:v>82.03</c:v>
                </c:pt>
                <c:pt idx="6">
                  <c:v>173.95300000000003</c:v>
                </c:pt>
                <c:pt idx="7">
                  <c:v>121.12700000000001</c:v>
                </c:pt>
                <c:pt idx="8">
                  <c:v>24.247</c:v>
                </c:pt>
                <c:pt idx="9">
                  <c:v>153.82300000000001</c:v>
                </c:pt>
                <c:pt idx="10">
                  <c:v>115.066</c:v>
                </c:pt>
                <c:pt idx="11">
                  <c:v>74.177000000000007</c:v>
                </c:pt>
                <c:pt idx="12">
                  <c:v>107.01300000000001</c:v>
                </c:pt>
                <c:pt idx="13">
                  <c:v>137.80000000000001</c:v>
                </c:pt>
                <c:pt idx="14">
                  <c:v>99.937000000000012</c:v>
                </c:pt>
                <c:pt idx="15">
                  <c:v>71.876999999999995</c:v>
                </c:pt>
                <c:pt idx="16">
                  <c:v>151.08500000000001</c:v>
                </c:pt>
                <c:pt idx="17">
                  <c:v>65.225999999999999</c:v>
                </c:pt>
                <c:pt idx="18">
                  <c:v>125.43899999999999</c:v>
                </c:pt>
                <c:pt idx="19">
                  <c:v>146.91900000000001</c:v>
                </c:pt>
                <c:pt idx="21">
                  <c:v>51.96</c:v>
                </c:pt>
                <c:pt idx="22">
                  <c:v>35.540999999999997</c:v>
                </c:pt>
                <c:pt idx="23">
                  <c:v>77.752999999999986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1B-4EA1-B648-EB356BA1DC9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61B-4EA1-B648-EB356BA1DC9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61B-4EA1-B648-EB356BA1DC9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61B-4EA1-B648-EB356BA1DC9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61B-4EA1-B648-EB356BA1DC9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61B-4EA1-B648-EB356BA1DC9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10</c:v>
                </c:pt>
                <c:pt idx="6">
                  <c:v>10</c:v>
                </c:pt>
                <c:pt idx="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1B-4EA1-B648-EB356BA1DC9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29.6</c:v>
                </c:pt>
                <c:pt idx="2">
                  <c:v>28.6</c:v>
                </c:pt>
                <c:pt idx="3">
                  <c:v>42.2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83.6</c:v>
                </c:pt>
                <c:pt idx="9">
                  <c:v>16.600000000000001</c:v>
                </c:pt>
                <c:pt idx="10">
                  <c:v>112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1B-4EA1-B648-EB356BA1DC9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28.512999999999998</c:v>
                </c:pt>
                <c:pt idx="1">
                  <c:v>22.515999999999998</c:v>
                </c:pt>
                <c:pt idx="2">
                  <c:v>23.012</c:v>
                </c:pt>
                <c:pt idx="3">
                  <c:v>5</c:v>
                </c:pt>
                <c:pt idx="4">
                  <c:v>25.692</c:v>
                </c:pt>
                <c:pt idx="5">
                  <c:v>22.471999999999998</c:v>
                </c:pt>
                <c:pt idx="6">
                  <c:v>18.224</c:v>
                </c:pt>
                <c:pt idx="7">
                  <c:v>1.05</c:v>
                </c:pt>
                <c:pt idx="8">
                  <c:v>7.3219999999999992</c:v>
                </c:pt>
                <c:pt idx="9">
                  <c:v>104.77</c:v>
                </c:pt>
                <c:pt idx="10">
                  <c:v>93.039000000000016</c:v>
                </c:pt>
                <c:pt idx="11">
                  <c:v>24.972000000000001</c:v>
                </c:pt>
                <c:pt idx="12">
                  <c:v>122.56499999999998</c:v>
                </c:pt>
                <c:pt idx="13">
                  <c:v>129.12700000000001</c:v>
                </c:pt>
                <c:pt idx="14">
                  <c:v>57.131</c:v>
                </c:pt>
                <c:pt idx="15">
                  <c:v>4.673</c:v>
                </c:pt>
                <c:pt idx="16">
                  <c:v>7.8870000000000005</c:v>
                </c:pt>
                <c:pt idx="17">
                  <c:v>2.359</c:v>
                </c:pt>
                <c:pt idx="18">
                  <c:v>28.640999999999998</c:v>
                </c:pt>
                <c:pt idx="19">
                  <c:v>34.097999999999999</c:v>
                </c:pt>
                <c:pt idx="20">
                  <c:v>0.45600000000000002</c:v>
                </c:pt>
                <c:pt idx="21">
                  <c:v>0.48399999999999999</c:v>
                </c:pt>
                <c:pt idx="22">
                  <c:v>0.40799999999999997</c:v>
                </c:pt>
                <c:pt idx="23">
                  <c:v>25.343000000000004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1B-4EA1-B648-EB356BA1DC9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61B-4EA1-B648-EB356BA1DC9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7">
                  <c:v>37.986000000000004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61B-4EA1-B648-EB356BA1D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87.27</c:v>
                </c:pt>
                <c:pt idx="1">
                  <c:v>90.19</c:v>
                </c:pt>
                <c:pt idx="2">
                  <c:v>88.35</c:v>
                </c:pt>
                <c:pt idx="3">
                  <c:v>91.83</c:v>
                </c:pt>
                <c:pt idx="4">
                  <c:v>85.83</c:v>
                </c:pt>
                <c:pt idx="5">
                  <c:v>99.69</c:v>
                </c:pt>
                <c:pt idx="6">
                  <c:v>168.69</c:v>
                </c:pt>
                <c:pt idx="7">
                  <c:v>279.89999999999998</c:v>
                </c:pt>
                <c:pt idx="8">
                  <c:v>176.1</c:v>
                </c:pt>
                <c:pt idx="9">
                  <c:v>112.28</c:v>
                </c:pt>
                <c:pt idx="10">
                  <c:v>89.68</c:v>
                </c:pt>
                <c:pt idx="11">
                  <c:v>88.42</c:v>
                </c:pt>
                <c:pt idx="12">
                  <c:v>79.709999999999994</c:v>
                </c:pt>
                <c:pt idx="13">
                  <c:v>76.87</c:v>
                </c:pt>
                <c:pt idx="14">
                  <c:v>79.87</c:v>
                </c:pt>
                <c:pt idx="15">
                  <c:v>92.55</c:v>
                </c:pt>
                <c:pt idx="16">
                  <c:v>103.39</c:v>
                </c:pt>
                <c:pt idx="17">
                  <c:v>175.65</c:v>
                </c:pt>
                <c:pt idx="18">
                  <c:v>347.5</c:v>
                </c:pt>
                <c:pt idx="19">
                  <c:v>416.8</c:v>
                </c:pt>
                <c:pt idx="20">
                  <c:v>185.6</c:v>
                </c:pt>
                <c:pt idx="21">
                  <c:v>137.44</c:v>
                </c:pt>
                <c:pt idx="22">
                  <c:v>120.94</c:v>
                </c:pt>
                <c:pt idx="23">
                  <c:v>106.25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1B-4EA1-B648-EB356BA1D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15" activePane="bottomRight" state="frozen"/>
      <selection sqref="A1:XFD1048576"/>
      <selection pane="topRight" sqref="A1:XFD1048576"/>
      <selection pane="bottomLeft" sqref="A1:XFD1048576"/>
      <selection pane="bottomRight" activeCell="B34" sqref="B34:AA34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38.887</v>
      </c>
      <c r="C4" s="18">
        <v>60.835000000000001</v>
      </c>
      <c r="D4" s="18">
        <v>60.689</v>
      </c>
      <c r="E4" s="18">
        <v>61.294999999999995</v>
      </c>
      <c r="F4" s="18">
        <v>70.676000000000002</v>
      </c>
      <c r="G4" s="18">
        <v>117.694</v>
      </c>
      <c r="H4" s="18">
        <v>217.74600000000001</v>
      </c>
      <c r="I4" s="18">
        <v>166.39200000000002</v>
      </c>
      <c r="J4" s="18">
        <v>120.95200000000001</v>
      </c>
      <c r="K4" s="18">
        <v>296.83999999999997</v>
      </c>
      <c r="L4" s="18">
        <v>345.08699999999999</v>
      </c>
      <c r="M4" s="18">
        <v>124.191</v>
      </c>
      <c r="N4" s="18">
        <v>260.77600000000001</v>
      </c>
      <c r="O4" s="18">
        <v>299.61500000000001</v>
      </c>
      <c r="P4" s="18">
        <v>187.93799999999999</v>
      </c>
      <c r="Q4" s="18">
        <v>101.566</v>
      </c>
      <c r="R4" s="18">
        <v>162.86200000000002</v>
      </c>
      <c r="S4" s="18">
        <v>73.567000000000007</v>
      </c>
      <c r="T4" s="18">
        <v>167.41499999999999</v>
      </c>
      <c r="U4" s="18">
        <v>198.9</v>
      </c>
      <c r="V4" s="18">
        <v>54.485999999999997</v>
      </c>
      <c r="W4" s="18">
        <v>60.839999999999996</v>
      </c>
      <c r="X4" s="18">
        <v>42.442999999999998</v>
      </c>
      <c r="Y4" s="18">
        <v>105.761</v>
      </c>
      <c r="Z4" s="19"/>
      <c r="AA4" s="20">
        <f>SUM(B4:Z4)</f>
        <v>3397.4530000000004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87.27</v>
      </c>
      <c r="C7" s="28">
        <v>90.19</v>
      </c>
      <c r="D7" s="28">
        <v>88.35</v>
      </c>
      <c r="E7" s="28">
        <v>91.83</v>
      </c>
      <c r="F7" s="28">
        <v>85.83</v>
      </c>
      <c r="G7" s="28">
        <v>99.69</v>
      </c>
      <c r="H7" s="28">
        <v>168.69</v>
      </c>
      <c r="I7" s="28">
        <v>279.89999999999998</v>
      </c>
      <c r="J7" s="28">
        <v>176.1</v>
      </c>
      <c r="K7" s="28">
        <v>112.28</v>
      </c>
      <c r="L7" s="28">
        <v>89.68</v>
      </c>
      <c r="M7" s="28">
        <v>88.42</v>
      </c>
      <c r="N7" s="28">
        <v>79.709999999999994</v>
      </c>
      <c r="O7" s="28">
        <v>76.87</v>
      </c>
      <c r="P7" s="28">
        <v>79.87</v>
      </c>
      <c r="Q7" s="28">
        <v>92.55</v>
      </c>
      <c r="R7" s="28">
        <v>103.39</v>
      </c>
      <c r="S7" s="28">
        <v>175.65</v>
      </c>
      <c r="T7" s="28">
        <v>347.5</v>
      </c>
      <c r="U7" s="28">
        <v>416.8</v>
      </c>
      <c r="V7" s="28">
        <v>185.6</v>
      </c>
      <c r="W7" s="28">
        <v>137.44</v>
      </c>
      <c r="X7" s="28">
        <v>120.94</v>
      </c>
      <c r="Y7" s="28">
        <v>106.25</v>
      </c>
      <c r="Z7" s="29"/>
      <c r="AA7" s="30">
        <f>IF(SUM(B7:Z7)&lt;&gt;0,AVERAGEIF(B7:Z7,"&lt;&gt;"""),"")</f>
        <v>140.86666666666667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60</v>
      </c>
      <c r="D12" s="52">
        <v>60</v>
      </c>
      <c r="E12" s="52">
        <v>60</v>
      </c>
      <c r="F12" s="52">
        <v>56.512</v>
      </c>
      <c r="G12" s="52">
        <v>43.287999999999997</v>
      </c>
      <c r="H12" s="52">
        <v>39.892000000000003</v>
      </c>
      <c r="I12" s="52">
        <v>85.95</v>
      </c>
      <c r="J12" s="52">
        <v>81</v>
      </c>
      <c r="K12" s="52">
        <v>268.84000000000003</v>
      </c>
      <c r="L12" s="52">
        <v>330.08699999999999</v>
      </c>
      <c r="M12" s="52">
        <v>89.691000000000003</v>
      </c>
      <c r="N12" s="52">
        <v>108.83799999999999</v>
      </c>
      <c r="O12" s="52">
        <v>62.814999999999998</v>
      </c>
      <c r="P12" s="52">
        <v>186.59699999999998</v>
      </c>
      <c r="Q12" s="52">
        <v>83.870999999999995</v>
      </c>
      <c r="R12" s="52">
        <v>162.31700000000001</v>
      </c>
      <c r="S12" s="52">
        <v>13.648</v>
      </c>
      <c r="T12" s="52"/>
      <c r="U12" s="52"/>
      <c r="V12" s="52">
        <v>39.479999999999997</v>
      </c>
      <c r="W12" s="52">
        <v>26.1</v>
      </c>
      <c r="X12" s="52">
        <v>29.853000000000002</v>
      </c>
      <c r="Y12" s="52">
        <v>89.161000000000001</v>
      </c>
      <c r="Z12" s="53"/>
      <c r="AA12" s="54">
        <f t="shared" si="0"/>
        <v>1977.94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0.13</v>
      </c>
      <c r="C14" s="57">
        <v>0.23100000000000001</v>
      </c>
      <c r="D14" s="57">
        <v>0.19900000000000001</v>
      </c>
      <c r="E14" s="57">
        <v>1.0899999999999999</v>
      </c>
      <c r="F14" s="57">
        <v>0.26400000000000001</v>
      </c>
      <c r="G14" s="57">
        <v>8.2059999999999995</v>
      </c>
      <c r="H14" s="57">
        <v>0.65400000000000003</v>
      </c>
      <c r="I14" s="57">
        <v>4.742</v>
      </c>
      <c r="J14" s="57">
        <v>11.952</v>
      </c>
      <c r="K14" s="57"/>
      <c r="L14" s="57"/>
      <c r="M14" s="57">
        <v>1</v>
      </c>
      <c r="N14" s="57">
        <v>1.1379999999999999</v>
      </c>
      <c r="O14" s="57"/>
      <c r="P14" s="57">
        <v>1.341</v>
      </c>
      <c r="Q14" s="57">
        <v>10.094999999999999</v>
      </c>
      <c r="R14" s="57">
        <v>0.54500000000000004</v>
      </c>
      <c r="S14" s="57">
        <v>46.918999999999997</v>
      </c>
      <c r="T14" s="57">
        <v>1.3149999999999999</v>
      </c>
      <c r="U14" s="57">
        <v>1</v>
      </c>
      <c r="V14" s="57">
        <v>15.006</v>
      </c>
      <c r="W14" s="57">
        <v>12.54</v>
      </c>
      <c r="X14" s="57">
        <v>12.39</v>
      </c>
      <c r="Y14" s="57">
        <v>12</v>
      </c>
      <c r="Z14" s="58"/>
      <c r="AA14" s="59">
        <f t="shared" si="0"/>
        <v>142.75700000000001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0.13</v>
      </c>
      <c r="C16" s="62">
        <f t="shared" si="1"/>
        <v>60.231000000000002</v>
      </c>
      <c r="D16" s="62">
        <f t="shared" si="1"/>
        <v>60.198999999999998</v>
      </c>
      <c r="E16" s="62">
        <f t="shared" si="1"/>
        <v>61.09</v>
      </c>
      <c r="F16" s="62">
        <f t="shared" si="1"/>
        <v>56.776000000000003</v>
      </c>
      <c r="G16" s="62">
        <f t="shared" si="1"/>
        <v>51.494</v>
      </c>
      <c r="H16" s="62">
        <f t="shared" si="1"/>
        <v>40.546000000000006</v>
      </c>
      <c r="I16" s="62">
        <f t="shared" si="1"/>
        <v>90.692000000000007</v>
      </c>
      <c r="J16" s="62">
        <f t="shared" si="1"/>
        <v>92.951999999999998</v>
      </c>
      <c r="K16" s="62">
        <f t="shared" si="1"/>
        <v>268.84000000000003</v>
      </c>
      <c r="L16" s="62">
        <f t="shared" si="1"/>
        <v>330.08699999999999</v>
      </c>
      <c r="M16" s="62">
        <f t="shared" si="1"/>
        <v>90.691000000000003</v>
      </c>
      <c r="N16" s="62">
        <f t="shared" si="1"/>
        <v>109.976</v>
      </c>
      <c r="O16" s="62">
        <f t="shared" si="1"/>
        <v>62.814999999999998</v>
      </c>
      <c r="P16" s="62">
        <f t="shared" si="1"/>
        <v>187.93799999999999</v>
      </c>
      <c r="Q16" s="62">
        <f t="shared" si="1"/>
        <v>93.965999999999994</v>
      </c>
      <c r="R16" s="62">
        <f t="shared" si="1"/>
        <v>162.86199999999999</v>
      </c>
      <c r="S16" s="62">
        <f t="shared" si="1"/>
        <v>60.566999999999993</v>
      </c>
      <c r="T16" s="62">
        <f t="shared" si="1"/>
        <v>1.3149999999999999</v>
      </c>
      <c r="U16" s="62">
        <f t="shared" si="1"/>
        <v>1</v>
      </c>
      <c r="V16" s="62">
        <f t="shared" si="1"/>
        <v>54.485999999999997</v>
      </c>
      <c r="W16" s="62">
        <f t="shared" si="1"/>
        <v>38.64</v>
      </c>
      <c r="X16" s="62">
        <f t="shared" si="1"/>
        <v>42.243000000000002</v>
      </c>
      <c r="Y16" s="62">
        <f t="shared" si="1"/>
        <v>101.161</v>
      </c>
      <c r="Z16" s="63" t="str">
        <f t="shared" si="1"/>
        <v/>
      </c>
      <c r="AA16" s="64">
        <f>SUM(AA10:AA15)</f>
        <v>2120.6970000000001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75</v>
      </c>
      <c r="I19" s="72">
        <v>75</v>
      </c>
      <c r="J19" s="72">
        <v>28</v>
      </c>
      <c r="K19" s="72">
        <v>28</v>
      </c>
      <c r="L19" s="72">
        <v>15</v>
      </c>
      <c r="M19" s="72">
        <v>15</v>
      </c>
      <c r="N19" s="72">
        <v>15</v>
      </c>
      <c r="O19" s="72">
        <v>15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266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0.85699999999999998</v>
      </c>
      <c r="C21" s="81">
        <v>0.60399999999999998</v>
      </c>
      <c r="D21" s="81">
        <v>0.49</v>
      </c>
      <c r="E21" s="81">
        <v>0.20499999999999999</v>
      </c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2.1559999999999997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0.85699999999999998</v>
      </c>
      <c r="C26" s="88">
        <f t="shared" si="3"/>
        <v>0.60399999999999998</v>
      </c>
      <c r="D26" s="88">
        <f t="shared" si="3"/>
        <v>0.49</v>
      </c>
      <c r="E26" s="88">
        <f t="shared" si="3"/>
        <v>0.20499999999999999</v>
      </c>
      <c r="F26" s="88">
        <f t="shared" si="3"/>
        <v>0</v>
      </c>
      <c r="G26" s="88">
        <f t="shared" si="3"/>
        <v>0</v>
      </c>
      <c r="H26" s="88">
        <f t="shared" si="3"/>
        <v>75</v>
      </c>
      <c r="I26" s="88">
        <f t="shared" si="3"/>
        <v>75</v>
      </c>
      <c r="J26" s="88">
        <f t="shared" si="3"/>
        <v>28</v>
      </c>
      <c r="K26" s="88">
        <f t="shared" si="3"/>
        <v>28</v>
      </c>
      <c r="L26" s="88">
        <f t="shared" si="3"/>
        <v>15</v>
      </c>
      <c r="M26" s="88">
        <f t="shared" si="3"/>
        <v>15</v>
      </c>
      <c r="N26" s="88">
        <f t="shared" si="3"/>
        <v>15</v>
      </c>
      <c r="O26" s="88">
        <f t="shared" si="3"/>
        <v>15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268.15600000000001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0.98699999999999999</v>
      </c>
      <c r="C30" s="77">
        <v>60.835000000000001</v>
      </c>
      <c r="D30" s="77">
        <v>60.689</v>
      </c>
      <c r="E30" s="77">
        <v>61.295000000000002</v>
      </c>
      <c r="F30" s="77">
        <v>56.776000000000003</v>
      </c>
      <c r="G30" s="77">
        <v>51.494</v>
      </c>
      <c r="H30" s="77">
        <v>115.54600000000001</v>
      </c>
      <c r="I30" s="77">
        <v>165.69200000000001</v>
      </c>
      <c r="J30" s="77">
        <v>120.952</v>
      </c>
      <c r="K30" s="77">
        <v>296.83999999999997</v>
      </c>
      <c r="L30" s="77">
        <v>345.08699999999999</v>
      </c>
      <c r="M30" s="77">
        <v>105.691</v>
      </c>
      <c r="N30" s="77">
        <v>124.976</v>
      </c>
      <c r="O30" s="77">
        <v>77.814999999999998</v>
      </c>
      <c r="P30" s="77">
        <v>187.93799999999999</v>
      </c>
      <c r="Q30" s="77">
        <v>93.965999999999994</v>
      </c>
      <c r="R30" s="77">
        <v>162.86199999999999</v>
      </c>
      <c r="S30" s="77">
        <v>60.567</v>
      </c>
      <c r="T30" s="77">
        <v>1.3149999999999999</v>
      </c>
      <c r="U30" s="77">
        <v>1</v>
      </c>
      <c r="V30" s="77">
        <v>54.485999999999997</v>
      </c>
      <c r="W30" s="77">
        <v>38.64</v>
      </c>
      <c r="X30" s="77">
        <v>42.243000000000002</v>
      </c>
      <c r="Y30" s="77">
        <v>101.161</v>
      </c>
      <c r="Z30" s="78"/>
      <c r="AA30" s="79">
        <f>SUM(B30:Z30)</f>
        <v>2388.8530000000001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0.98699999999999999</v>
      </c>
      <c r="C32" s="62">
        <f t="shared" ref="C32:Z32" si="4">IF(LEN(C$2)&gt;0,SUM(C29:C31),"")</f>
        <v>60.835000000000001</v>
      </c>
      <c r="D32" s="62">
        <f t="shared" si="4"/>
        <v>60.689</v>
      </c>
      <c r="E32" s="62">
        <f t="shared" si="4"/>
        <v>61.295000000000002</v>
      </c>
      <c r="F32" s="62">
        <f t="shared" si="4"/>
        <v>56.776000000000003</v>
      </c>
      <c r="G32" s="62">
        <f t="shared" si="4"/>
        <v>51.494</v>
      </c>
      <c r="H32" s="62">
        <f t="shared" si="4"/>
        <v>115.54600000000001</v>
      </c>
      <c r="I32" s="62">
        <f t="shared" si="4"/>
        <v>165.69200000000001</v>
      </c>
      <c r="J32" s="62">
        <f t="shared" si="4"/>
        <v>120.952</v>
      </c>
      <c r="K32" s="62">
        <f t="shared" si="4"/>
        <v>296.83999999999997</v>
      </c>
      <c r="L32" s="62">
        <f t="shared" si="4"/>
        <v>345.08699999999999</v>
      </c>
      <c r="M32" s="62">
        <f t="shared" si="4"/>
        <v>105.691</v>
      </c>
      <c r="N32" s="62">
        <f t="shared" si="4"/>
        <v>124.976</v>
      </c>
      <c r="O32" s="62">
        <f t="shared" si="4"/>
        <v>77.814999999999998</v>
      </c>
      <c r="P32" s="62">
        <f t="shared" si="4"/>
        <v>187.93799999999999</v>
      </c>
      <c r="Q32" s="62">
        <f t="shared" si="4"/>
        <v>93.965999999999994</v>
      </c>
      <c r="R32" s="62">
        <f t="shared" si="4"/>
        <v>162.86199999999999</v>
      </c>
      <c r="S32" s="62">
        <f t="shared" si="4"/>
        <v>60.567</v>
      </c>
      <c r="T32" s="62">
        <f t="shared" si="4"/>
        <v>1.3149999999999999</v>
      </c>
      <c r="U32" s="62">
        <f t="shared" si="4"/>
        <v>1</v>
      </c>
      <c r="V32" s="62">
        <f t="shared" si="4"/>
        <v>54.485999999999997</v>
      </c>
      <c r="W32" s="62">
        <f t="shared" si="4"/>
        <v>38.64</v>
      </c>
      <c r="X32" s="62">
        <f t="shared" si="4"/>
        <v>42.243000000000002</v>
      </c>
      <c r="Y32" s="62">
        <f t="shared" si="4"/>
        <v>101.161</v>
      </c>
      <c r="Z32" s="63" t="str">
        <f t="shared" si="4"/>
        <v/>
      </c>
      <c r="AA32" s="64">
        <f>SUM(AA29:AA31)</f>
        <v>2388.8530000000001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37.9</v>
      </c>
      <c r="C37" s="99"/>
      <c r="D37" s="99"/>
      <c r="E37" s="99"/>
      <c r="F37" s="99">
        <v>13.9</v>
      </c>
      <c r="G37" s="99">
        <v>66.2</v>
      </c>
      <c r="H37" s="99">
        <v>102.2</v>
      </c>
      <c r="I37" s="99">
        <v>0.7</v>
      </c>
      <c r="J37" s="99"/>
      <c r="K37" s="99"/>
      <c r="L37" s="99"/>
      <c r="M37" s="99">
        <v>18.5</v>
      </c>
      <c r="N37" s="99">
        <v>135.80000000000001</v>
      </c>
      <c r="O37" s="99">
        <v>221.8</v>
      </c>
      <c r="P37" s="99"/>
      <c r="Q37" s="99">
        <v>7.6</v>
      </c>
      <c r="R37" s="99"/>
      <c r="S37" s="99">
        <v>13</v>
      </c>
      <c r="T37" s="99">
        <v>166.1</v>
      </c>
      <c r="U37" s="99">
        <v>197.9</v>
      </c>
      <c r="V37" s="99"/>
      <c r="W37" s="99">
        <v>22.2</v>
      </c>
      <c r="X37" s="99">
        <v>0.2</v>
      </c>
      <c r="Y37" s="99">
        <v>4.5999999999999996</v>
      </c>
      <c r="Z37" s="100"/>
      <c r="AA37" s="79">
        <f t="shared" si="5"/>
        <v>1008.6000000000001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37.9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13.9</v>
      </c>
      <c r="G40" s="88">
        <f t="shared" si="6"/>
        <v>66.2</v>
      </c>
      <c r="H40" s="88">
        <f t="shared" si="6"/>
        <v>102.2</v>
      </c>
      <c r="I40" s="88">
        <f t="shared" si="6"/>
        <v>0.7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18.5</v>
      </c>
      <c r="N40" s="88">
        <f t="shared" si="6"/>
        <v>135.80000000000001</v>
      </c>
      <c r="O40" s="88">
        <f t="shared" si="6"/>
        <v>221.8</v>
      </c>
      <c r="P40" s="88">
        <f t="shared" si="6"/>
        <v>0</v>
      </c>
      <c r="Q40" s="88">
        <f t="shared" si="6"/>
        <v>7.6</v>
      </c>
      <c r="R40" s="88">
        <f t="shared" si="6"/>
        <v>0</v>
      </c>
      <c r="S40" s="88">
        <f t="shared" si="6"/>
        <v>13</v>
      </c>
      <c r="T40" s="88">
        <f t="shared" si="6"/>
        <v>166.1</v>
      </c>
      <c r="U40" s="88">
        <f t="shared" si="6"/>
        <v>197.9</v>
      </c>
      <c r="V40" s="88">
        <f t="shared" si="6"/>
        <v>0</v>
      </c>
      <c r="W40" s="88">
        <f t="shared" si="6"/>
        <v>22.2</v>
      </c>
      <c r="X40" s="88">
        <f t="shared" si="6"/>
        <v>0.2</v>
      </c>
      <c r="Y40" s="88">
        <f t="shared" si="6"/>
        <v>4.5999999999999996</v>
      </c>
      <c r="Z40" s="89" t="str">
        <f t="shared" si="6"/>
        <v/>
      </c>
      <c r="AA40" s="90">
        <f t="shared" si="5"/>
        <v>1008.6000000000001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37.9</v>
      </c>
      <c r="C45" s="99"/>
      <c r="D45" s="99"/>
      <c r="E45" s="99"/>
      <c r="F45" s="99">
        <v>13.9</v>
      </c>
      <c r="G45" s="99">
        <v>66.2</v>
      </c>
      <c r="H45" s="99">
        <v>102.2</v>
      </c>
      <c r="I45" s="99">
        <v>0.7</v>
      </c>
      <c r="J45" s="99"/>
      <c r="K45" s="99"/>
      <c r="L45" s="99"/>
      <c r="M45" s="99">
        <v>18.5</v>
      </c>
      <c r="N45" s="99">
        <v>135.80000000000001</v>
      </c>
      <c r="O45" s="99">
        <v>221.8</v>
      </c>
      <c r="P45" s="99"/>
      <c r="Q45" s="99">
        <v>7.6</v>
      </c>
      <c r="R45" s="99"/>
      <c r="S45" s="99">
        <v>13</v>
      </c>
      <c r="T45" s="99">
        <v>166.1</v>
      </c>
      <c r="U45" s="99">
        <v>197.9</v>
      </c>
      <c r="V45" s="99"/>
      <c r="W45" s="99">
        <v>22.2</v>
      </c>
      <c r="X45" s="99">
        <v>0.2</v>
      </c>
      <c r="Y45" s="99">
        <v>4.5999999999999996</v>
      </c>
      <c r="Z45" s="100"/>
      <c r="AA45" s="79">
        <f t="shared" si="7"/>
        <v>1008.6000000000001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37.9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13.9</v>
      </c>
      <c r="G49" s="88">
        <f t="shared" si="8"/>
        <v>66.2</v>
      </c>
      <c r="H49" s="88">
        <f t="shared" si="8"/>
        <v>102.2</v>
      </c>
      <c r="I49" s="88">
        <f t="shared" si="8"/>
        <v>0.7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18.5</v>
      </c>
      <c r="N49" s="88">
        <f t="shared" si="8"/>
        <v>135.80000000000001</v>
      </c>
      <c r="O49" s="88">
        <f t="shared" si="8"/>
        <v>221.8</v>
      </c>
      <c r="P49" s="88">
        <f t="shared" si="8"/>
        <v>0</v>
      </c>
      <c r="Q49" s="88">
        <f t="shared" si="8"/>
        <v>7.6</v>
      </c>
      <c r="R49" s="88">
        <f t="shared" si="8"/>
        <v>0</v>
      </c>
      <c r="S49" s="88">
        <f t="shared" si="8"/>
        <v>13</v>
      </c>
      <c r="T49" s="88">
        <f t="shared" si="8"/>
        <v>166.1</v>
      </c>
      <c r="U49" s="88">
        <f t="shared" si="8"/>
        <v>197.9</v>
      </c>
      <c r="V49" s="88">
        <f t="shared" si="8"/>
        <v>0</v>
      </c>
      <c r="W49" s="88">
        <f t="shared" si="8"/>
        <v>22.2</v>
      </c>
      <c r="X49" s="88">
        <f t="shared" si="8"/>
        <v>0.2</v>
      </c>
      <c r="Y49" s="88">
        <f t="shared" si="8"/>
        <v>4.5999999999999996</v>
      </c>
      <c r="Z49" s="89" t="str">
        <f t="shared" si="8"/>
        <v/>
      </c>
      <c r="AA49" s="90">
        <f t="shared" si="7"/>
        <v>1008.6000000000001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38.887</v>
      </c>
      <c r="C52" s="88">
        <f t="shared" si="10"/>
        <v>60.835000000000001</v>
      </c>
      <c r="D52" s="88">
        <f t="shared" si="10"/>
        <v>60.689</v>
      </c>
      <c r="E52" s="88">
        <f t="shared" si="10"/>
        <v>61.295000000000002</v>
      </c>
      <c r="F52" s="88">
        <f t="shared" si="10"/>
        <v>70.676000000000002</v>
      </c>
      <c r="G52" s="88">
        <f t="shared" si="10"/>
        <v>117.694</v>
      </c>
      <c r="H52" s="88">
        <f t="shared" si="10"/>
        <v>217.74600000000001</v>
      </c>
      <c r="I52" s="88">
        <f t="shared" si="10"/>
        <v>166.392</v>
      </c>
      <c r="J52" s="88">
        <f t="shared" si="10"/>
        <v>120.952</v>
      </c>
      <c r="K52" s="88">
        <f t="shared" si="10"/>
        <v>296.84000000000003</v>
      </c>
      <c r="L52" s="88">
        <f t="shared" si="10"/>
        <v>345.08699999999999</v>
      </c>
      <c r="M52" s="88">
        <f t="shared" si="10"/>
        <v>124.191</v>
      </c>
      <c r="N52" s="88">
        <f t="shared" si="10"/>
        <v>260.77600000000001</v>
      </c>
      <c r="O52" s="88">
        <f t="shared" si="10"/>
        <v>299.61500000000001</v>
      </c>
      <c r="P52" s="88">
        <f t="shared" si="10"/>
        <v>187.93799999999999</v>
      </c>
      <c r="Q52" s="88">
        <f t="shared" si="10"/>
        <v>101.56599999999999</v>
      </c>
      <c r="R52" s="88">
        <f t="shared" si="10"/>
        <v>162.86199999999999</v>
      </c>
      <c r="S52" s="88">
        <f t="shared" si="10"/>
        <v>73.566999999999993</v>
      </c>
      <c r="T52" s="88">
        <f t="shared" si="10"/>
        <v>167.41499999999999</v>
      </c>
      <c r="U52" s="88">
        <f t="shared" si="10"/>
        <v>198.9</v>
      </c>
      <c r="V52" s="88">
        <f t="shared" si="10"/>
        <v>54.485999999999997</v>
      </c>
      <c r="W52" s="88">
        <f t="shared" si="10"/>
        <v>60.84</v>
      </c>
      <c r="X52" s="88">
        <f t="shared" si="10"/>
        <v>42.443000000000005</v>
      </c>
      <c r="Y52" s="88">
        <f t="shared" si="10"/>
        <v>105.761</v>
      </c>
      <c r="Z52" s="89" t="str">
        <f t="shared" si="10"/>
        <v/>
      </c>
      <c r="AA52" s="104">
        <f>SUM(B52:Z52)</f>
        <v>3397.4530000000004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38.904999999999994</v>
      </c>
      <c r="C4" s="18">
        <v>60.841999999999999</v>
      </c>
      <c r="D4" s="18">
        <v>60.677</v>
      </c>
      <c r="E4" s="18">
        <v>61.314000000000007</v>
      </c>
      <c r="F4" s="18">
        <v>70.695999999999998</v>
      </c>
      <c r="G4" s="18">
        <v>117.69400000000002</v>
      </c>
      <c r="H4" s="18">
        <v>217.74600000000001</v>
      </c>
      <c r="I4" s="18">
        <v>166.392</v>
      </c>
      <c r="J4" s="18">
        <v>120.91699999999999</v>
      </c>
      <c r="K4" s="18">
        <v>296.88299999999998</v>
      </c>
      <c r="L4" s="18">
        <v>345.10500000000002</v>
      </c>
      <c r="M4" s="18">
        <v>124.14900000000002</v>
      </c>
      <c r="N4" s="18">
        <v>260.76900000000001</v>
      </c>
      <c r="O4" s="18">
        <v>299.63800000000003</v>
      </c>
      <c r="P4" s="18">
        <v>187.93799999999999</v>
      </c>
      <c r="Q4" s="18">
        <v>101.58000000000001</v>
      </c>
      <c r="R4" s="18">
        <v>162.86199999999999</v>
      </c>
      <c r="S4" s="18">
        <v>73.592000000000013</v>
      </c>
      <c r="T4" s="18">
        <v>167.41899999999998</v>
      </c>
      <c r="U4" s="18">
        <v>198.95000000000002</v>
      </c>
      <c r="V4" s="18">
        <v>54.456000000000003</v>
      </c>
      <c r="W4" s="18">
        <v>60.824999999999996</v>
      </c>
      <c r="X4" s="18">
        <v>42.419999999999995</v>
      </c>
      <c r="Y4" s="18">
        <v>105.75200000000001</v>
      </c>
      <c r="Z4" s="19"/>
      <c r="AA4" s="20">
        <f>SUM(B4:Z4)</f>
        <v>3397.5210000000002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87.27</v>
      </c>
      <c r="C7" s="28">
        <v>90.19</v>
      </c>
      <c r="D7" s="28">
        <v>88.35</v>
      </c>
      <c r="E7" s="28">
        <v>91.83</v>
      </c>
      <c r="F7" s="28">
        <v>85.83</v>
      </c>
      <c r="G7" s="28">
        <v>99.69</v>
      </c>
      <c r="H7" s="28">
        <v>168.69</v>
      </c>
      <c r="I7" s="28">
        <v>279.89999999999998</v>
      </c>
      <c r="J7" s="28">
        <v>176.1</v>
      </c>
      <c r="K7" s="28">
        <v>112.28</v>
      </c>
      <c r="L7" s="28">
        <v>89.68</v>
      </c>
      <c r="M7" s="28">
        <v>88.42</v>
      </c>
      <c r="N7" s="28">
        <v>79.709999999999994</v>
      </c>
      <c r="O7" s="28">
        <v>76.87</v>
      </c>
      <c r="P7" s="28">
        <v>79.87</v>
      </c>
      <c r="Q7" s="28">
        <v>92.55</v>
      </c>
      <c r="R7" s="28">
        <v>103.39</v>
      </c>
      <c r="S7" s="28">
        <v>175.65</v>
      </c>
      <c r="T7" s="28">
        <v>347.5</v>
      </c>
      <c r="U7" s="28">
        <v>416.8</v>
      </c>
      <c r="V7" s="28">
        <v>185.6</v>
      </c>
      <c r="W7" s="28">
        <v>137.44</v>
      </c>
      <c r="X7" s="28">
        <v>120.94</v>
      </c>
      <c r="Y7" s="28">
        <v>106.25</v>
      </c>
      <c r="Z7" s="29"/>
      <c r="AA7" s="30">
        <f>IF(SUM(B7:Z7)&lt;&gt;0,AVERAGEIF(B7:Z7,"&lt;&gt;"""),"")</f>
        <v>140.86666666666667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10</v>
      </c>
      <c r="H12" s="52">
        <v>10</v>
      </c>
      <c r="I12" s="52"/>
      <c r="J12" s="52"/>
      <c r="K12" s="52">
        <v>20</v>
      </c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40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>
        <v>37.986000000000004</v>
      </c>
      <c r="J13" s="52"/>
      <c r="K13" s="52"/>
      <c r="L13" s="52">
        <v>25</v>
      </c>
      <c r="M13" s="52">
        <v>25</v>
      </c>
      <c r="N13" s="52">
        <v>25</v>
      </c>
      <c r="O13" s="52">
        <v>25</v>
      </c>
      <c r="P13" s="52">
        <v>25</v>
      </c>
      <c r="Q13" s="52">
        <v>25</v>
      </c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187.98599999999999</v>
      </c>
    </row>
    <row r="14" spans="1:27" ht="24.95" customHeight="1" x14ac:dyDescent="0.2">
      <c r="A14" s="55" t="s">
        <v>10</v>
      </c>
      <c r="B14" s="56">
        <v>28.512999999999998</v>
      </c>
      <c r="C14" s="57">
        <v>22.515999999999998</v>
      </c>
      <c r="D14" s="57">
        <v>23.012</v>
      </c>
      <c r="E14" s="57">
        <v>5</v>
      </c>
      <c r="F14" s="57">
        <v>25.692</v>
      </c>
      <c r="G14" s="57">
        <v>22.471999999999998</v>
      </c>
      <c r="H14" s="57">
        <v>18.224</v>
      </c>
      <c r="I14" s="57">
        <v>1.05</v>
      </c>
      <c r="J14" s="57">
        <v>7.3219999999999992</v>
      </c>
      <c r="K14" s="57">
        <v>104.77</v>
      </c>
      <c r="L14" s="57">
        <v>93.039000000000016</v>
      </c>
      <c r="M14" s="57">
        <v>24.972000000000001</v>
      </c>
      <c r="N14" s="57">
        <v>122.56499999999998</v>
      </c>
      <c r="O14" s="57">
        <v>129.12700000000001</v>
      </c>
      <c r="P14" s="57">
        <v>57.131</v>
      </c>
      <c r="Q14" s="57">
        <v>4.673</v>
      </c>
      <c r="R14" s="57">
        <v>7.8870000000000005</v>
      </c>
      <c r="S14" s="57">
        <v>2.359</v>
      </c>
      <c r="T14" s="57">
        <v>28.640999999999998</v>
      </c>
      <c r="U14" s="57">
        <v>34.097999999999999</v>
      </c>
      <c r="V14" s="57">
        <v>0.45600000000000002</v>
      </c>
      <c r="W14" s="57">
        <v>0.48399999999999999</v>
      </c>
      <c r="X14" s="57">
        <v>0.40799999999999997</v>
      </c>
      <c r="Y14" s="57">
        <v>25.343000000000004</v>
      </c>
      <c r="Z14" s="58"/>
      <c r="AA14" s="59">
        <f t="shared" si="0"/>
        <v>789.75399999999991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28.512999999999998</v>
      </c>
      <c r="C16" s="62">
        <f t="shared" ref="C16:Z16" si="1">IF(LEN(C$2)&gt;0,SUM(C10:C15),"")</f>
        <v>22.515999999999998</v>
      </c>
      <c r="D16" s="62">
        <f t="shared" si="1"/>
        <v>23.012</v>
      </c>
      <c r="E16" s="62">
        <f t="shared" si="1"/>
        <v>5</v>
      </c>
      <c r="F16" s="62">
        <f t="shared" si="1"/>
        <v>25.692</v>
      </c>
      <c r="G16" s="62">
        <f t="shared" si="1"/>
        <v>32.471999999999994</v>
      </c>
      <c r="H16" s="62">
        <f t="shared" si="1"/>
        <v>28.224</v>
      </c>
      <c r="I16" s="62">
        <f t="shared" si="1"/>
        <v>39.036000000000001</v>
      </c>
      <c r="J16" s="62">
        <f t="shared" si="1"/>
        <v>7.3219999999999992</v>
      </c>
      <c r="K16" s="62">
        <f t="shared" si="1"/>
        <v>124.77</v>
      </c>
      <c r="L16" s="62">
        <f t="shared" si="1"/>
        <v>118.03900000000002</v>
      </c>
      <c r="M16" s="62">
        <f t="shared" si="1"/>
        <v>49.972000000000001</v>
      </c>
      <c r="N16" s="62">
        <f t="shared" si="1"/>
        <v>147.565</v>
      </c>
      <c r="O16" s="62">
        <f t="shared" si="1"/>
        <v>154.12700000000001</v>
      </c>
      <c r="P16" s="62">
        <f t="shared" si="1"/>
        <v>82.131</v>
      </c>
      <c r="Q16" s="62">
        <f t="shared" si="1"/>
        <v>29.673000000000002</v>
      </c>
      <c r="R16" s="62">
        <f t="shared" si="1"/>
        <v>7.8870000000000005</v>
      </c>
      <c r="S16" s="62">
        <f t="shared" si="1"/>
        <v>2.359</v>
      </c>
      <c r="T16" s="62">
        <f t="shared" si="1"/>
        <v>28.640999999999998</v>
      </c>
      <c r="U16" s="62">
        <f t="shared" si="1"/>
        <v>34.097999999999999</v>
      </c>
      <c r="V16" s="62">
        <f t="shared" si="1"/>
        <v>0.45600000000000002</v>
      </c>
      <c r="W16" s="62">
        <f t="shared" si="1"/>
        <v>0.48399999999999999</v>
      </c>
      <c r="X16" s="62">
        <f t="shared" si="1"/>
        <v>0.40799999999999997</v>
      </c>
      <c r="Y16" s="62">
        <f t="shared" si="1"/>
        <v>25.343000000000004</v>
      </c>
      <c r="Z16" s="63" t="str">
        <f t="shared" si="1"/>
        <v/>
      </c>
      <c r="AA16" s="64">
        <f>SUM(AA10:AA15)</f>
        <v>1017.7399999999999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3.3220000000000001</v>
      </c>
      <c r="C20" s="77">
        <v>3.2479999999999998</v>
      </c>
      <c r="D20" s="77">
        <v>3.1850000000000001</v>
      </c>
      <c r="E20" s="77">
        <v>3.2629999999999999</v>
      </c>
      <c r="F20" s="77">
        <v>3.5460000000000003</v>
      </c>
      <c r="G20" s="77">
        <v>3.1920000000000002</v>
      </c>
      <c r="H20" s="77">
        <v>15.568999999999999</v>
      </c>
      <c r="I20" s="77">
        <v>6.2290000000000001</v>
      </c>
      <c r="J20" s="77">
        <v>5.7480000000000002</v>
      </c>
      <c r="K20" s="77">
        <v>1.69</v>
      </c>
      <c r="L20" s="77"/>
      <c r="M20" s="77"/>
      <c r="N20" s="77">
        <v>6.1909999999999998</v>
      </c>
      <c r="O20" s="77">
        <v>7.7109999999999994</v>
      </c>
      <c r="P20" s="77">
        <v>5.87</v>
      </c>
      <c r="Q20" s="77">
        <v>0.03</v>
      </c>
      <c r="R20" s="77">
        <v>3.2899999999999996</v>
      </c>
      <c r="S20" s="77">
        <v>6.0069999999999997</v>
      </c>
      <c r="T20" s="77">
        <v>13.338999999999999</v>
      </c>
      <c r="U20" s="77">
        <v>17.933</v>
      </c>
      <c r="V20" s="77"/>
      <c r="W20" s="77">
        <v>8.3810000000000002</v>
      </c>
      <c r="X20" s="77">
        <v>6.4710000000000001</v>
      </c>
      <c r="Y20" s="77">
        <v>2.6560000000000001</v>
      </c>
      <c r="Z20" s="78"/>
      <c r="AA20" s="79">
        <f t="shared" si="2"/>
        <v>126.87100000000001</v>
      </c>
    </row>
    <row r="21" spans="1:27" ht="24.95" customHeight="1" x14ac:dyDescent="0.2">
      <c r="A21" s="75" t="s">
        <v>16</v>
      </c>
      <c r="B21" s="80">
        <v>7.07</v>
      </c>
      <c r="C21" s="81">
        <v>5.4779999999999998</v>
      </c>
      <c r="D21" s="81">
        <v>5.88</v>
      </c>
      <c r="E21" s="81">
        <v>10.850999999999999</v>
      </c>
      <c r="F21" s="81">
        <v>41.457999999999998</v>
      </c>
      <c r="G21" s="81">
        <v>82.03</v>
      </c>
      <c r="H21" s="81">
        <v>173.95300000000003</v>
      </c>
      <c r="I21" s="81">
        <v>121.12700000000001</v>
      </c>
      <c r="J21" s="81">
        <v>24.247</v>
      </c>
      <c r="K21" s="81">
        <v>153.82300000000001</v>
      </c>
      <c r="L21" s="81">
        <v>115.066</v>
      </c>
      <c r="M21" s="81">
        <v>74.177000000000007</v>
      </c>
      <c r="N21" s="81">
        <v>107.01300000000001</v>
      </c>
      <c r="O21" s="81">
        <v>137.80000000000001</v>
      </c>
      <c r="P21" s="81">
        <v>99.937000000000012</v>
      </c>
      <c r="Q21" s="81">
        <v>71.876999999999995</v>
      </c>
      <c r="R21" s="81">
        <v>151.08500000000001</v>
      </c>
      <c r="S21" s="81">
        <v>65.225999999999999</v>
      </c>
      <c r="T21" s="81">
        <v>125.43899999999999</v>
      </c>
      <c r="U21" s="81">
        <v>146.91900000000001</v>
      </c>
      <c r="V21" s="81"/>
      <c r="W21" s="81">
        <v>51.96</v>
      </c>
      <c r="X21" s="81">
        <v>35.540999999999997</v>
      </c>
      <c r="Y21" s="81">
        <v>77.752999999999986</v>
      </c>
      <c r="Z21" s="78"/>
      <c r="AA21" s="79">
        <f t="shared" si="2"/>
        <v>1885.7100000000005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10.391999999999999</v>
      </c>
      <c r="C26" s="88">
        <f t="shared" ref="C26:Z26" si="3">IF(LEN(C$2)&gt;0,SUM(C19:C25),"")</f>
        <v>8.7259999999999991</v>
      </c>
      <c r="D26" s="88">
        <f t="shared" si="3"/>
        <v>9.0649999999999995</v>
      </c>
      <c r="E26" s="88">
        <f t="shared" si="3"/>
        <v>14.113999999999999</v>
      </c>
      <c r="F26" s="88">
        <f t="shared" si="3"/>
        <v>45.003999999999998</v>
      </c>
      <c r="G26" s="88">
        <f t="shared" si="3"/>
        <v>85.222000000000008</v>
      </c>
      <c r="H26" s="88">
        <f t="shared" si="3"/>
        <v>189.52200000000002</v>
      </c>
      <c r="I26" s="88">
        <f t="shared" si="3"/>
        <v>127.35600000000001</v>
      </c>
      <c r="J26" s="88">
        <f t="shared" si="3"/>
        <v>29.995000000000001</v>
      </c>
      <c r="K26" s="88">
        <f t="shared" si="3"/>
        <v>155.51300000000001</v>
      </c>
      <c r="L26" s="88">
        <f t="shared" si="3"/>
        <v>115.066</v>
      </c>
      <c r="M26" s="88">
        <f t="shared" si="3"/>
        <v>74.177000000000007</v>
      </c>
      <c r="N26" s="88">
        <f t="shared" si="3"/>
        <v>113.20400000000001</v>
      </c>
      <c r="O26" s="88">
        <f t="shared" si="3"/>
        <v>145.51100000000002</v>
      </c>
      <c r="P26" s="88">
        <f t="shared" si="3"/>
        <v>105.80700000000002</v>
      </c>
      <c r="Q26" s="88">
        <f t="shared" si="3"/>
        <v>71.906999999999996</v>
      </c>
      <c r="R26" s="88">
        <f t="shared" si="3"/>
        <v>154.375</v>
      </c>
      <c r="S26" s="88">
        <f t="shared" si="3"/>
        <v>71.233000000000004</v>
      </c>
      <c r="T26" s="88">
        <f t="shared" si="3"/>
        <v>138.77799999999999</v>
      </c>
      <c r="U26" s="88">
        <f t="shared" si="3"/>
        <v>164.852</v>
      </c>
      <c r="V26" s="88">
        <f t="shared" si="3"/>
        <v>0</v>
      </c>
      <c r="W26" s="88">
        <f t="shared" si="3"/>
        <v>60.341000000000001</v>
      </c>
      <c r="X26" s="88">
        <f t="shared" si="3"/>
        <v>42.012</v>
      </c>
      <c r="Y26" s="88">
        <f t="shared" si="3"/>
        <v>80.408999999999992</v>
      </c>
      <c r="Z26" s="89" t="str">
        <f t="shared" si="3"/>
        <v/>
      </c>
      <c r="AA26" s="90">
        <f>SUM(AA19:AA25)</f>
        <v>2012.5810000000006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38.905000000000001</v>
      </c>
      <c r="C30" s="77">
        <v>31.242000000000001</v>
      </c>
      <c r="D30" s="77">
        <v>32.076999999999998</v>
      </c>
      <c r="E30" s="77">
        <v>19.114000000000001</v>
      </c>
      <c r="F30" s="77">
        <v>70.695999999999998</v>
      </c>
      <c r="G30" s="77">
        <v>117.694</v>
      </c>
      <c r="H30" s="77">
        <v>217.74600000000001</v>
      </c>
      <c r="I30" s="77">
        <v>166.392</v>
      </c>
      <c r="J30" s="77">
        <v>37.317</v>
      </c>
      <c r="K30" s="77">
        <v>280.28300000000002</v>
      </c>
      <c r="L30" s="77">
        <v>233.10499999999999</v>
      </c>
      <c r="M30" s="77">
        <v>124.149</v>
      </c>
      <c r="N30" s="77">
        <v>260.76900000000001</v>
      </c>
      <c r="O30" s="77">
        <v>299.63799999999998</v>
      </c>
      <c r="P30" s="77">
        <v>187.93799999999999</v>
      </c>
      <c r="Q30" s="77">
        <v>101.58</v>
      </c>
      <c r="R30" s="77">
        <v>162.262</v>
      </c>
      <c r="S30" s="77">
        <v>73.591999999999999</v>
      </c>
      <c r="T30" s="77">
        <v>167.41900000000001</v>
      </c>
      <c r="U30" s="77">
        <v>198.95</v>
      </c>
      <c r="V30" s="77">
        <v>0.45600000000000002</v>
      </c>
      <c r="W30" s="77">
        <v>60.825000000000003</v>
      </c>
      <c r="X30" s="77">
        <v>42.42</v>
      </c>
      <c r="Y30" s="77">
        <v>105.752</v>
      </c>
      <c r="Z30" s="78"/>
      <c r="AA30" s="79">
        <f>SUM(B30:Z30)</f>
        <v>3030.3209999999995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38.905000000000001</v>
      </c>
      <c r="C32" s="62">
        <f t="shared" ref="C32:Z32" si="4">IF(LEN(C$2)&gt;0,SUM(C29:C31),"")</f>
        <v>31.242000000000001</v>
      </c>
      <c r="D32" s="62">
        <f t="shared" si="4"/>
        <v>32.076999999999998</v>
      </c>
      <c r="E32" s="62">
        <f t="shared" si="4"/>
        <v>19.114000000000001</v>
      </c>
      <c r="F32" s="62">
        <f t="shared" si="4"/>
        <v>70.695999999999998</v>
      </c>
      <c r="G32" s="62">
        <f t="shared" si="4"/>
        <v>117.694</v>
      </c>
      <c r="H32" s="62">
        <f t="shared" si="4"/>
        <v>217.74600000000001</v>
      </c>
      <c r="I32" s="62">
        <f t="shared" si="4"/>
        <v>166.392</v>
      </c>
      <c r="J32" s="62">
        <f t="shared" si="4"/>
        <v>37.317</v>
      </c>
      <c r="K32" s="62">
        <f t="shared" si="4"/>
        <v>280.28300000000002</v>
      </c>
      <c r="L32" s="62">
        <f t="shared" si="4"/>
        <v>233.10499999999999</v>
      </c>
      <c r="M32" s="62">
        <f t="shared" si="4"/>
        <v>124.149</v>
      </c>
      <c r="N32" s="62">
        <f t="shared" si="4"/>
        <v>260.76900000000001</v>
      </c>
      <c r="O32" s="62">
        <f t="shared" si="4"/>
        <v>299.63799999999998</v>
      </c>
      <c r="P32" s="62">
        <f t="shared" si="4"/>
        <v>187.93799999999999</v>
      </c>
      <c r="Q32" s="62">
        <f t="shared" si="4"/>
        <v>101.58</v>
      </c>
      <c r="R32" s="62">
        <f t="shared" si="4"/>
        <v>162.262</v>
      </c>
      <c r="S32" s="62">
        <f t="shared" si="4"/>
        <v>73.591999999999999</v>
      </c>
      <c r="T32" s="62">
        <f t="shared" si="4"/>
        <v>167.41900000000001</v>
      </c>
      <c r="U32" s="62">
        <f t="shared" si="4"/>
        <v>198.95</v>
      </c>
      <c r="V32" s="62">
        <f t="shared" si="4"/>
        <v>0.45600000000000002</v>
      </c>
      <c r="W32" s="62">
        <f t="shared" si="4"/>
        <v>60.825000000000003</v>
      </c>
      <c r="X32" s="62">
        <f t="shared" si="4"/>
        <v>42.42</v>
      </c>
      <c r="Y32" s="62">
        <f t="shared" si="4"/>
        <v>105.752</v>
      </c>
      <c r="Z32" s="63" t="str">
        <f t="shared" si="4"/>
        <v/>
      </c>
      <c r="AA32" s="64">
        <f>SUM(AA29:AA31)</f>
        <v>3030.3209999999995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29.6</v>
      </c>
      <c r="D37" s="99">
        <v>28.6</v>
      </c>
      <c r="E37" s="99">
        <v>42.2</v>
      </c>
      <c r="F37" s="99"/>
      <c r="G37" s="99"/>
      <c r="H37" s="99"/>
      <c r="I37" s="99"/>
      <c r="J37" s="99">
        <v>83.6</v>
      </c>
      <c r="K37" s="99">
        <v>16.600000000000001</v>
      </c>
      <c r="L37" s="99">
        <v>112</v>
      </c>
      <c r="M37" s="99"/>
      <c r="N37" s="99"/>
      <c r="O37" s="99"/>
      <c r="P37" s="99"/>
      <c r="Q37" s="99"/>
      <c r="R37" s="99">
        <v>0.6</v>
      </c>
      <c r="S37" s="99"/>
      <c r="T37" s="99"/>
      <c r="U37" s="99"/>
      <c r="V37" s="99">
        <v>54</v>
      </c>
      <c r="W37" s="99"/>
      <c r="X37" s="99"/>
      <c r="Y37" s="99"/>
      <c r="Z37" s="100"/>
      <c r="AA37" s="79">
        <f t="shared" si="5"/>
        <v>367.20000000000005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29.6</v>
      </c>
      <c r="D40" s="88">
        <f t="shared" si="6"/>
        <v>28.6</v>
      </c>
      <c r="E40" s="88">
        <f t="shared" si="6"/>
        <v>42.2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83.6</v>
      </c>
      <c r="K40" s="88">
        <f t="shared" si="6"/>
        <v>16.600000000000001</v>
      </c>
      <c r="L40" s="88">
        <f t="shared" si="6"/>
        <v>112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0.6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54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367.20000000000005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29.6</v>
      </c>
      <c r="D45" s="99">
        <v>28.6</v>
      </c>
      <c r="E45" s="99">
        <v>42.2</v>
      </c>
      <c r="F45" s="99"/>
      <c r="G45" s="99"/>
      <c r="H45" s="99"/>
      <c r="I45" s="99"/>
      <c r="J45" s="99">
        <v>83.6</v>
      </c>
      <c r="K45" s="99">
        <v>16.600000000000001</v>
      </c>
      <c r="L45" s="99">
        <v>112</v>
      </c>
      <c r="M45" s="99"/>
      <c r="N45" s="99"/>
      <c r="O45" s="99"/>
      <c r="P45" s="99"/>
      <c r="Q45" s="99"/>
      <c r="R45" s="99">
        <v>0.6</v>
      </c>
      <c r="S45" s="99"/>
      <c r="T45" s="99"/>
      <c r="U45" s="99"/>
      <c r="V45" s="99">
        <v>54</v>
      </c>
      <c r="W45" s="99"/>
      <c r="X45" s="99"/>
      <c r="Y45" s="99"/>
      <c r="Z45" s="100"/>
      <c r="AA45" s="79">
        <f t="shared" si="7"/>
        <v>367.20000000000005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29.6</v>
      </c>
      <c r="D49" s="88">
        <f t="shared" si="8"/>
        <v>28.6</v>
      </c>
      <c r="E49" s="88">
        <f t="shared" si="8"/>
        <v>42.2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83.6</v>
      </c>
      <c r="K49" s="88">
        <f t="shared" si="8"/>
        <v>16.600000000000001</v>
      </c>
      <c r="L49" s="88">
        <f t="shared" si="8"/>
        <v>112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0.6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54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367.20000000000005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38.905000000000001</v>
      </c>
      <c r="C52" s="88">
        <f t="shared" ref="C52:Z52" si="10">IF(LEN(C$2)&gt;0,SUM(C10:C15)+C26+C40,"")</f>
        <v>60.841999999999999</v>
      </c>
      <c r="D52" s="88">
        <f t="shared" si="10"/>
        <v>60.677</v>
      </c>
      <c r="E52" s="88">
        <f t="shared" si="10"/>
        <v>61.314</v>
      </c>
      <c r="F52" s="88">
        <f t="shared" si="10"/>
        <v>70.695999999999998</v>
      </c>
      <c r="G52" s="88">
        <f t="shared" si="10"/>
        <v>117.694</v>
      </c>
      <c r="H52" s="88">
        <f t="shared" si="10"/>
        <v>217.74600000000001</v>
      </c>
      <c r="I52" s="88">
        <f t="shared" si="10"/>
        <v>166.392</v>
      </c>
      <c r="J52" s="88">
        <f t="shared" si="10"/>
        <v>120.917</v>
      </c>
      <c r="K52" s="88">
        <f t="shared" si="10"/>
        <v>296.88300000000004</v>
      </c>
      <c r="L52" s="88">
        <f t="shared" si="10"/>
        <v>345.10500000000002</v>
      </c>
      <c r="M52" s="88">
        <f t="shared" si="10"/>
        <v>124.149</v>
      </c>
      <c r="N52" s="88">
        <f t="shared" si="10"/>
        <v>260.76900000000001</v>
      </c>
      <c r="O52" s="88">
        <f t="shared" si="10"/>
        <v>299.63800000000003</v>
      </c>
      <c r="P52" s="88">
        <f t="shared" si="10"/>
        <v>187.93800000000002</v>
      </c>
      <c r="Q52" s="88">
        <f t="shared" si="10"/>
        <v>101.58</v>
      </c>
      <c r="R52" s="88">
        <f t="shared" si="10"/>
        <v>162.86199999999999</v>
      </c>
      <c r="S52" s="88">
        <f t="shared" si="10"/>
        <v>73.591999999999999</v>
      </c>
      <c r="T52" s="88">
        <f t="shared" si="10"/>
        <v>167.41899999999998</v>
      </c>
      <c r="U52" s="88">
        <f t="shared" si="10"/>
        <v>198.95</v>
      </c>
      <c r="V52" s="88">
        <f t="shared" si="10"/>
        <v>54.456000000000003</v>
      </c>
      <c r="W52" s="88">
        <f t="shared" si="10"/>
        <v>60.825000000000003</v>
      </c>
      <c r="X52" s="88">
        <f t="shared" si="10"/>
        <v>42.42</v>
      </c>
      <c r="Y52" s="88">
        <f t="shared" si="10"/>
        <v>105.752</v>
      </c>
      <c r="Z52" s="89" t="str">
        <f t="shared" si="10"/>
        <v/>
      </c>
      <c r="AA52" s="104">
        <f>SUM(B52:Z52)</f>
        <v>3397.5210000000002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-37.9</v>
      </c>
      <c r="C4" s="18">
        <v>29.6</v>
      </c>
      <c r="D4" s="18">
        <v>28.6</v>
      </c>
      <c r="E4" s="18">
        <v>42.2</v>
      </c>
      <c r="F4" s="18">
        <v>-13.9</v>
      </c>
      <c r="G4" s="18">
        <v>-66.2</v>
      </c>
      <c r="H4" s="18">
        <v>-102.2</v>
      </c>
      <c r="I4" s="18">
        <v>-0.7</v>
      </c>
      <c r="J4" s="18">
        <v>83.6</v>
      </c>
      <c r="K4" s="18">
        <v>16.600000000000001</v>
      </c>
      <c r="L4" s="18">
        <v>112</v>
      </c>
      <c r="M4" s="18">
        <v>-18.5</v>
      </c>
      <c r="N4" s="18">
        <v>-135.80000000000001</v>
      </c>
      <c r="O4" s="18">
        <v>-221.8</v>
      </c>
      <c r="P4" s="18"/>
      <c r="Q4" s="18">
        <v>-7.6</v>
      </c>
      <c r="R4" s="18">
        <v>0.6</v>
      </c>
      <c r="S4" s="18">
        <v>-13</v>
      </c>
      <c r="T4" s="18">
        <v>-166.1</v>
      </c>
      <c r="U4" s="18">
        <v>-197.9</v>
      </c>
      <c r="V4" s="18">
        <v>54</v>
      </c>
      <c r="W4" s="18">
        <v>-22.2</v>
      </c>
      <c r="X4" s="18">
        <v>-0.2</v>
      </c>
      <c r="Y4" s="18">
        <v>-4.5999999999999996</v>
      </c>
      <c r="Z4" s="19"/>
      <c r="AA4" s="111">
        <f>SUM(B4:Z4)</f>
        <v>-641.40000000000009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87.27</v>
      </c>
      <c r="C7" s="117">
        <v>90.19</v>
      </c>
      <c r="D7" s="117">
        <v>88.35</v>
      </c>
      <c r="E7" s="117">
        <v>91.83</v>
      </c>
      <c r="F7" s="117">
        <v>85.83</v>
      </c>
      <c r="G7" s="117">
        <v>99.69</v>
      </c>
      <c r="H7" s="117">
        <v>168.69</v>
      </c>
      <c r="I7" s="117">
        <v>279.89999999999998</v>
      </c>
      <c r="J7" s="117">
        <v>176.1</v>
      </c>
      <c r="K7" s="117">
        <v>112.28</v>
      </c>
      <c r="L7" s="117">
        <v>89.68</v>
      </c>
      <c r="M7" s="117">
        <v>88.42</v>
      </c>
      <c r="N7" s="117">
        <v>79.709999999999994</v>
      </c>
      <c r="O7" s="117">
        <v>76.87</v>
      </c>
      <c r="P7" s="117">
        <v>79.87</v>
      </c>
      <c r="Q7" s="117">
        <v>92.55</v>
      </c>
      <c r="R7" s="117">
        <v>103.39</v>
      </c>
      <c r="S7" s="117">
        <v>175.65</v>
      </c>
      <c r="T7" s="117">
        <v>347.5</v>
      </c>
      <c r="U7" s="117">
        <v>416.8</v>
      </c>
      <c r="V7" s="117">
        <v>185.6</v>
      </c>
      <c r="W7" s="117">
        <v>137.44</v>
      </c>
      <c r="X7" s="117">
        <v>120.94</v>
      </c>
      <c r="Y7" s="117">
        <v>106.25</v>
      </c>
      <c r="Z7" s="118"/>
      <c r="AA7" s="119">
        <f>IF(SUM(B7:Z7)&lt;&gt;0,AVERAGEIF(B7:Z7,"&lt;&gt;"""),"")</f>
        <v>140.86666666666667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37.9</v>
      </c>
      <c r="C13" s="129"/>
      <c r="D13" s="129"/>
      <c r="E13" s="129"/>
      <c r="F13" s="129">
        <v>13.9</v>
      </c>
      <c r="G13" s="129">
        <v>66.2</v>
      </c>
      <c r="H13" s="129">
        <v>102.2</v>
      </c>
      <c r="I13" s="129">
        <v>0.7</v>
      </c>
      <c r="J13" s="129"/>
      <c r="K13" s="129"/>
      <c r="L13" s="129"/>
      <c r="M13" s="129">
        <v>18.5</v>
      </c>
      <c r="N13" s="129">
        <v>135.80000000000001</v>
      </c>
      <c r="O13" s="129">
        <v>221.8</v>
      </c>
      <c r="P13" s="129"/>
      <c r="Q13" s="129">
        <v>7.6</v>
      </c>
      <c r="R13" s="129"/>
      <c r="S13" s="129">
        <v>13</v>
      </c>
      <c r="T13" s="129">
        <v>166.1</v>
      </c>
      <c r="U13" s="129">
        <v>197.9</v>
      </c>
      <c r="V13" s="129"/>
      <c r="W13" s="129">
        <v>22.2</v>
      </c>
      <c r="X13" s="129">
        <v>0.2</v>
      </c>
      <c r="Y13" s="130">
        <v>4.5999999999999996</v>
      </c>
      <c r="Z13" s="131"/>
      <c r="AA13" s="132">
        <f t="shared" si="0"/>
        <v>1008.6000000000001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37.9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13.9</v>
      </c>
      <c r="G16" s="135">
        <f t="shared" si="1"/>
        <v>66.2</v>
      </c>
      <c r="H16" s="135">
        <f t="shared" si="1"/>
        <v>102.2</v>
      </c>
      <c r="I16" s="135">
        <f t="shared" si="1"/>
        <v>0.7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18.5</v>
      </c>
      <c r="N16" s="135">
        <f t="shared" si="1"/>
        <v>135.80000000000001</v>
      </c>
      <c r="O16" s="135">
        <f t="shared" si="1"/>
        <v>221.8</v>
      </c>
      <c r="P16" s="135">
        <f t="shared" si="1"/>
        <v>0</v>
      </c>
      <c r="Q16" s="135">
        <f t="shared" si="1"/>
        <v>7.6</v>
      </c>
      <c r="R16" s="135">
        <f t="shared" si="1"/>
        <v>0</v>
      </c>
      <c r="S16" s="135">
        <f t="shared" si="1"/>
        <v>13</v>
      </c>
      <c r="T16" s="135">
        <f t="shared" si="1"/>
        <v>166.1</v>
      </c>
      <c r="U16" s="135">
        <f t="shared" si="1"/>
        <v>197.9</v>
      </c>
      <c r="V16" s="135">
        <f t="shared" si="1"/>
        <v>0</v>
      </c>
      <c r="W16" s="135">
        <f t="shared" si="1"/>
        <v>22.2</v>
      </c>
      <c r="X16" s="135">
        <f t="shared" si="1"/>
        <v>0.2</v>
      </c>
      <c r="Y16" s="135">
        <f t="shared" si="1"/>
        <v>4.5999999999999996</v>
      </c>
      <c r="Z16" s="136" t="str">
        <f t="shared" si="1"/>
        <v/>
      </c>
      <c r="AA16" s="90">
        <f t="shared" si="0"/>
        <v>1008.6000000000001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29.6</v>
      </c>
      <c r="D21" s="129">
        <v>28.6</v>
      </c>
      <c r="E21" s="129">
        <v>42.2</v>
      </c>
      <c r="F21" s="129"/>
      <c r="G21" s="129"/>
      <c r="H21" s="129"/>
      <c r="I21" s="129"/>
      <c r="J21" s="129">
        <v>83.6</v>
      </c>
      <c r="K21" s="129">
        <v>16.600000000000001</v>
      </c>
      <c r="L21" s="129">
        <v>112</v>
      </c>
      <c r="M21" s="129"/>
      <c r="N21" s="129"/>
      <c r="O21" s="129"/>
      <c r="P21" s="129"/>
      <c r="Q21" s="129"/>
      <c r="R21" s="129">
        <v>0.6</v>
      </c>
      <c r="S21" s="129"/>
      <c r="T21" s="129"/>
      <c r="U21" s="129"/>
      <c r="V21" s="129">
        <v>54</v>
      </c>
      <c r="W21" s="129"/>
      <c r="X21" s="129"/>
      <c r="Y21" s="130"/>
      <c r="Z21" s="131"/>
      <c r="AA21" s="132">
        <f t="shared" si="2"/>
        <v>367.20000000000005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29.6</v>
      </c>
      <c r="D24" s="135">
        <f t="shared" si="3"/>
        <v>28.6</v>
      </c>
      <c r="E24" s="135">
        <f t="shared" si="3"/>
        <v>42.2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83.6</v>
      </c>
      <c r="K24" s="135">
        <f t="shared" si="3"/>
        <v>16.600000000000001</v>
      </c>
      <c r="L24" s="135">
        <f t="shared" si="3"/>
        <v>112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0.6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54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367.20000000000005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2025-09-28T13:29:05Z</dcterms:created>
  <dcterms:modified xsi:type="dcterms:W3CDTF">2025-09-28T13:29:06Z</dcterms:modified>
</cp:coreProperties>
</file>