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<sst xmlns="http://schemas.openxmlformats.org/spreadsheetml/2006/main" count="124" uniqueCount="57">
  <si>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17/06/2026 14:26:20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</si>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</sst>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0A1-4DC0-A9B7-54A8E62DD3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0A1-4DC0-A9B7-54A8E62DD3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0A1-4DC0-A9B7-54A8E62DD3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0A1-4DC0-A9B7-54A8E62DD3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0A1-4DC0-A9B7-54A8E62DD3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A1-4DC0-A9B7-54A8E62DD3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0A1-4DC0-A9B7-54A8E62DD3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0A1-4DC0-A9B7-54A8E62DD3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0A1-4DC0-A9B7-54A8E62DD3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4442.6790000000001</c:v>
                </c:pt>
                <c:pt idx="1">
                  <c:v>4442.2179999999998</c:v>
                </c:pt>
                <c:pt idx="2">
                  <c:v>4442.1750000000002</c:v>
                </c:pt>
                <c:pt idx="3">
                  <c:v>4441.9840000000004</c:v>
                </c:pt>
                <c:pt idx="4">
                  <c:v>4443.9439999999995</c:v>
                </c:pt>
                <c:pt idx="5">
                  <c:v>4310.5370000000003</c:v>
                </c:pt>
                <c:pt idx="6">
                  <c:v>4105.7690000000002</c:v>
                </c:pt>
                <c:pt idx="7">
                  <c:v>4025.4160000000002</c:v>
                </c:pt>
                <c:pt idx="8">
                  <c:v>4025.748</c:v>
                </c:pt>
                <c:pt idx="9">
                  <c:v>3986.4590000000003</c:v>
                </c:pt>
                <c:pt idx="10">
                  <c:v>3976.7819999999997</c:v>
                </c:pt>
                <c:pt idx="11">
                  <c:v>3971.3989999999999</c:v>
                </c:pt>
                <c:pt idx="12">
                  <c:v>3915.0560000000005</c:v>
                </c:pt>
                <c:pt idx="13">
                  <c:v>3894.3650000000002</c:v>
                </c:pt>
                <c:pt idx="14">
                  <c:v>3901.0129999999999</c:v>
                </c:pt>
                <c:pt idx="15">
                  <c:v>3909.1190000000001</c:v>
                </c:pt>
                <c:pt idx="16">
                  <c:v>3742.5160000000001</c:v>
                </c:pt>
                <c:pt idx="17">
                  <c:v>3791.8620000000001</c:v>
                </c:pt>
                <c:pt idx="18">
                  <c:v>3830.902</c:v>
                </c:pt>
                <c:pt idx="19">
                  <c:v>3860.2530000000002</c:v>
                </c:pt>
                <c:pt idx="20">
                  <c:v>3527.8209999999999</c:v>
                </c:pt>
                <c:pt idx="21">
                  <c:v>3527.8340000000003</c:v>
                </c:pt>
                <c:pt idx="22">
                  <c:v>3622.17</c:v>
                </c:pt>
                <c:pt idx="23">
                  <c:v>3744.8440000000001</c:v>
                </c:pt>
                <c:pt idx="24">
                  <c:v>3840.9229999999998</c:v>
                </c:pt>
                <c:pt idx="25">
                  <c:v>3576.8510000000001</c:v>
                </c:pt>
                <c:pt idx="26">
                  <c:v>3172.04</c:v>
                </c:pt>
                <c:pt idx="27">
                  <c:v>2696.9670000000001</c:v>
                </c:pt>
                <c:pt idx="28">
                  <c:v>2510.5219999999999</c:v>
                </c:pt>
                <c:pt idx="29">
                  <c:v>2080.9</c:v>
                </c:pt>
                <c:pt idx="30">
                  <c:v>1980.9</c:v>
                </c:pt>
                <c:pt idx="31">
                  <c:v>1930.9</c:v>
                </c:pt>
                <c:pt idx="32">
                  <c:v>1660.9</c:v>
                </c:pt>
                <c:pt idx="33">
                  <c:v>1630.9</c:v>
                </c:pt>
                <c:pt idx="34">
                  <c:v>1629.9</c:v>
                </c:pt>
                <c:pt idx="35">
                  <c:v>1538.9</c:v>
                </c:pt>
                <c:pt idx="36">
                  <c:v>1447.9</c:v>
                </c:pt>
                <c:pt idx="37">
                  <c:v>1447.9</c:v>
                </c:pt>
                <c:pt idx="38">
                  <c:v>1445.9</c:v>
                </c:pt>
                <c:pt idx="39">
                  <c:v>1215.9000000000001</c:v>
                </c:pt>
                <c:pt idx="40">
                  <c:v>985.9</c:v>
                </c:pt>
                <c:pt idx="41">
                  <c:v>984.9</c:v>
                </c:pt>
                <c:pt idx="42">
                  <c:v>838.23299999999995</c:v>
                </c:pt>
                <c:pt idx="43">
                  <c:v>736.56700000000001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152.9</c:v>
                </c:pt>
                <c:pt idx="53">
                  <c:v>167.9</c:v>
                </c:pt>
                <c:pt idx="54">
                  <c:v>287.89999999999998</c:v>
                </c:pt>
                <c:pt idx="55">
                  <c:v>307.89999999999998</c:v>
                </c:pt>
                <c:pt idx="56">
                  <c:v>415.9</c:v>
                </c:pt>
                <c:pt idx="57">
                  <c:v>470.9</c:v>
                </c:pt>
                <c:pt idx="58">
                  <c:v>550.9</c:v>
                </c:pt>
                <c:pt idx="59">
                  <c:v>735.9</c:v>
                </c:pt>
                <c:pt idx="60">
                  <c:v>902.9</c:v>
                </c:pt>
                <c:pt idx="61">
                  <c:v>985.9</c:v>
                </c:pt>
                <c:pt idx="62">
                  <c:v>1187.9000000000001</c:v>
                </c:pt>
                <c:pt idx="63">
                  <c:v>1292.9000000000001</c:v>
                </c:pt>
                <c:pt idx="64">
                  <c:v>1709.9</c:v>
                </c:pt>
                <c:pt idx="65">
                  <c:v>1814.9</c:v>
                </c:pt>
                <c:pt idx="66">
                  <c:v>2054.9</c:v>
                </c:pt>
                <c:pt idx="67">
                  <c:v>2145.9</c:v>
                </c:pt>
                <c:pt idx="68">
                  <c:v>2295.9</c:v>
                </c:pt>
                <c:pt idx="69">
                  <c:v>2395.9</c:v>
                </c:pt>
                <c:pt idx="70">
                  <c:v>2874.8390000000004</c:v>
                </c:pt>
                <c:pt idx="71">
                  <c:v>3309.8890000000001</c:v>
                </c:pt>
                <c:pt idx="72">
                  <c:v>3049.4</c:v>
                </c:pt>
                <c:pt idx="73">
                  <c:v>3594.1240000000003</c:v>
                </c:pt>
                <c:pt idx="74">
                  <c:v>3818.6420000000003</c:v>
                </c:pt>
                <c:pt idx="75">
                  <c:v>3845.567</c:v>
                </c:pt>
                <c:pt idx="76">
                  <c:v>3752.2780000000002</c:v>
                </c:pt>
                <c:pt idx="77">
                  <c:v>3565.998</c:v>
                </c:pt>
                <c:pt idx="78">
                  <c:v>3581.04</c:v>
                </c:pt>
                <c:pt idx="79">
                  <c:v>3610.8969999999999</c:v>
                </c:pt>
                <c:pt idx="80">
                  <c:v>3643.5380000000005</c:v>
                </c:pt>
                <c:pt idx="81">
                  <c:v>3678.4900000000002</c:v>
                </c:pt>
                <c:pt idx="82">
                  <c:v>3700.4340000000002</c:v>
                </c:pt>
                <c:pt idx="83">
                  <c:v>3610.183</c:v>
                </c:pt>
                <c:pt idx="84">
                  <c:v>3480.2750000000001</c:v>
                </c:pt>
                <c:pt idx="85">
                  <c:v>3352.7210000000005</c:v>
                </c:pt>
                <c:pt idx="86">
                  <c:v>3337.92</c:v>
                </c:pt>
                <c:pt idx="87">
                  <c:v>3356.9350000000004</c:v>
                </c:pt>
                <c:pt idx="88">
                  <c:v>3612.0740000000001</c:v>
                </c:pt>
                <c:pt idx="89">
                  <c:v>3799.7290000000003</c:v>
                </c:pt>
                <c:pt idx="90">
                  <c:v>3776.6360000000004</c:v>
                </c:pt>
                <c:pt idx="91">
                  <c:v>3932.3540000000003</c:v>
                </c:pt>
                <c:pt idx="92">
                  <c:v>3878.6469999999999</c:v>
                </c:pt>
                <c:pt idx="93">
                  <c:v>3760.7460000000001</c:v>
                </c:pt>
                <c:pt idx="94">
                  <c:v>3758.6590000000001</c:v>
                </c:pt>
                <c:pt idx="95">
                  <c:v>3716.0839999999998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A1-4DC0-A9B7-54A8E62DD34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163</c:v>
                </c:pt>
                <c:pt idx="1">
                  <c:v>163</c:v>
                </c:pt>
                <c:pt idx="2">
                  <c:v>163</c:v>
                </c:pt>
                <c:pt idx="3">
                  <c:v>163</c:v>
                </c:pt>
                <c:pt idx="4">
                  <c:v>188</c:v>
                </c:pt>
                <c:pt idx="5">
                  <c:v>188</c:v>
                </c:pt>
                <c:pt idx="6">
                  <c:v>188</c:v>
                </c:pt>
                <c:pt idx="7">
                  <c:v>188</c:v>
                </c:pt>
                <c:pt idx="8">
                  <c:v>195</c:v>
                </c:pt>
                <c:pt idx="9">
                  <c:v>195</c:v>
                </c:pt>
                <c:pt idx="10">
                  <c:v>195</c:v>
                </c:pt>
                <c:pt idx="11">
                  <c:v>195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194</c:v>
                </c:pt>
                <c:pt idx="17">
                  <c:v>194</c:v>
                </c:pt>
                <c:pt idx="18">
                  <c:v>194</c:v>
                </c:pt>
                <c:pt idx="19">
                  <c:v>194</c:v>
                </c:pt>
                <c:pt idx="20">
                  <c:v>212</c:v>
                </c:pt>
                <c:pt idx="21">
                  <c:v>212</c:v>
                </c:pt>
                <c:pt idx="22">
                  <c:v>212</c:v>
                </c:pt>
                <c:pt idx="23">
                  <c:v>212</c:v>
                </c:pt>
                <c:pt idx="24">
                  <c:v>195</c:v>
                </c:pt>
                <c:pt idx="25">
                  <c:v>195</c:v>
                </c:pt>
                <c:pt idx="26">
                  <c:v>195</c:v>
                </c:pt>
                <c:pt idx="27">
                  <c:v>195</c:v>
                </c:pt>
                <c:pt idx="28">
                  <c:v>145</c:v>
                </c:pt>
                <c:pt idx="29">
                  <c:v>145</c:v>
                </c:pt>
                <c:pt idx="30">
                  <c:v>145</c:v>
                </c:pt>
                <c:pt idx="31">
                  <c:v>145</c:v>
                </c:pt>
                <c:pt idx="32">
                  <c:v>67</c:v>
                </c:pt>
                <c:pt idx="33">
                  <c:v>67</c:v>
                </c:pt>
                <c:pt idx="34">
                  <c:v>67</c:v>
                </c:pt>
                <c:pt idx="35">
                  <c:v>67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24</c:v>
                </c:pt>
                <c:pt idx="41">
                  <c:v>24</c:v>
                </c:pt>
                <c:pt idx="42">
                  <c:v>24</c:v>
                </c:pt>
                <c:pt idx="43">
                  <c:v>24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19</c:v>
                </c:pt>
                <c:pt idx="49">
                  <c:v>19</c:v>
                </c:pt>
                <c:pt idx="50">
                  <c:v>19</c:v>
                </c:pt>
                <c:pt idx="51">
                  <c:v>19</c:v>
                </c:pt>
                <c:pt idx="52">
                  <c:v>13</c:v>
                </c:pt>
                <c:pt idx="53">
                  <c:v>13</c:v>
                </c:pt>
                <c:pt idx="54">
                  <c:v>13</c:v>
                </c:pt>
                <c:pt idx="55">
                  <c:v>13</c:v>
                </c:pt>
                <c:pt idx="56">
                  <c:v>13</c:v>
                </c:pt>
                <c:pt idx="57">
                  <c:v>13</c:v>
                </c:pt>
                <c:pt idx="58">
                  <c:v>13</c:v>
                </c:pt>
                <c:pt idx="59">
                  <c:v>13</c:v>
                </c:pt>
                <c:pt idx="60">
                  <c:v>35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98</c:v>
                </c:pt>
                <c:pt idx="65">
                  <c:v>98</c:v>
                </c:pt>
                <c:pt idx="66">
                  <c:v>98</c:v>
                </c:pt>
                <c:pt idx="67">
                  <c:v>98</c:v>
                </c:pt>
                <c:pt idx="68">
                  <c:v>128</c:v>
                </c:pt>
                <c:pt idx="69">
                  <c:v>128</c:v>
                </c:pt>
                <c:pt idx="70">
                  <c:v>128</c:v>
                </c:pt>
                <c:pt idx="71">
                  <c:v>128</c:v>
                </c:pt>
                <c:pt idx="72">
                  <c:v>176</c:v>
                </c:pt>
                <c:pt idx="73">
                  <c:v>176</c:v>
                </c:pt>
                <c:pt idx="74">
                  <c:v>176</c:v>
                </c:pt>
                <c:pt idx="75">
                  <c:v>176</c:v>
                </c:pt>
                <c:pt idx="76">
                  <c:v>234</c:v>
                </c:pt>
                <c:pt idx="77">
                  <c:v>234</c:v>
                </c:pt>
                <c:pt idx="78">
                  <c:v>234</c:v>
                </c:pt>
                <c:pt idx="79">
                  <c:v>234</c:v>
                </c:pt>
                <c:pt idx="80">
                  <c:v>243</c:v>
                </c:pt>
                <c:pt idx="81">
                  <c:v>243</c:v>
                </c:pt>
                <c:pt idx="82">
                  <c:v>243</c:v>
                </c:pt>
                <c:pt idx="83">
                  <c:v>243</c:v>
                </c:pt>
                <c:pt idx="84">
                  <c:v>203</c:v>
                </c:pt>
                <c:pt idx="85">
                  <c:v>203</c:v>
                </c:pt>
                <c:pt idx="86">
                  <c:v>203</c:v>
                </c:pt>
                <c:pt idx="87">
                  <c:v>203</c:v>
                </c:pt>
                <c:pt idx="88">
                  <c:v>193</c:v>
                </c:pt>
                <c:pt idx="89">
                  <c:v>193</c:v>
                </c:pt>
                <c:pt idx="90">
                  <c:v>193</c:v>
                </c:pt>
                <c:pt idx="91">
                  <c:v>193</c:v>
                </c:pt>
                <c:pt idx="92">
                  <c:v>174.1</c:v>
                </c:pt>
                <c:pt idx="93">
                  <c:v>174.1</c:v>
                </c:pt>
                <c:pt idx="94">
                  <c:v>174.1</c:v>
                </c:pt>
                <c:pt idx="95">
                  <c:v>174.1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A1-4DC0-A9B7-54A8E62DD34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25</c:v>
                </c:pt>
                <c:pt idx="1">
                  <c:v>25</c:v>
                </c:pt>
                <c:pt idx="75">
                  <c:v>72</c:v>
                </c:pt>
                <c:pt idx="76">
                  <c:v>30</c:v>
                </c:pt>
                <c:pt idx="77">
                  <c:v>72.2</c:v>
                </c:pt>
                <c:pt idx="78">
                  <c:v>104.6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192.9</c:v>
                </c:pt>
                <c:pt idx="84">
                  <c:v>129.19999999999999</c:v>
                </c:pt>
                <c:pt idx="85">
                  <c:v>121.2</c:v>
                </c:pt>
                <c:pt idx="86">
                  <c:v>124.2</c:v>
                </c:pt>
                <c:pt idx="87">
                  <c:v>87.6</c:v>
                </c:pt>
                <c:pt idx="88">
                  <c:v>78.176000000000002</c:v>
                </c:pt>
                <c:pt idx="89">
                  <c:v>104.2</c:v>
                </c:pt>
                <c:pt idx="90">
                  <c:v>15.6</c:v>
                </c:pt>
                <c:pt idx="9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A1-4DC0-A9B7-54A8E62DD34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1814.491</c:v>
                </c:pt>
                <c:pt idx="1">
                  <c:v>1847.6789999999999</c:v>
                </c:pt>
                <c:pt idx="2">
                  <c:v>1880.7370000000001</c:v>
                </c:pt>
                <c:pt idx="3">
                  <c:v>1915.913</c:v>
                </c:pt>
                <c:pt idx="4">
                  <c:v>1955.194</c:v>
                </c:pt>
                <c:pt idx="5">
                  <c:v>1987.4569999999999</c:v>
                </c:pt>
                <c:pt idx="6">
                  <c:v>2022.413</c:v>
                </c:pt>
                <c:pt idx="7">
                  <c:v>2055.1239999999998</c:v>
                </c:pt>
                <c:pt idx="8">
                  <c:v>2068.6290000000004</c:v>
                </c:pt>
                <c:pt idx="9">
                  <c:v>2099.194</c:v>
                </c:pt>
                <c:pt idx="10">
                  <c:v>2133.3870000000002</c:v>
                </c:pt>
                <c:pt idx="11">
                  <c:v>2171.413</c:v>
                </c:pt>
                <c:pt idx="12">
                  <c:v>2208.0259999999998</c:v>
                </c:pt>
                <c:pt idx="13">
                  <c:v>2231.1940000000004</c:v>
                </c:pt>
                <c:pt idx="14">
                  <c:v>2262.777</c:v>
                </c:pt>
                <c:pt idx="15">
                  <c:v>2284.114</c:v>
                </c:pt>
                <c:pt idx="16">
                  <c:v>2308.5729999999999</c:v>
                </c:pt>
                <c:pt idx="17">
                  <c:v>2350.0389999999998</c:v>
                </c:pt>
                <c:pt idx="18">
                  <c:v>2375.5070000000001</c:v>
                </c:pt>
                <c:pt idx="19">
                  <c:v>2409.1059999999998</c:v>
                </c:pt>
                <c:pt idx="20">
                  <c:v>2450.7269999999999</c:v>
                </c:pt>
                <c:pt idx="21">
                  <c:v>2541.0820000000003</c:v>
                </c:pt>
                <c:pt idx="22">
                  <c:v>2686.9990000000003</c:v>
                </c:pt>
                <c:pt idx="23">
                  <c:v>2867.4670000000001</c:v>
                </c:pt>
                <c:pt idx="24">
                  <c:v>3138.7220000000002</c:v>
                </c:pt>
                <c:pt idx="25">
                  <c:v>3419.902</c:v>
                </c:pt>
                <c:pt idx="26">
                  <c:v>3777.3890000000001</c:v>
                </c:pt>
                <c:pt idx="27">
                  <c:v>4186.9130000000005</c:v>
                </c:pt>
                <c:pt idx="28">
                  <c:v>4671.6790000000001</c:v>
                </c:pt>
                <c:pt idx="29">
                  <c:v>5151.3910000000005</c:v>
                </c:pt>
                <c:pt idx="30">
                  <c:v>5604.1030000000001</c:v>
                </c:pt>
                <c:pt idx="31">
                  <c:v>6116.7920000000004</c:v>
                </c:pt>
                <c:pt idx="32">
                  <c:v>6581.7759999999998</c:v>
                </c:pt>
                <c:pt idx="33">
                  <c:v>6945.5540000000001</c:v>
                </c:pt>
                <c:pt idx="34">
                  <c:v>7040.7619999999997</c:v>
                </c:pt>
                <c:pt idx="35">
                  <c:v>7180.8929999999991</c:v>
                </c:pt>
                <c:pt idx="36">
                  <c:v>7051.2960000000003</c:v>
                </c:pt>
                <c:pt idx="37">
                  <c:v>7097.3919999999998</c:v>
                </c:pt>
                <c:pt idx="38">
                  <c:v>7167.6959999999999</c:v>
                </c:pt>
                <c:pt idx="39">
                  <c:v>7517.4279999999999</c:v>
                </c:pt>
                <c:pt idx="40">
                  <c:v>7879.7830000000004</c:v>
                </c:pt>
                <c:pt idx="41">
                  <c:v>7777.6130000000003</c:v>
                </c:pt>
                <c:pt idx="42">
                  <c:v>7962.9359999999997</c:v>
                </c:pt>
                <c:pt idx="43">
                  <c:v>8102.3559999999998</c:v>
                </c:pt>
                <c:pt idx="44">
                  <c:v>8793.0059999999994</c:v>
                </c:pt>
                <c:pt idx="45">
                  <c:v>8824.4979999999996</c:v>
                </c:pt>
                <c:pt idx="46">
                  <c:v>8858.2489999999998</c:v>
                </c:pt>
                <c:pt idx="47">
                  <c:v>8831.5910000000003</c:v>
                </c:pt>
                <c:pt idx="48">
                  <c:v>8967.2979999999989</c:v>
                </c:pt>
                <c:pt idx="49">
                  <c:v>9006.1639999999989</c:v>
                </c:pt>
                <c:pt idx="50">
                  <c:v>9032.3429999999989</c:v>
                </c:pt>
                <c:pt idx="51">
                  <c:v>8979.1460000000006</c:v>
                </c:pt>
                <c:pt idx="52">
                  <c:v>8814.3520000000008</c:v>
                </c:pt>
                <c:pt idx="53">
                  <c:v>8761.1409999999996</c:v>
                </c:pt>
                <c:pt idx="54">
                  <c:v>8616.0920000000006</c:v>
                </c:pt>
                <c:pt idx="55">
                  <c:v>8577.4060000000009</c:v>
                </c:pt>
                <c:pt idx="56">
                  <c:v>8383.4359999999997</c:v>
                </c:pt>
                <c:pt idx="57">
                  <c:v>8222.3540000000012</c:v>
                </c:pt>
                <c:pt idx="58">
                  <c:v>8056.357</c:v>
                </c:pt>
                <c:pt idx="59">
                  <c:v>7860.1309999999994</c:v>
                </c:pt>
                <c:pt idx="60">
                  <c:v>7891.6589999999997</c:v>
                </c:pt>
                <c:pt idx="61">
                  <c:v>7731.3739999999998</c:v>
                </c:pt>
                <c:pt idx="62">
                  <c:v>7454.0429999999997</c:v>
                </c:pt>
                <c:pt idx="63">
                  <c:v>7321.768</c:v>
                </c:pt>
                <c:pt idx="64">
                  <c:v>7120.335</c:v>
                </c:pt>
                <c:pt idx="65">
                  <c:v>7049.2290000000003</c:v>
                </c:pt>
                <c:pt idx="66">
                  <c:v>6854.1850000000004</c:v>
                </c:pt>
                <c:pt idx="67">
                  <c:v>6624.9369999999999</c:v>
                </c:pt>
                <c:pt idx="68">
                  <c:v>6226.9309999999996</c:v>
                </c:pt>
                <c:pt idx="69">
                  <c:v>5798.3589999999995</c:v>
                </c:pt>
                <c:pt idx="70">
                  <c:v>5368.3590000000004</c:v>
                </c:pt>
                <c:pt idx="71">
                  <c:v>4937.7179999999998</c:v>
                </c:pt>
                <c:pt idx="72">
                  <c:v>4518.2849999999999</c:v>
                </c:pt>
                <c:pt idx="73">
                  <c:v>4117.1089999999995</c:v>
                </c:pt>
                <c:pt idx="74">
                  <c:v>3763.2179999999998</c:v>
                </c:pt>
                <c:pt idx="75">
                  <c:v>3441.6949999999997</c:v>
                </c:pt>
                <c:pt idx="76">
                  <c:v>3160.8330000000001</c:v>
                </c:pt>
                <c:pt idx="77">
                  <c:v>2978.6209999999996</c:v>
                </c:pt>
                <c:pt idx="78">
                  <c:v>2831.1170000000002</c:v>
                </c:pt>
                <c:pt idx="79">
                  <c:v>2737.5909999999999</c:v>
                </c:pt>
                <c:pt idx="80">
                  <c:v>2719.01</c:v>
                </c:pt>
                <c:pt idx="81">
                  <c:v>2708.212</c:v>
                </c:pt>
                <c:pt idx="82">
                  <c:v>2702.8140000000003</c:v>
                </c:pt>
                <c:pt idx="83">
                  <c:v>2693.9209999999998</c:v>
                </c:pt>
                <c:pt idx="84">
                  <c:v>2687.837</c:v>
                </c:pt>
                <c:pt idx="85">
                  <c:v>2689.0079999999998</c:v>
                </c:pt>
                <c:pt idx="86">
                  <c:v>2689.9679999999998</c:v>
                </c:pt>
                <c:pt idx="87">
                  <c:v>2698.5570000000002</c:v>
                </c:pt>
                <c:pt idx="88">
                  <c:v>2693.152</c:v>
                </c:pt>
                <c:pt idx="89">
                  <c:v>2698.0450000000001</c:v>
                </c:pt>
                <c:pt idx="90">
                  <c:v>2703.7420000000002</c:v>
                </c:pt>
                <c:pt idx="91">
                  <c:v>2710.1770000000001</c:v>
                </c:pt>
                <c:pt idx="92">
                  <c:v>2690.5709999999999</c:v>
                </c:pt>
                <c:pt idx="93">
                  <c:v>2705.145</c:v>
                </c:pt>
                <c:pt idx="94">
                  <c:v>2720.6490000000003</c:v>
                </c:pt>
                <c:pt idx="95">
                  <c:v>2734.9769999999999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0A1-4DC0-A9B7-54A8E62DD34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25</c:v>
                </c:pt>
                <c:pt idx="1">
                  <c:v>25</c:v>
                </c:pt>
                <c:pt idx="75">
                  <c:v>72</c:v>
                </c:pt>
                <c:pt idx="76">
                  <c:v>30</c:v>
                </c:pt>
                <c:pt idx="77">
                  <c:v>72.2</c:v>
                </c:pt>
                <c:pt idx="78">
                  <c:v>104.6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192.9</c:v>
                </c:pt>
                <c:pt idx="84">
                  <c:v>129.19999999999999</c:v>
                </c:pt>
                <c:pt idx="85">
                  <c:v>121.2</c:v>
                </c:pt>
                <c:pt idx="86">
                  <c:v>124.2</c:v>
                </c:pt>
                <c:pt idx="87">
                  <c:v>87.6</c:v>
                </c:pt>
                <c:pt idx="88">
                  <c:v>78.176000000000002</c:v>
                </c:pt>
                <c:pt idx="89">
                  <c:v>104.2</c:v>
                </c:pt>
                <c:pt idx="90">
                  <c:v>15.6</c:v>
                </c:pt>
                <c:pt idx="9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A1-4DC0-A9B7-54A8E62DD34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581</c:v>
                </c:pt>
                <c:pt idx="1">
                  <c:v>581</c:v>
                </c:pt>
                <c:pt idx="2">
                  <c:v>481</c:v>
                </c:pt>
                <c:pt idx="3">
                  <c:v>481</c:v>
                </c:pt>
                <c:pt idx="4">
                  <c:v>471</c:v>
                </c:pt>
                <c:pt idx="5">
                  <c:v>261</c:v>
                </c:pt>
                <c:pt idx="6">
                  <c:v>261</c:v>
                </c:pt>
                <c:pt idx="7">
                  <c:v>177</c:v>
                </c:pt>
                <c:pt idx="8">
                  <c:v>141</c:v>
                </c:pt>
                <c:pt idx="9">
                  <c:v>141</c:v>
                </c:pt>
                <c:pt idx="10">
                  <c:v>195</c:v>
                </c:pt>
                <c:pt idx="11">
                  <c:v>195</c:v>
                </c:pt>
                <c:pt idx="12">
                  <c:v>195</c:v>
                </c:pt>
                <c:pt idx="13">
                  <c:v>195</c:v>
                </c:pt>
                <c:pt idx="14">
                  <c:v>195</c:v>
                </c:pt>
                <c:pt idx="15">
                  <c:v>165</c:v>
                </c:pt>
                <c:pt idx="16">
                  <c:v>135</c:v>
                </c:pt>
                <c:pt idx="17">
                  <c:v>185</c:v>
                </c:pt>
                <c:pt idx="18">
                  <c:v>185</c:v>
                </c:pt>
                <c:pt idx="19">
                  <c:v>185</c:v>
                </c:pt>
                <c:pt idx="20">
                  <c:v>185</c:v>
                </c:pt>
                <c:pt idx="21">
                  <c:v>185</c:v>
                </c:pt>
                <c:pt idx="22">
                  <c:v>185</c:v>
                </c:pt>
                <c:pt idx="23">
                  <c:v>185</c:v>
                </c:pt>
                <c:pt idx="24">
                  <c:v>185</c:v>
                </c:pt>
                <c:pt idx="25">
                  <c:v>185</c:v>
                </c:pt>
                <c:pt idx="26">
                  <c:v>185</c:v>
                </c:pt>
                <c:pt idx="27">
                  <c:v>185</c:v>
                </c:pt>
                <c:pt idx="28">
                  <c:v>192</c:v>
                </c:pt>
                <c:pt idx="29">
                  <c:v>142</c:v>
                </c:pt>
                <c:pt idx="30">
                  <c:v>88</c:v>
                </c:pt>
                <c:pt idx="31">
                  <c:v>88</c:v>
                </c:pt>
                <c:pt idx="32">
                  <c:v>62</c:v>
                </c:pt>
                <c:pt idx="33">
                  <c:v>62</c:v>
                </c:pt>
                <c:pt idx="34">
                  <c:v>62</c:v>
                </c:pt>
                <c:pt idx="35">
                  <c:v>62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140</c:v>
                </c:pt>
                <c:pt idx="68">
                  <c:v>191</c:v>
                </c:pt>
                <c:pt idx="69">
                  <c:v>191</c:v>
                </c:pt>
                <c:pt idx="70">
                  <c:v>231</c:v>
                </c:pt>
                <c:pt idx="71">
                  <c:v>396</c:v>
                </c:pt>
                <c:pt idx="72">
                  <c:v>630</c:v>
                </c:pt>
                <c:pt idx="73">
                  <c:v>873</c:v>
                </c:pt>
                <c:pt idx="74">
                  <c:v>1048</c:v>
                </c:pt>
                <c:pt idx="75">
                  <c:v>1093</c:v>
                </c:pt>
                <c:pt idx="76">
                  <c:v>1121</c:v>
                </c:pt>
                <c:pt idx="77">
                  <c:v>1256</c:v>
                </c:pt>
                <c:pt idx="78">
                  <c:v>1305</c:v>
                </c:pt>
                <c:pt idx="79">
                  <c:v>1305</c:v>
                </c:pt>
                <c:pt idx="80">
                  <c:v>1309</c:v>
                </c:pt>
                <c:pt idx="81">
                  <c:v>1309</c:v>
                </c:pt>
                <c:pt idx="82">
                  <c:v>1309</c:v>
                </c:pt>
                <c:pt idx="83">
                  <c:v>1309</c:v>
                </c:pt>
                <c:pt idx="84">
                  <c:v>1309</c:v>
                </c:pt>
                <c:pt idx="85">
                  <c:v>1305</c:v>
                </c:pt>
                <c:pt idx="86">
                  <c:v>1310</c:v>
                </c:pt>
                <c:pt idx="87">
                  <c:v>1280</c:v>
                </c:pt>
                <c:pt idx="88">
                  <c:v>1186</c:v>
                </c:pt>
                <c:pt idx="89">
                  <c:v>1106</c:v>
                </c:pt>
                <c:pt idx="90">
                  <c:v>1076</c:v>
                </c:pt>
                <c:pt idx="91">
                  <c:v>1076</c:v>
                </c:pt>
                <c:pt idx="92">
                  <c:v>1076</c:v>
                </c:pt>
                <c:pt idx="93">
                  <c:v>1076</c:v>
                </c:pt>
                <c:pt idx="94">
                  <c:v>986</c:v>
                </c:pt>
                <c:pt idx="95">
                  <c:v>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0A1-4DC0-A9B7-54A8E62DD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144.71</c:v>
                </c:pt>
                <c:pt idx="1">
                  <c:v>135.97999999999999</c:v>
                </c:pt>
                <c:pt idx="2">
                  <c:v>135.15</c:v>
                </c:pt>
                <c:pt idx="3">
                  <c:v>131.54</c:v>
                </c:pt>
                <c:pt idx="4">
                  <c:v>130.72</c:v>
                </c:pt>
                <c:pt idx="5">
                  <c:v>128.06</c:v>
                </c:pt>
                <c:pt idx="6">
                  <c:v>124.85</c:v>
                </c:pt>
                <c:pt idx="7">
                  <c:v>123.38</c:v>
                </c:pt>
                <c:pt idx="8">
                  <c:v>123.36</c:v>
                </c:pt>
                <c:pt idx="9">
                  <c:v>122.68</c:v>
                </c:pt>
                <c:pt idx="10">
                  <c:v>122.52</c:v>
                </c:pt>
                <c:pt idx="11">
                  <c:v>122.42</c:v>
                </c:pt>
                <c:pt idx="12">
                  <c:v>121.37</c:v>
                </c:pt>
                <c:pt idx="13">
                  <c:v>121.02</c:v>
                </c:pt>
                <c:pt idx="14">
                  <c:v>121.13</c:v>
                </c:pt>
                <c:pt idx="15">
                  <c:v>121.27</c:v>
                </c:pt>
                <c:pt idx="16">
                  <c:v>118.79</c:v>
                </c:pt>
                <c:pt idx="17">
                  <c:v>120.43</c:v>
                </c:pt>
                <c:pt idx="18">
                  <c:v>121.54</c:v>
                </c:pt>
                <c:pt idx="19">
                  <c:v>122.38</c:v>
                </c:pt>
                <c:pt idx="20">
                  <c:v>117.94</c:v>
                </c:pt>
                <c:pt idx="21">
                  <c:v>120.23</c:v>
                </c:pt>
                <c:pt idx="22">
                  <c:v>123.32</c:v>
                </c:pt>
                <c:pt idx="23">
                  <c:v>127.83</c:v>
                </c:pt>
                <c:pt idx="24">
                  <c:v>129.63</c:v>
                </c:pt>
                <c:pt idx="25">
                  <c:v>122.15</c:v>
                </c:pt>
                <c:pt idx="26">
                  <c:v>113.09</c:v>
                </c:pt>
                <c:pt idx="27">
                  <c:v>110</c:v>
                </c:pt>
                <c:pt idx="28">
                  <c:v>101.51</c:v>
                </c:pt>
                <c:pt idx="29">
                  <c:v>72.010000000000005</c:v>
                </c:pt>
                <c:pt idx="30">
                  <c:v>12.24</c:v>
                </c:pt>
                <c:pt idx="31">
                  <c:v>5.1100000000000003</c:v>
                </c:pt>
                <c:pt idx="32">
                  <c:v>11</c:v>
                </c:pt>
                <c:pt idx="33">
                  <c:v>0</c:v>
                </c:pt>
                <c:pt idx="34">
                  <c:v>-0.01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-0.01</c:v>
                </c:pt>
                <c:pt idx="65">
                  <c:v>0</c:v>
                </c:pt>
                <c:pt idx="66">
                  <c:v>0</c:v>
                </c:pt>
                <c:pt idx="67">
                  <c:v>65.849999999999994</c:v>
                </c:pt>
                <c:pt idx="68">
                  <c:v>65.849999999999994</c:v>
                </c:pt>
                <c:pt idx="69">
                  <c:v>99.85</c:v>
                </c:pt>
                <c:pt idx="70">
                  <c:v>113.72</c:v>
                </c:pt>
                <c:pt idx="71">
                  <c:v>129.52000000000001</c:v>
                </c:pt>
                <c:pt idx="72">
                  <c:v>104.77</c:v>
                </c:pt>
                <c:pt idx="73">
                  <c:v>129.71</c:v>
                </c:pt>
                <c:pt idx="74">
                  <c:v>146.46</c:v>
                </c:pt>
                <c:pt idx="75">
                  <c:v>163.41</c:v>
                </c:pt>
                <c:pt idx="76">
                  <c:v>134.33000000000001</c:v>
                </c:pt>
                <c:pt idx="77">
                  <c:v>127</c:v>
                </c:pt>
                <c:pt idx="78">
                  <c:v>128.71</c:v>
                </c:pt>
                <c:pt idx="79">
                  <c:v>129.57</c:v>
                </c:pt>
                <c:pt idx="80">
                  <c:v>129.91999999999999</c:v>
                </c:pt>
                <c:pt idx="81">
                  <c:v>130.65</c:v>
                </c:pt>
                <c:pt idx="82">
                  <c:v>131.02000000000001</c:v>
                </c:pt>
                <c:pt idx="83">
                  <c:v>129.08000000000001</c:v>
                </c:pt>
                <c:pt idx="84">
                  <c:v>120.29</c:v>
                </c:pt>
                <c:pt idx="85">
                  <c:v>116.29</c:v>
                </c:pt>
                <c:pt idx="86">
                  <c:v>115.7</c:v>
                </c:pt>
                <c:pt idx="87">
                  <c:v>116.25</c:v>
                </c:pt>
                <c:pt idx="88">
                  <c:v>127</c:v>
                </c:pt>
                <c:pt idx="89">
                  <c:v>132.85</c:v>
                </c:pt>
                <c:pt idx="90">
                  <c:v>132.06</c:v>
                </c:pt>
                <c:pt idx="91">
                  <c:v>158.41</c:v>
                </c:pt>
                <c:pt idx="92">
                  <c:v>170.45</c:v>
                </c:pt>
                <c:pt idx="93">
                  <c:v>155</c:v>
                </c:pt>
                <c:pt idx="94">
                  <c:v>150.24</c:v>
                </c:pt>
                <c:pt idx="95">
                  <c:v>142.41999999999999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0A1-4DC0-A9B7-54A8E62DD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115</c:v>
                </c:pt>
                <c:pt idx="1">
                  <c:v>114</c:v>
                </c:pt>
                <c:pt idx="2">
                  <c:v>112</c:v>
                </c:pt>
                <c:pt idx="3">
                  <c:v>111</c:v>
                </c:pt>
                <c:pt idx="4">
                  <c:v>111</c:v>
                </c:pt>
                <c:pt idx="5">
                  <c:v>110</c:v>
                </c:pt>
                <c:pt idx="6">
                  <c:v>109</c:v>
                </c:pt>
                <c:pt idx="7">
                  <c:v>108</c:v>
                </c:pt>
                <c:pt idx="8">
                  <c:v>107</c:v>
                </c:pt>
                <c:pt idx="9">
                  <c:v>107</c:v>
                </c:pt>
                <c:pt idx="10">
                  <c:v>106</c:v>
                </c:pt>
                <c:pt idx="11">
                  <c:v>105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106</c:v>
                </c:pt>
                <c:pt idx="17">
                  <c:v>106</c:v>
                </c:pt>
                <c:pt idx="18">
                  <c:v>107</c:v>
                </c:pt>
                <c:pt idx="19">
                  <c:v>107</c:v>
                </c:pt>
                <c:pt idx="20">
                  <c:v>108</c:v>
                </c:pt>
                <c:pt idx="21">
                  <c:v>109</c:v>
                </c:pt>
                <c:pt idx="22">
                  <c:v>110</c:v>
                </c:pt>
                <c:pt idx="23">
                  <c:v>111</c:v>
                </c:pt>
                <c:pt idx="24">
                  <c:v>112</c:v>
                </c:pt>
                <c:pt idx="25">
                  <c:v>113</c:v>
                </c:pt>
                <c:pt idx="26">
                  <c:v>113</c:v>
                </c:pt>
                <c:pt idx="27">
                  <c:v>112</c:v>
                </c:pt>
                <c:pt idx="28">
                  <c:v>110</c:v>
                </c:pt>
                <c:pt idx="29">
                  <c:v>107</c:v>
                </c:pt>
                <c:pt idx="30">
                  <c:v>104</c:v>
                </c:pt>
                <c:pt idx="31">
                  <c:v>101</c:v>
                </c:pt>
                <c:pt idx="32">
                  <c:v>97</c:v>
                </c:pt>
                <c:pt idx="33">
                  <c:v>93</c:v>
                </c:pt>
                <c:pt idx="34">
                  <c:v>90</c:v>
                </c:pt>
                <c:pt idx="35">
                  <c:v>86</c:v>
                </c:pt>
                <c:pt idx="36">
                  <c:v>83</c:v>
                </c:pt>
                <c:pt idx="37">
                  <c:v>81</c:v>
                </c:pt>
                <c:pt idx="38">
                  <c:v>79</c:v>
                </c:pt>
                <c:pt idx="39">
                  <c:v>77</c:v>
                </c:pt>
                <c:pt idx="40">
                  <c:v>76</c:v>
                </c:pt>
                <c:pt idx="41">
                  <c:v>75</c:v>
                </c:pt>
                <c:pt idx="42">
                  <c:v>75</c:v>
                </c:pt>
                <c:pt idx="43">
                  <c:v>74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75</c:v>
                </c:pt>
                <c:pt idx="53">
                  <c:v>75</c:v>
                </c:pt>
                <c:pt idx="54">
                  <c:v>76</c:v>
                </c:pt>
                <c:pt idx="55">
                  <c:v>76</c:v>
                </c:pt>
                <c:pt idx="56">
                  <c:v>76</c:v>
                </c:pt>
                <c:pt idx="57">
                  <c:v>76</c:v>
                </c:pt>
                <c:pt idx="58">
                  <c:v>77</c:v>
                </c:pt>
                <c:pt idx="59">
                  <c:v>78</c:v>
                </c:pt>
                <c:pt idx="60">
                  <c:v>79</c:v>
                </c:pt>
                <c:pt idx="61">
                  <c:v>81</c:v>
                </c:pt>
                <c:pt idx="62">
                  <c:v>84</c:v>
                </c:pt>
                <c:pt idx="63">
                  <c:v>87</c:v>
                </c:pt>
                <c:pt idx="64">
                  <c:v>92</c:v>
                </c:pt>
                <c:pt idx="65">
                  <c:v>96</c:v>
                </c:pt>
                <c:pt idx="66">
                  <c:v>102</c:v>
                </c:pt>
                <c:pt idx="67">
                  <c:v>108</c:v>
                </c:pt>
                <c:pt idx="68">
                  <c:v>115</c:v>
                </c:pt>
                <c:pt idx="69">
                  <c:v>121</c:v>
                </c:pt>
                <c:pt idx="70">
                  <c:v>127</c:v>
                </c:pt>
                <c:pt idx="71">
                  <c:v>133</c:v>
                </c:pt>
                <c:pt idx="72">
                  <c:v>139</c:v>
                </c:pt>
                <c:pt idx="73">
                  <c:v>145</c:v>
                </c:pt>
                <c:pt idx="74">
                  <c:v>149</c:v>
                </c:pt>
                <c:pt idx="75">
                  <c:v>153</c:v>
                </c:pt>
                <c:pt idx="76">
                  <c:v>157</c:v>
                </c:pt>
                <c:pt idx="77">
                  <c:v>160</c:v>
                </c:pt>
                <c:pt idx="78">
                  <c:v>162</c:v>
                </c:pt>
                <c:pt idx="79">
                  <c:v>163</c:v>
                </c:pt>
                <c:pt idx="80">
                  <c:v>164</c:v>
                </c:pt>
                <c:pt idx="81">
                  <c:v>164</c:v>
                </c:pt>
                <c:pt idx="82">
                  <c:v>163</c:v>
                </c:pt>
                <c:pt idx="83">
                  <c:v>161</c:v>
                </c:pt>
                <c:pt idx="84">
                  <c:v>158</c:v>
                </c:pt>
                <c:pt idx="85">
                  <c:v>155</c:v>
                </c:pt>
                <c:pt idx="86">
                  <c:v>153</c:v>
                </c:pt>
                <c:pt idx="87">
                  <c:v>150</c:v>
                </c:pt>
                <c:pt idx="88">
                  <c:v>147</c:v>
                </c:pt>
                <c:pt idx="89">
                  <c:v>144</c:v>
                </c:pt>
                <c:pt idx="90">
                  <c:v>140</c:v>
                </c:pt>
                <c:pt idx="91">
                  <c:v>137</c:v>
                </c:pt>
                <c:pt idx="92">
                  <c:v>134</c:v>
                </c:pt>
                <c:pt idx="93">
                  <c:v>130</c:v>
                </c:pt>
                <c:pt idx="94">
                  <c:v>127</c:v>
                </c:pt>
                <c:pt idx="95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68-4712-85E9-809046EA87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920.18</c:v>
                </c:pt>
                <c:pt idx="1">
                  <c:v>919.99099999999999</c:v>
                </c:pt>
                <c:pt idx="2">
                  <c:v>919.87400000000002</c:v>
                </c:pt>
                <c:pt idx="3">
                  <c:v>850.21299999999997</c:v>
                </c:pt>
                <c:pt idx="4">
                  <c:v>860.81600000000003</c:v>
                </c:pt>
                <c:pt idx="5">
                  <c:v>860.93</c:v>
                </c:pt>
                <c:pt idx="6">
                  <c:v>885.89400000000001</c:v>
                </c:pt>
                <c:pt idx="7">
                  <c:v>935.62099999999998</c:v>
                </c:pt>
                <c:pt idx="8">
                  <c:v>935.10599999999999</c:v>
                </c:pt>
                <c:pt idx="9">
                  <c:v>884.88400000000001</c:v>
                </c:pt>
                <c:pt idx="10">
                  <c:v>859.79300000000001</c:v>
                </c:pt>
                <c:pt idx="11">
                  <c:v>859.66600000000005</c:v>
                </c:pt>
                <c:pt idx="12">
                  <c:v>931.98599999999999</c:v>
                </c:pt>
                <c:pt idx="13">
                  <c:v>932.04300000000001</c:v>
                </c:pt>
                <c:pt idx="14">
                  <c:v>907.06299999999999</c:v>
                </c:pt>
                <c:pt idx="15">
                  <c:v>856.79499999999996</c:v>
                </c:pt>
                <c:pt idx="16">
                  <c:v>854.21699999999998</c:v>
                </c:pt>
                <c:pt idx="17">
                  <c:v>903.89800000000002</c:v>
                </c:pt>
                <c:pt idx="18">
                  <c:v>928.27200000000005</c:v>
                </c:pt>
                <c:pt idx="19">
                  <c:v>927.38499999999999</c:v>
                </c:pt>
                <c:pt idx="20">
                  <c:v>847.80200000000002</c:v>
                </c:pt>
                <c:pt idx="21">
                  <c:v>846.92499999999995</c:v>
                </c:pt>
                <c:pt idx="22">
                  <c:v>871.26900000000001</c:v>
                </c:pt>
                <c:pt idx="23">
                  <c:v>920.50699999999995</c:v>
                </c:pt>
                <c:pt idx="24">
                  <c:v>930.59799999999996</c:v>
                </c:pt>
                <c:pt idx="25">
                  <c:v>879.83100000000002</c:v>
                </c:pt>
                <c:pt idx="26">
                  <c:v>855.81</c:v>
                </c:pt>
                <c:pt idx="27">
                  <c:v>855.553</c:v>
                </c:pt>
                <c:pt idx="28">
                  <c:v>936.33399999999995</c:v>
                </c:pt>
                <c:pt idx="29">
                  <c:v>935.61699999999996</c:v>
                </c:pt>
                <c:pt idx="30">
                  <c:v>909.93399999999997</c:v>
                </c:pt>
                <c:pt idx="31">
                  <c:v>859.88900000000001</c:v>
                </c:pt>
                <c:pt idx="32">
                  <c:v>869.18499999999995</c:v>
                </c:pt>
                <c:pt idx="33">
                  <c:v>928.625</c:v>
                </c:pt>
                <c:pt idx="34">
                  <c:v>950.154</c:v>
                </c:pt>
                <c:pt idx="35">
                  <c:v>947.84400000000005</c:v>
                </c:pt>
                <c:pt idx="36">
                  <c:v>873.64200000000005</c:v>
                </c:pt>
                <c:pt idx="37">
                  <c:v>873.27300000000002</c:v>
                </c:pt>
                <c:pt idx="38">
                  <c:v>896.96100000000001</c:v>
                </c:pt>
                <c:pt idx="39">
                  <c:v>946.02700000000004</c:v>
                </c:pt>
                <c:pt idx="40">
                  <c:v>953.99599999999998</c:v>
                </c:pt>
                <c:pt idx="41">
                  <c:v>904.83799999999997</c:v>
                </c:pt>
                <c:pt idx="42">
                  <c:v>878.80100000000004</c:v>
                </c:pt>
                <c:pt idx="43">
                  <c:v>879.154</c:v>
                </c:pt>
                <c:pt idx="44">
                  <c:v>921.69799999999998</c:v>
                </c:pt>
                <c:pt idx="45">
                  <c:v>922.572</c:v>
                </c:pt>
                <c:pt idx="46">
                  <c:v>896.71400000000006</c:v>
                </c:pt>
                <c:pt idx="47">
                  <c:v>846.75199999999995</c:v>
                </c:pt>
                <c:pt idx="48">
                  <c:v>832.29</c:v>
                </c:pt>
                <c:pt idx="49">
                  <c:v>883.20600000000002</c:v>
                </c:pt>
                <c:pt idx="50">
                  <c:v>906.72799999999995</c:v>
                </c:pt>
                <c:pt idx="51">
                  <c:v>906.38699999999994</c:v>
                </c:pt>
                <c:pt idx="52">
                  <c:v>837.524</c:v>
                </c:pt>
                <c:pt idx="53">
                  <c:v>838.58199999999999</c:v>
                </c:pt>
                <c:pt idx="54">
                  <c:v>862.46600000000001</c:v>
                </c:pt>
                <c:pt idx="55">
                  <c:v>911.69100000000003</c:v>
                </c:pt>
                <c:pt idx="56">
                  <c:v>893.15099999999995</c:v>
                </c:pt>
                <c:pt idx="57">
                  <c:v>844.05600000000004</c:v>
                </c:pt>
                <c:pt idx="58">
                  <c:v>820.56700000000001</c:v>
                </c:pt>
                <c:pt idx="59">
                  <c:v>832.61300000000006</c:v>
                </c:pt>
                <c:pt idx="60">
                  <c:v>932.13699999999994</c:v>
                </c:pt>
                <c:pt idx="61">
                  <c:v>927.90300000000002</c:v>
                </c:pt>
                <c:pt idx="62">
                  <c:v>906.26099999999997</c:v>
                </c:pt>
                <c:pt idx="63">
                  <c:v>858.31700000000001</c:v>
                </c:pt>
                <c:pt idx="64">
                  <c:v>852.38300000000004</c:v>
                </c:pt>
                <c:pt idx="65">
                  <c:v>853.072</c:v>
                </c:pt>
                <c:pt idx="66">
                  <c:v>853.43600000000004</c:v>
                </c:pt>
                <c:pt idx="67">
                  <c:v>853.40700000000004</c:v>
                </c:pt>
                <c:pt idx="68">
                  <c:v>867.87</c:v>
                </c:pt>
                <c:pt idx="69">
                  <c:v>866.66499999999996</c:v>
                </c:pt>
                <c:pt idx="70">
                  <c:v>866.995</c:v>
                </c:pt>
                <c:pt idx="71">
                  <c:v>867.66300000000001</c:v>
                </c:pt>
                <c:pt idx="72">
                  <c:v>785.43299999999999</c:v>
                </c:pt>
                <c:pt idx="73">
                  <c:v>786.34500000000003</c:v>
                </c:pt>
                <c:pt idx="74">
                  <c:v>787.40899999999999</c:v>
                </c:pt>
                <c:pt idx="75">
                  <c:v>788.58299999999997</c:v>
                </c:pt>
                <c:pt idx="76">
                  <c:v>782.15800000000002</c:v>
                </c:pt>
                <c:pt idx="77">
                  <c:v>782.47799999999995</c:v>
                </c:pt>
                <c:pt idx="78">
                  <c:v>783.01700000000005</c:v>
                </c:pt>
                <c:pt idx="79">
                  <c:v>783.33500000000004</c:v>
                </c:pt>
                <c:pt idx="80">
                  <c:v>781.85699999999997</c:v>
                </c:pt>
                <c:pt idx="81">
                  <c:v>782.05399999999997</c:v>
                </c:pt>
                <c:pt idx="82">
                  <c:v>782.04200000000003</c:v>
                </c:pt>
                <c:pt idx="83">
                  <c:v>782.73699999999997</c:v>
                </c:pt>
                <c:pt idx="84">
                  <c:v>761.54700000000003</c:v>
                </c:pt>
                <c:pt idx="85">
                  <c:v>760.70299999999997</c:v>
                </c:pt>
                <c:pt idx="86">
                  <c:v>760.51499999999999</c:v>
                </c:pt>
                <c:pt idx="87">
                  <c:v>759.82299999999998</c:v>
                </c:pt>
                <c:pt idx="88">
                  <c:v>767.24800000000005</c:v>
                </c:pt>
                <c:pt idx="89">
                  <c:v>766.64700000000005</c:v>
                </c:pt>
                <c:pt idx="90">
                  <c:v>766.52499999999998</c:v>
                </c:pt>
                <c:pt idx="91">
                  <c:v>765.947</c:v>
                </c:pt>
                <c:pt idx="92">
                  <c:v>922.52499999999998</c:v>
                </c:pt>
                <c:pt idx="93">
                  <c:v>922.04200000000003</c:v>
                </c:pt>
                <c:pt idx="94">
                  <c:v>921.26900000000001</c:v>
                </c:pt>
                <c:pt idx="95">
                  <c:v>920.94799999999998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68-4712-85E9-809046EA87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1281.1659999999999</c:v>
                </c:pt>
                <c:pt idx="1">
                  <c:v>1276.453</c:v>
                </c:pt>
                <c:pt idx="2">
                  <c:v>1274.3430000000001</c:v>
                </c:pt>
                <c:pt idx="3">
                  <c:v>1270.585</c:v>
                </c:pt>
                <c:pt idx="4">
                  <c:v>1250.3420000000001</c:v>
                </c:pt>
                <c:pt idx="5">
                  <c:v>1248.895</c:v>
                </c:pt>
                <c:pt idx="6">
                  <c:v>1245.778</c:v>
                </c:pt>
                <c:pt idx="7">
                  <c:v>1243.5709999999999</c:v>
                </c:pt>
                <c:pt idx="8">
                  <c:v>1233.934</c:v>
                </c:pt>
                <c:pt idx="9">
                  <c:v>1232.511</c:v>
                </c:pt>
                <c:pt idx="10">
                  <c:v>1232.905</c:v>
                </c:pt>
                <c:pt idx="11">
                  <c:v>1234.4349999999999</c:v>
                </c:pt>
                <c:pt idx="12">
                  <c:v>1240.3969999999999</c:v>
                </c:pt>
                <c:pt idx="13">
                  <c:v>1242.8209999999999</c:v>
                </c:pt>
                <c:pt idx="14">
                  <c:v>1244.779</c:v>
                </c:pt>
                <c:pt idx="15">
                  <c:v>1249.2380000000001</c:v>
                </c:pt>
                <c:pt idx="16">
                  <c:v>1276.19</c:v>
                </c:pt>
                <c:pt idx="17">
                  <c:v>1281.885</c:v>
                </c:pt>
                <c:pt idx="18">
                  <c:v>1289.9259999999999</c:v>
                </c:pt>
                <c:pt idx="19">
                  <c:v>1308.4949999999999</c:v>
                </c:pt>
                <c:pt idx="20">
                  <c:v>1385.8589999999999</c:v>
                </c:pt>
                <c:pt idx="21">
                  <c:v>1418.9090000000001</c:v>
                </c:pt>
                <c:pt idx="22">
                  <c:v>1439.472</c:v>
                </c:pt>
                <c:pt idx="23">
                  <c:v>1460.8</c:v>
                </c:pt>
                <c:pt idx="24">
                  <c:v>1595.653</c:v>
                </c:pt>
                <c:pt idx="25">
                  <c:v>1625.046</c:v>
                </c:pt>
                <c:pt idx="26">
                  <c:v>1650.3979999999999</c:v>
                </c:pt>
                <c:pt idx="27">
                  <c:v>1668.8820000000001</c:v>
                </c:pt>
                <c:pt idx="28">
                  <c:v>1754.614</c:v>
                </c:pt>
                <c:pt idx="29">
                  <c:v>1763.3040000000001</c:v>
                </c:pt>
                <c:pt idx="30">
                  <c:v>1791.64</c:v>
                </c:pt>
                <c:pt idx="31">
                  <c:v>1796.0830000000001</c:v>
                </c:pt>
                <c:pt idx="32">
                  <c:v>1805.809</c:v>
                </c:pt>
                <c:pt idx="33">
                  <c:v>1822.557</c:v>
                </c:pt>
                <c:pt idx="34">
                  <c:v>1818.2750000000001</c:v>
                </c:pt>
                <c:pt idx="35">
                  <c:v>1815.86</c:v>
                </c:pt>
                <c:pt idx="36">
                  <c:v>1826.5239999999999</c:v>
                </c:pt>
                <c:pt idx="37">
                  <c:v>1823.2809999999999</c:v>
                </c:pt>
                <c:pt idx="38">
                  <c:v>1819.2139999999999</c:v>
                </c:pt>
                <c:pt idx="39">
                  <c:v>1815.44</c:v>
                </c:pt>
                <c:pt idx="40">
                  <c:v>1814.7090000000001</c:v>
                </c:pt>
                <c:pt idx="41">
                  <c:v>1811.0229999999999</c:v>
                </c:pt>
                <c:pt idx="42">
                  <c:v>1806.0239999999999</c:v>
                </c:pt>
                <c:pt idx="43">
                  <c:v>1801.8230000000001</c:v>
                </c:pt>
                <c:pt idx="44">
                  <c:v>1778.568</c:v>
                </c:pt>
                <c:pt idx="45">
                  <c:v>1776.3309999999999</c:v>
                </c:pt>
                <c:pt idx="46">
                  <c:v>1779.597</c:v>
                </c:pt>
                <c:pt idx="47">
                  <c:v>1779.8430000000001</c:v>
                </c:pt>
                <c:pt idx="48">
                  <c:v>1783.492</c:v>
                </c:pt>
                <c:pt idx="49">
                  <c:v>1783.819</c:v>
                </c:pt>
                <c:pt idx="50">
                  <c:v>1779.239</c:v>
                </c:pt>
                <c:pt idx="51">
                  <c:v>1773.8219999999999</c:v>
                </c:pt>
                <c:pt idx="52">
                  <c:v>1758.653</c:v>
                </c:pt>
                <c:pt idx="53">
                  <c:v>1755.337</c:v>
                </c:pt>
                <c:pt idx="54">
                  <c:v>1752.6990000000001</c:v>
                </c:pt>
                <c:pt idx="55">
                  <c:v>1738.8130000000001</c:v>
                </c:pt>
                <c:pt idx="56">
                  <c:v>1698.4659999999999</c:v>
                </c:pt>
                <c:pt idx="57">
                  <c:v>1691.0989999999999</c:v>
                </c:pt>
                <c:pt idx="58">
                  <c:v>1686.1980000000001</c:v>
                </c:pt>
                <c:pt idx="59">
                  <c:v>1676.8720000000001</c:v>
                </c:pt>
                <c:pt idx="60">
                  <c:v>1692.7249999999999</c:v>
                </c:pt>
                <c:pt idx="61">
                  <c:v>1687.4760000000001</c:v>
                </c:pt>
                <c:pt idx="62">
                  <c:v>1686.2380000000001</c:v>
                </c:pt>
                <c:pt idx="63">
                  <c:v>1686.634</c:v>
                </c:pt>
                <c:pt idx="64">
                  <c:v>1682.7159999999999</c:v>
                </c:pt>
                <c:pt idx="65">
                  <c:v>1687.472</c:v>
                </c:pt>
                <c:pt idx="66">
                  <c:v>1692.09</c:v>
                </c:pt>
                <c:pt idx="67">
                  <c:v>1675.364</c:v>
                </c:pt>
                <c:pt idx="68">
                  <c:v>1679.028</c:v>
                </c:pt>
                <c:pt idx="69">
                  <c:v>1680.0139999999999</c:v>
                </c:pt>
                <c:pt idx="70">
                  <c:v>1683.807</c:v>
                </c:pt>
                <c:pt idx="71">
                  <c:v>1675.8230000000001</c:v>
                </c:pt>
                <c:pt idx="72">
                  <c:v>1671.8320000000001</c:v>
                </c:pt>
                <c:pt idx="73">
                  <c:v>1674.15</c:v>
                </c:pt>
                <c:pt idx="74">
                  <c:v>1674.624</c:v>
                </c:pt>
                <c:pt idx="75">
                  <c:v>1661.6420000000001</c:v>
                </c:pt>
                <c:pt idx="76">
                  <c:v>1638.4459999999999</c:v>
                </c:pt>
                <c:pt idx="77">
                  <c:v>1634.6690000000001</c:v>
                </c:pt>
                <c:pt idx="78">
                  <c:v>1630.095</c:v>
                </c:pt>
                <c:pt idx="79">
                  <c:v>1622.33</c:v>
                </c:pt>
                <c:pt idx="80">
                  <c:v>1568.683</c:v>
                </c:pt>
                <c:pt idx="81">
                  <c:v>1548.8019999999999</c:v>
                </c:pt>
                <c:pt idx="82">
                  <c:v>1528.278</c:v>
                </c:pt>
                <c:pt idx="83">
                  <c:v>1500.846</c:v>
                </c:pt>
                <c:pt idx="84">
                  <c:v>1433.1469999999999</c:v>
                </c:pt>
                <c:pt idx="85">
                  <c:v>1421.163</c:v>
                </c:pt>
                <c:pt idx="86">
                  <c:v>1410.165</c:v>
                </c:pt>
                <c:pt idx="87">
                  <c:v>1398.963</c:v>
                </c:pt>
                <c:pt idx="88">
                  <c:v>1362.8779999999999</c:v>
                </c:pt>
                <c:pt idx="89">
                  <c:v>1356.2449999999999</c:v>
                </c:pt>
                <c:pt idx="90">
                  <c:v>1349.423</c:v>
                </c:pt>
                <c:pt idx="91">
                  <c:v>1343.2460000000001</c:v>
                </c:pt>
                <c:pt idx="92">
                  <c:v>1301.425</c:v>
                </c:pt>
                <c:pt idx="93">
                  <c:v>1298.3889999999999</c:v>
                </c:pt>
                <c:pt idx="94">
                  <c:v>1302.6959999999999</c:v>
                </c:pt>
                <c:pt idx="95">
                  <c:v>1298.4949999999999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68-4712-85E9-809046EA87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2776.1869999999999</c:v>
                </c:pt>
                <c:pt idx="1">
                  <c:v>2733.82</c:v>
                </c:pt>
                <c:pt idx="2">
                  <c:v>2708.828</c:v>
                </c:pt>
                <c:pt idx="3">
                  <c:v>2663.1190000000001</c:v>
                </c:pt>
                <c:pt idx="4">
                  <c:v>2629.8589999999999</c:v>
                </c:pt>
                <c:pt idx="5">
                  <c:v>2592.6460000000002</c:v>
                </c:pt>
                <c:pt idx="6">
                  <c:v>2554.2220000000002</c:v>
                </c:pt>
                <c:pt idx="7">
                  <c:v>2516.067</c:v>
                </c:pt>
                <c:pt idx="8">
                  <c:v>2488.6840000000002</c:v>
                </c:pt>
                <c:pt idx="9">
                  <c:v>2463.8919999999998</c:v>
                </c:pt>
                <c:pt idx="10">
                  <c:v>2433.2440000000001</c:v>
                </c:pt>
                <c:pt idx="11">
                  <c:v>2422.5169999999998</c:v>
                </c:pt>
                <c:pt idx="12">
                  <c:v>2407.1149999999998</c:v>
                </c:pt>
                <c:pt idx="13">
                  <c:v>2388.4229999999998</c:v>
                </c:pt>
                <c:pt idx="14">
                  <c:v>2389.8049999999998</c:v>
                </c:pt>
                <c:pt idx="15">
                  <c:v>2406.8180000000002</c:v>
                </c:pt>
                <c:pt idx="16">
                  <c:v>2395.7840000000001</c:v>
                </c:pt>
                <c:pt idx="17">
                  <c:v>2413.1790000000001</c:v>
                </c:pt>
                <c:pt idx="18">
                  <c:v>2433.7420000000002</c:v>
                </c:pt>
                <c:pt idx="19">
                  <c:v>2446.3409999999999</c:v>
                </c:pt>
                <c:pt idx="20">
                  <c:v>2464.107</c:v>
                </c:pt>
                <c:pt idx="21">
                  <c:v>2491.2919999999999</c:v>
                </c:pt>
                <c:pt idx="22">
                  <c:v>2513.5169999999998</c:v>
                </c:pt>
                <c:pt idx="23">
                  <c:v>2646.6179999999999</c:v>
                </c:pt>
                <c:pt idx="24">
                  <c:v>2679.2179999999998</c:v>
                </c:pt>
                <c:pt idx="25">
                  <c:v>2835.384</c:v>
                </c:pt>
                <c:pt idx="26">
                  <c:v>2938.973</c:v>
                </c:pt>
                <c:pt idx="27">
                  <c:v>3063.721</c:v>
                </c:pt>
                <c:pt idx="28">
                  <c:v>3134.3739999999998</c:v>
                </c:pt>
                <c:pt idx="29">
                  <c:v>3256.1149999999998</c:v>
                </c:pt>
                <c:pt idx="30">
                  <c:v>3381.0169999999998</c:v>
                </c:pt>
                <c:pt idx="31">
                  <c:v>3488.616</c:v>
                </c:pt>
                <c:pt idx="32">
                  <c:v>3504.6309999999999</c:v>
                </c:pt>
                <c:pt idx="33">
                  <c:v>3613.2719999999999</c:v>
                </c:pt>
                <c:pt idx="34">
                  <c:v>3693.2330000000002</c:v>
                </c:pt>
                <c:pt idx="35">
                  <c:v>3751.0889999999999</c:v>
                </c:pt>
                <c:pt idx="36">
                  <c:v>3795.03</c:v>
                </c:pt>
                <c:pt idx="37">
                  <c:v>3846.7379999999998</c:v>
                </c:pt>
                <c:pt idx="38">
                  <c:v>3879.4209999999998</c:v>
                </c:pt>
                <c:pt idx="39">
                  <c:v>3901.8609999999999</c:v>
                </c:pt>
                <c:pt idx="40">
                  <c:v>3917.9780000000001</c:v>
                </c:pt>
                <c:pt idx="41">
                  <c:v>3868.652</c:v>
                </c:pt>
                <c:pt idx="42">
                  <c:v>3890.3440000000001</c:v>
                </c:pt>
                <c:pt idx="43">
                  <c:v>3932.9459999999999</c:v>
                </c:pt>
                <c:pt idx="44">
                  <c:v>3885.64</c:v>
                </c:pt>
                <c:pt idx="45">
                  <c:v>3918.4949999999999</c:v>
                </c:pt>
                <c:pt idx="46">
                  <c:v>3956.8380000000002</c:v>
                </c:pt>
                <c:pt idx="47">
                  <c:v>3980.596</c:v>
                </c:pt>
                <c:pt idx="48">
                  <c:v>4012.4160000000002</c:v>
                </c:pt>
                <c:pt idx="49">
                  <c:v>4021.4189999999999</c:v>
                </c:pt>
                <c:pt idx="50">
                  <c:v>4015.556</c:v>
                </c:pt>
                <c:pt idx="51">
                  <c:v>3993.337</c:v>
                </c:pt>
                <c:pt idx="52">
                  <c:v>3993.5749999999998</c:v>
                </c:pt>
                <c:pt idx="53">
                  <c:v>3956.6219999999998</c:v>
                </c:pt>
                <c:pt idx="54">
                  <c:v>3909.3270000000002</c:v>
                </c:pt>
                <c:pt idx="55">
                  <c:v>3855.3020000000001</c:v>
                </c:pt>
                <c:pt idx="56">
                  <c:v>3849.2190000000001</c:v>
                </c:pt>
                <c:pt idx="57">
                  <c:v>3799.5990000000002</c:v>
                </c:pt>
                <c:pt idx="58">
                  <c:v>3758.692</c:v>
                </c:pt>
                <c:pt idx="59">
                  <c:v>3726.0459999999998</c:v>
                </c:pt>
                <c:pt idx="60">
                  <c:v>3892.1970000000001</c:v>
                </c:pt>
                <c:pt idx="61">
                  <c:v>3860.895</c:v>
                </c:pt>
                <c:pt idx="62">
                  <c:v>3853.0239999999999</c:v>
                </c:pt>
                <c:pt idx="63">
                  <c:v>3867.0169999999998</c:v>
                </c:pt>
                <c:pt idx="64">
                  <c:v>3977.8440000000001</c:v>
                </c:pt>
                <c:pt idx="65">
                  <c:v>3998.8330000000001</c:v>
                </c:pt>
                <c:pt idx="66">
                  <c:v>4029.3710000000001</c:v>
                </c:pt>
                <c:pt idx="67">
                  <c:v>4032.9659999999999</c:v>
                </c:pt>
                <c:pt idx="68">
                  <c:v>4090.2759999999998</c:v>
                </c:pt>
                <c:pt idx="69">
                  <c:v>4099.2870000000003</c:v>
                </c:pt>
                <c:pt idx="70">
                  <c:v>4118.6809999999996</c:v>
                </c:pt>
                <c:pt idx="71">
                  <c:v>4113.2309999999998</c:v>
                </c:pt>
                <c:pt idx="72">
                  <c:v>4189.4949999999999</c:v>
                </c:pt>
                <c:pt idx="73">
                  <c:v>4177.2579999999998</c:v>
                </c:pt>
                <c:pt idx="74">
                  <c:v>4147.7979999999998</c:v>
                </c:pt>
                <c:pt idx="75">
                  <c:v>4135.2870000000003</c:v>
                </c:pt>
                <c:pt idx="76">
                  <c:v>4154.4369999999999</c:v>
                </c:pt>
                <c:pt idx="77">
                  <c:v>4176.8190000000004</c:v>
                </c:pt>
                <c:pt idx="78">
                  <c:v>4194.5990000000002</c:v>
                </c:pt>
                <c:pt idx="79">
                  <c:v>4220.7489999999998</c:v>
                </c:pt>
                <c:pt idx="80">
                  <c:v>4273.8109999999997</c:v>
                </c:pt>
                <c:pt idx="81">
                  <c:v>4300.8490000000002</c:v>
                </c:pt>
                <c:pt idx="82">
                  <c:v>4284.2309999999998</c:v>
                </c:pt>
                <c:pt idx="83">
                  <c:v>4238.424</c:v>
                </c:pt>
                <c:pt idx="84">
                  <c:v>4180.9129999999996</c:v>
                </c:pt>
                <c:pt idx="85">
                  <c:v>4082.3580000000002</c:v>
                </c:pt>
                <c:pt idx="86">
                  <c:v>3989.8029999999999</c:v>
                </c:pt>
                <c:pt idx="87">
                  <c:v>3885.4009999999998</c:v>
                </c:pt>
                <c:pt idx="88">
                  <c:v>3783.5309999999999</c:v>
                </c:pt>
                <c:pt idx="89">
                  <c:v>3675.808</c:v>
                </c:pt>
                <c:pt idx="90">
                  <c:v>3580.2559999999999</c:v>
                </c:pt>
                <c:pt idx="91">
                  <c:v>3423.9119999999998</c:v>
                </c:pt>
                <c:pt idx="92">
                  <c:v>3242.348</c:v>
                </c:pt>
                <c:pt idx="93">
                  <c:v>3131.54</c:v>
                </c:pt>
                <c:pt idx="94">
                  <c:v>3065.2750000000001</c:v>
                </c:pt>
                <c:pt idx="95">
                  <c:v>2991.855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68-4712-85E9-809046EA87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321</c:v>
                </c:pt>
                <c:pt idx="5">
                  <c:v>321</c:v>
                </c:pt>
                <c:pt idx="6">
                  <c:v>321</c:v>
                </c:pt>
                <c:pt idx="7">
                  <c:v>321</c:v>
                </c:pt>
                <c:pt idx="8">
                  <c:v>311</c:v>
                </c:pt>
                <c:pt idx="9">
                  <c:v>311</c:v>
                </c:pt>
                <c:pt idx="10">
                  <c:v>311</c:v>
                </c:pt>
                <c:pt idx="11">
                  <c:v>311</c:v>
                </c:pt>
                <c:pt idx="12">
                  <c:v>303</c:v>
                </c:pt>
                <c:pt idx="13">
                  <c:v>303</c:v>
                </c:pt>
                <c:pt idx="14">
                  <c:v>303</c:v>
                </c:pt>
                <c:pt idx="15">
                  <c:v>303</c:v>
                </c:pt>
                <c:pt idx="16">
                  <c:v>305</c:v>
                </c:pt>
                <c:pt idx="17">
                  <c:v>305</c:v>
                </c:pt>
                <c:pt idx="18">
                  <c:v>305</c:v>
                </c:pt>
                <c:pt idx="19">
                  <c:v>305</c:v>
                </c:pt>
                <c:pt idx="20">
                  <c:v>324</c:v>
                </c:pt>
                <c:pt idx="21">
                  <c:v>324</c:v>
                </c:pt>
                <c:pt idx="22">
                  <c:v>324</c:v>
                </c:pt>
                <c:pt idx="23">
                  <c:v>324</c:v>
                </c:pt>
                <c:pt idx="24">
                  <c:v>378</c:v>
                </c:pt>
                <c:pt idx="25">
                  <c:v>378</c:v>
                </c:pt>
                <c:pt idx="26">
                  <c:v>378</c:v>
                </c:pt>
                <c:pt idx="27">
                  <c:v>378</c:v>
                </c:pt>
                <c:pt idx="28">
                  <c:v>419</c:v>
                </c:pt>
                <c:pt idx="29">
                  <c:v>419</c:v>
                </c:pt>
                <c:pt idx="30">
                  <c:v>419</c:v>
                </c:pt>
                <c:pt idx="31">
                  <c:v>419</c:v>
                </c:pt>
                <c:pt idx="32">
                  <c:v>430</c:v>
                </c:pt>
                <c:pt idx="33">
                  <c:v>430</c:v>
                </c:pt>
                <c:pt idx="34">
                  <c:v>430</c:v>
                </c:pt>
                <c:pt idx="35">
                  <c:v>430</c:v>
                </c:pt>
                <c:pt idx="36">
                  <c:v>435</c:v>
                </c:pt>
                <c:pt idx="37">
                  <c:v>435</c:v>
                </c:pt>
                <c:pt idx="38">
                  <c:v>435</c:v>
                </c:pt>
                <c:pt idx="39">
                  <c:v>435</c:v>
                </c:pt>
                <c:pt idx="40">
                  <c:v>432</c:v>
                </c:pt>
                <c:pt idx="41">
                  <c:v>432</c:v>
                </c:pt>
                <c:pt idx="42">
                  <c:v>432</c:v>
                </c:pt>
                <c:pt idx="43">
                  <c:v>432</c:v>
                </c:pt>
                <c:pt idx="44">
                  <c:v>441</c:v>
                </c:pt>
                <c:pt idx="45">
                  <c:v>441</c:v>
                </c:pt>
                <c:pt idx="46">
                  <c:v>441</c:v>
                </c:pt>
                <c:pt idx="47">
                  <c:v>441</c:v>
                </c:pt>
                <c:pt idx="48">
                  <c:v>452</c:v>
                </c:pt>
                <c:pt idx="49">
                  <c:v>452</c:v>
                </c:pt>
                <c:pt idx="50">
                  <c:v>452</c:v>
                </c:pt>
                <c:pt idx="51">
                  <c:v>452</c:v>
                </c:pt>
                <c:pt idx="52">
                  <c:v>440</c:v>
                </c:pt>
                <c:pt idx="53">
                  <c:v>440</c:v>
                </c:pt>
                <c:pt idx="54">
                  <c:v>440</c:v>
                </c:pt>
                <c:pt idx="55">
                  <c:v>440</c:v>
                </c:pt>
                <c:pt idx="56">
                  <c:v>422</c:v>
                </c:pt>
                <c:pt idx="57">
                  <c:v>422</c:v>
                </c:pt>
                <c:pt idx="58">
                  <c:v>422</c:v>
                </c:pt>
                <c:pt idx="59">
                  <c:v>422</c:v>
                </c:pt>
                <c:pt idx="60">
                  <c:v>422</c:v>
                </c:pt>
                <c:pt idx="61">
                  <c:v>422</c:v>
                </c:pt>
                <c:pt idx="62">
                  <c:v>422</c:v>
                </c:pt>
                <c:pt idx="63">
                  <c:v>422</c:v>
                </c:pt>
                <c:pt idx="64">
                  <c:v>456</c:v>
                </c:pt>
                <c:pt idx="65">
                  <c:v>456</c:v>
                </c:pt>
                <c:pt idx="66">
                  <c:v>456</c:v>
                </c:pt>
                <c:pt idx="67">
                  <c:v>456</c:v>
                </c:pt>
                <c:pt idx="68">
                  <c:v>496</c:v>
                </c:pt>
                <c:pt idx="69">
                  <c:v>496</c:v>
                </c:pt>
                <c:pt idx="70">
                  <c:v>496</c:v>
                </c:pt>
                <c:pt idx="71">
                  <c:v>496</c:v>
                </c:pt>
                <c:pt idx="72">
                  <c:v>519</c:v>
                </c:pt>
                <c:pt idx="73">
                  <c:v>519</c:v>
                </c:pt>
                <c:pt idx="74">
                  <c:v>519</c:v>
                </c:pt>
                <c:pt idx="75">
                  <c:v>519</c:v>
                </c:pt>
                <c:pt idx="76">
                  <c:v>524</c:v>
                </c:pt>
                <c:pt idx="77">
                  <c:v>524</c:v>
                </c:pt>
                <c:pt idx="78">
                  <c:v>524</c:v>
                </c:pt>
                <c:pt idx="79">
                  <c:v>524</c:v>
                </c:pt>
                <c:pt idx="80">
                  <c:v>516</c:v>
                </c:pt>
                <c:pt idx="81">
                  <c:v>516</c:v>
                </c:pt>
                <c:pt idx="82">
                  <c:v>516</c:v>
                </c:pt>
                <c:pt idx="83">
                  <c:v>516</c:v>
                </c:pt>
                <c:pt idx="84">
                  <c:v>468</c:v>
                </c:pt>
                <c:pt idx="85">
                  <c:v>468</c:v>
                </c:pt>
                <c:pt idx="86">
                  <c:v>468</c:v>
                </c:pt>
                <c:pt idx="87">
                  <c:v>468</c:v>
                </c:pt>
                <c:pt idx="88">
                  <c:v>416</c:v>
                </c:pt>
                <c:pt idx="89">
                  <c:v>416</c:v>
                </c:pt>
                <c:pt idx="90">
                  <c:v>416</c:v>
                </c:pt>
                <c:pt idx="91">
                  <c:v>416</c:v>
                </c:pt>
                <c:pt idx="92">
                  <c:v>370</c:v>
                </c:pt>
                <c:pt idx="93">
                  <c:v>370</c:v>
                </c:pt>
                <c:pt idx="94">
                  <c:v>370</c:v>
                </c:pt>
                <c:pt idx="95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68-4712-85E9-809046EA87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68-4712-85E9-809046EA876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18</c:v>
                </c:pt>
                <c:pt idx="39">
                  <c:v>72</c:v>
                </c:pt>
                <c:pt idx="40">
                  <c:v>72</c:v>
                </c:pt>
                <c:pt idx="41">
                  <c:v>72</c:v>
                </c:pt>
                <c:pt idx="42">
                  <c:v>120</c:v>
                </c:pt>
                <c:pt idx="43">
                  <c:v>120</c:v>
                </c:pt>
                <c:pt idx="44">
                  <c:v>120</c:v>
                </c:pt>
                <c:pt idx="45">
                  <c:v>120</c:v>
                </c:pt>
                <c:pt idx="46">
                  <c:v>138</c:v>
                </c:pt>
                <c:pt idx="47">
                  <c:v>136.30000000000001</c:v>
                </c:pt>
                <c:pt idx="48">
                  <c:v>120</c:v>
                </c:pt>
                <c:pt idx="49">
                  <c:v>98.62</c:v>
                </c:pt>
                <c:pt idx="50">
                  <c:v>111.72</c:v>
                </c:pt>
                <c:pt idx="51">
                  <c:v>86.5</c:v>
                </c:pt>
                <c:pt idx="52">
                  <c:v>86.5</c:v>
                </c:pt>
                <c:pt idx="53">
                  <c:v>87.5</c:v>
                </c:pt>
                <c:pt idx="54">
                  <c:v>87.5</c:v>
                </c:pt>
                <c:pt idx="55">
                  <c:v>87.5</c:v>
                </c:pt>
                <c:pt idx="56">
                  <c:v>87.5</c:v>
                </c:pt>
                <c:pt idx="57">
                  <c:v>87.5</c:v>
                </c:pt>
                <c:pt idx="58">
                  <c:v>69.8</c:v>
                </c:pt>
                <c:pt idx="59">
                  <c:v>87.5</c:v>
                </c:pt>
                <c:pt idx="60">
                  <c:v>87.5</c:v>
                </c:pt>
                <c:pt idx="61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C68-4712-85E9-809046EA876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C68-4712-85E9-809046EA876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68-4712-85E9-809046EA876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C68-4712-85E9-809046EA876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C68-4712-85E9-809046EA876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1620.6</c:v>
                </c:pt>
                <c:pt idx="1">
                  <c:v>1701.6</c:v>
                </c:pt>
                <c:pt idx="2">
                  <c:v>1638.9</c:v>
                </c:pt>
                <c:pt idx="3">
                  <c:v>1794</c:v>
                </c:pt>
                <c:pt idx="4">
                  <c:v>1913.1</c:v>
                </c:pt>
                <c:pt idx="5">
                  <c:v>1641.5</c:v>
                </c:pt>
                <c:pt idx="6">
                  <c:v>1489.3</c:v>
                </c:pt>
                <c:pt idx="7">
                  <c:v>1349.3</c:v>
                </c:pt>
                <c:pt idx="8">
                  <c:v>1387.7</c:v>
                </c:pt>
                <c:pt idx="9">
                  <c:v>1455.4</c:v>
                </c:pt>
                <c:pt idx="10">
                  <c:v>1590.2</c:v>
                </c:pt>
                <c:pt idx="11">
                  <c:v>1633.2</c:v>
                </c:pt>
                <c:pt idx="12">
                  <c:v>1558.6</c:v>
                </c:pt>
                <c:pt idx="13">
                  <c:v>1577.3</c:v>
                </c:pt>
                <c:pt idx="14">
                  <c:v>1637.1</c:v>
                </c:pt>
                <c:pt idx="15">
                  <c:v>1665.4</c:v>
                </c:pt>
                <c:pt idx="16">
                  <c:v>1485.9</c:v>
                </c:pt>
                <c:pt idx="17">
                  <c:v>1553.9</c:v>
                </c:pt>
                <c:pt idx="18">
                  <c:v>1564.5</c:v>
                </c:pt>
                <c:pt idx="19">
                  <c:v>1597.1</c:v>
                </c:pt>
                <c:pt idx="20">
                  <c:v>1298.5999999999999</c:v>
                </c:pt>
                <c:pt idx="21">
                  <c:v>1329.6</c:v>
                </c:pt>
                <c:pt idx="22">
                  <c:v>1503.2</c:v>
                </c:pt>
                <c:pt idx="23">
                  <c:v>1604</c:v>
                </c:pt>
                <c:pt idx="24">
                  <c:v>1741.9</c:v>
                </c:pt>
                <c:pt idx="25">
                  <c:v>1626.3</c:v>
                </c:pt>
                <c:pt idx="26">
                  <c:v>1477.5</c:v>
                </c:pt>
                <c:pt idx="27">
                  <c:v>1274.5999999999999</c:v>
                </c:pt>
                <c:pt idx="28">
                  <c:v>1280.5999999999999</c:v>
                </c:pt>
                <c:pt idx="29">
                  <c:v>1159.4000000000001</c:v>
                </c:pt>
                <c:pt idx="30">
                  <c:v>1338.2</c:v>
                </c:pt>
                <c:pt idx="31">
                  <c:v>1746.6</c:v>
                </c:pt>
                <c:pt idx="32">
                  <c:v>1823.4</c:v>
                </c:pt>
                <c:pt idx="33">
                  <c:v>1980</c:v>
                </c:pt>
                <c:pt idx="34">
                  <c:v>1980</c:v>
                </c:pt>
                <c:pt idx="35">
                  <c:v>1980</c:v>
                </c:pt>
                <c:pt idx="36">
                  <c:v>1791</c:v>
                </c:pt>
                <c:pt idx="37">
                  <c:v>1791</c:v>
                </c:pt>
                <c:pt idx="38">
                  <c:v>1791</c:v>
                </c:pt>
                <c:pt idx="39">
                  <c:v>1791</c:v>
                </c:pt>
                <c:pt idx="40">
                  <c:v>1912</c:v>
                </c:pt>
                <c:pt idx="41">
                  <c:v>1912</c:v>
                </c:pt>
                <c:pt idx="42">
                  <c:v>1912</c:v>
                </c:pt>
                <c:pt idx="43">
                  <c:v>1912</c:v>
                </c:pt>
                <c:pt idx="44">
                  <c:v>2000</c:v>
                </c:pt>
                <c:pt idx="45">
                  <c:v>2000</c:v>
                </c:pt>
                <c:pt idx="46">
                  <c:v>2000</c:v>
                </c:pt>
                <c:pt idx="47">
                  <c:v>2000</c:v>
                </c:pt>
                <c:pt idx="48">
                  <c:v>2114</c:v>
                </c:pt>
                <c:pt idx="49">
                  <c:v>2114</c:v>
                </c:pt>
                <c:pt idx="50">
                  <c:v>2114</c:v>
                </c:pt>
                <c:pt idx="51">
                  <c:v>2114</c:v>
                </c:pt>
                <c:pt idx="52">
                  <c:v>2079</c:v>
                </c:pt>
                <c:pt idx="53">
                  <c:v>2079</c:v>
                </c:pt>
                <c:pt idx="54">
                  <c:v>2079</c:v>
                </c:pt>
                <c:pt idx="55">
                  <c:v>2079</c:v>
                </c:pt>
                <c:pt idx="56">
                  <c:v>2074</c:v>
                </c:pt>
                <c:pt idx="57">
                  <c:v>2074</c:v>
                </c:pt>
                <c:pt idx="58">
                  <c:v>2074</c:v>
                </c:pt>
                <c:pt idx="59">
                  <c:v>2074</c:v>
                </c:pt>
                <c:pt idx="60">
                  <c:v>1991</c:v>
                </c:pt>
                <c:pt idx="61">
                  <c:v>1991</c:v>
                </c:pt>
                <c:pt idx="62">
                  <c:v>1991</c:v>
                </c:pt>
                <c:pt idx="63">
                  <c:v>1991</c:v>
                </c:pt>
                <c:pt idx="64">
                  <c:v>2099</c:v>
                </c:pt>
                <c:pt idx="65">
                  <c:v>2099</c:v>
                </c:pt>
                <c:pt idx="66">
                  <c:v>2099</c:v>
                </c:pt>
                <c:pt idx="67">
                  <c:v>2044.1</c:v>
                </c:pt>
                <c:pt idx="68">
                  <c:v>1738.6</c:v>
                </c:pt>
                <c:pt idx="69">
                  <c:v>1391.6</c:v>
                </c:pt>
                <c:pt idx="70">
                  <c:v>1447.3</c:v>
                </c:pt>
                <c:pt idx="71">
                  <c:v>1619.1</c:v>
                </c:pt>
                <c:pt idx="72">
                  <c:v>1185.2</c:v>
                </c:pt>
                <c:pt idx="73">
                  <c:v>1571.4</c:v>
                </c:pt>
                <c:pt idx="74">
                  <c:v>1638.6</c:v>
                </c:pt>
                <c:pt idx="75">
                  <c:v>1479.3</c:v>
                </c:pt>
                <c:pt idx="76">
                  <c:v>1143.7</c:v>
                </c:pt>
                <c:pt idx="77">
                  <c:v>929</c:v>
                </c:pt>
                <c:pt idx="78">
                  <c:v>861.1</c:v>
                </c:pt>
                <c:pt idx="79">
                  <c:v>873.7</c:v>
                </c:pt>
                <c:pt idx="80">
                  <c:v>907.4</c:v>
                </c:pt>
                <c:pt idx="81">
                  <c:v>924.2</c:v>
                </c:pt>
                <c:pt idx="82">
                  <c:v>978.9</c:v>
                </c:pt>
                <c:pt idx="83">
                  <c:v>946</c:v>
                </c:pt>
                <c:pt idx="84">
                  <c:v>903.7</c:v>
                </c:pt>
                <c:pt idx="85">
                  <c:v>879.7</c:v>
                </c:pt>
                <c:pt idx="86">
                  <c:v>979.6</c:v>
                </c:pt>
                <c:pt idx="87">
                  <c:v>1059.9000000000001</c:v>
                </c:pt>
                <c:pt idx="88">
                  <c:v>1380.7</c:v>
                </c:pt>
                <c:pt idx="89">
                  <c:v>1637.3</c:v>
                </c:pt>
                <c:pt idx="90">
                  <c:v>1607.8</c:v>
                </c:pt>
                <c:pt idx="91">
                  <c:v>1920.4</c:v>
                </c:pt>
                <c:pt idx="92">
                  <c:v>1958</c:v>
                </c:pt>
                <c:pt idx="93">
                  <c:v>1958</c:v>
                </c:pt>
                <c:pt idx="94">
                  <c:v>1947.1</c:v>
                </c:pt>
                <c:pt idx="95">
                  <c:v>1880.8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68-4712-85E9-809046EA876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53.152000000000001</c:v>
                </c:pt>
                <c:pt idx="21">
                  <c:v>52.204000000000001</c:v>
                </c:pt>
                <c:pt idx="22">
                  <c:v>50.692</c:v>
                </c:pt>
                <c:pt idx="23">
                  <c:v>48.347999999999999</c:v>
                </c:pt>
                <c:pt idx="24">
                  <c:v>45.287999999999997</c:v>
                </c:pt>
                <c:pt idx="25">
                  <c:v>42.204000000000001</c:v>
                </c:pt>
                <c:pt idx="26">
                  <c:v>38.76</c:v>
                </c:pt>
                <c:pt idx="27">
                  <c:v>34.08</c:v>
                </c:pt>
                <c:pt idx="28">
                  <c:v>28.231999999999999</c:v>
                </c:pt>
                <c:pt idx="29">
                  <c:v>22.88</c:v>
                </c:pt>
                <c:pt idx="30">
                  <c:v>18.260000000000002</c:v>
                </c:pt>
                <c:pt idx="31">
                  <c:v>13.504</c:v>
                </c:pt>
                <c:pt idx="32">
                  <c:v>3.6720000000000002</c:v>
                </c:pt>
                <c:pt idx="62">
                  <c:v>1.42</c:v>
                </c:pt>
                <c:pt idx="63">
                  <c:v>4.7</c:v>
                </c:pt>
                <c:pt idx="64">
                  <c:v>8.2919999999999998</c:v>
                </c:pt>
                <c:pt idx="65">
                  <c:v>11.752000000000001</c:v>
                </c:pt>
                <c:pt idx="66">
                  <c:v>15.188000000000001</c:v>
                </c:pt>
                <c:pt idx="67">
                  <c:v>18.956</c:v>
                </c:pt>
                <c:pt idx="68">
                  <c:v>23.015999999999998</c:v>
                </c:pt>
                <c:pt idx="69">
                  <c:v>26.74</c:v>
                </c:pt>
                <c:pt idx="70">
                  <c:v>30.452000000000002</c:v>
                </c:pt>
                <c:pt idx="71">
                  <c:v>34.787999999999997</c:v>
                </c:pt>
                <c:pt idx="72">
                  <c:v>40.68</c:v>
                </c:pt>
                <c:pt idx="73">
                  <c:v>44.072000000000003</c:v>
                </c:pt>
                <c:pt idx="74">
                  <c:v>46.463999999999999</c:v>
                </c:pt>
                <c:pt idx="75">
                  <c:v>48.451999999999998</c:v>
                </c:pt>
                <c:pt idx="76">
                  <c:v>50.368000000000002</c:v>
                </c:pt>
                <c:pt idx="77">
                  <c:v>51.896000000000001</c:v>
                </c:pt>
                <c:pt idx="78">
                  <c:v>52.944000000000003</c:v>
                </c:pt>
                <c:pt idx="79">
                  <c:v>53.572000000000003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C68-4712-85E9-809046EA876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18</c:v>
                </c:pt>
                <c:pt idx="39">
                  <c:v>72</c:v>
                </c:pt>
                <c:pt idx="40">
                  <c:v>72</c:v>
                </c:pt>
                <c:pt idx="41">
                  <c:v>72</c:v>
                </c:pt>
                <c:pt idx="42">
                  <c:v>120</c:v>
                </c:pt>
                <c:pt idx="43">
                  <c:v>120</c:v>
                </c:pt>
                <c:pt idx="44">
                  <c:v>120</c:v>
                </c:pt>
                <c:pt idx="45">
                  <c:v>120</c:v>
                </c:pt>
                <c:pt idx="46">
                  <c:v>138</c:v>
                </c:pt>
                <c:pt idx="47">
                  <c:v>136.30000000000001</c:v>
                </c:pt>
                <c:pt idx="48">
                  <c:v>120</c:v>
                </c:pt>
                <c:pt idx="49">
                  <c:v>98.62</c:v>
                </c:pt>
                <c:pt idx="50">
                  <c:v>111.72</c:v>
                </c:pt>
                <c:pt idx="51">
                  <c:v>86.5</c:v>
                </c:pt>
                <c:pt idx="52">
                  <c:v>86.5</c:v>
                </c:pt>
                <c:pt idx="53">
                  <c:v>87.5</c:v>
                </c:pt>
                <c:pt idx="54">
                  <c:v>87.5</c:v>
                </c:pt>
                <c:pt idx="55">
                  <c:v>87.5</c:v>
                </c:pt>
                <c:pt idx="56">
                  <c:v>87.5</c:v>
                </c:pt>
                <c:pt idx="57">
                  <c:v>87.5</c:v>
                </c:pt>
                <c:pt idx="58">
                  <c:v>69.8</c:v>
                </c:pt>
                <c:pt idx="59">
                  <c:v>87.5</c:v>
                </c:pt>
                <c:pt idx="60">
                  <c:v>87.5</c:v>
                </c:pt>
                <c:pt idx="61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C68-4712-85E9-809046EA876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C68-4712-85E9-809046EA8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144.71</c:v>
                </c:pt>
                <c:pt idx="1">
                  <c:v>135.97999999999999</c:v>
                </c:pt>
                <c:pt idx="2">
                  <c:v>135.15</c:v>
                </c:pt>
                <c:pt idx="3">
                  <c:v>131.54</c:v>
                </c:pt>
                <c:pt idx="4">
                  <c:v>130.72</c:v>
                </c:pt>
                <c:pt idx="5">
                  <c:v>128.06</c:v>
                </c:pt>
                <c:pt idx="6">
                  <c:v>124.85</c:v>
                </c:pt>
                <c:pt idx="7">
                  <c:v>123.38</c:v>
                </c:pt>
                <c:pt idx="8">
                  <c:v>123.36</c:v>
                </c:pt>
                <c:pt idx="9">
                  <c:v>122.68</c:v>
                </c:pt>
                <c:pt idx="10">
                  <c:v>122.52</c:v>
                </c:pt>
                <c:pt idx="11">
                  <c:v>122.42</c:v>
                </c:pt>
                <c:pt idx="12">
                  <c:v>121.37</c:v>
                </c:pt>
                <c:pt idx="13">
                  <c:v>121.02</c:v>
                </c:pt>
                <c:pt idx="14">
                  <c:v>121.13</c:v>
                </c:pt>
                <c:pt idx="15">
                  <c:v>121.27</c:v>
                </c:pt>
                <c:pt idx="16">
                  <c:v>118.79</c:v>
                </c:pt>
                <c:pt idx="17">
                  <c:v>120.43</c:v>
                </c:pt>
                <c:pt idx="18">
                  <c:v>121.54</c:v>
                </c:pt>
                <c:pt idx="19">
                  <c:v>122.38</c:v>
                </c:pt>
                <c:pt idx="20">
                  <c:v>117.94</c:v>
                </c:pt>
                <c:pt idx="21">
                  <c:v>120.23</c:v>
                </c:pt>
                <c:pt idx="22">
                  <c:v>123.32</c:v>
                </c:pt>
                <c:pt idx="23">
                  <c:v>127.83</c:v>
                </c:pt>
                <c:pt idx="24">
                  <c:v>129.63</c:v>
                </c:pt>
                <c:pt idx="25">
                  <c:v>122.15</c:v>
                </c:pt>
                <c:pt idx="26">
                  <c:v>113.09</c:v>
                </c:pt>
                <c:pt idx="27">
                  <c:v>110</c:v>
                </c:pt>
                <c:pt idx="28">
                  <c:v>101.51</c:v>
                </c:pt>
                <c:pt idx="29">
                  <c:v>72.010000000000005</c:v>
                </c:pt>
                <c:pt idx="30">
                  <c:v>12.24</c:v>
                </c:pt>
                <c:pt idx="31">
                  <c:v>5.1100000000000003</c:v>
                </c:pt>
                <c:pt idx="32">
                  <c:v>11</c:v>
                </c:pt>
                <c:pt idx="33">
                  <c:v>0</c:v>
                </c:pt>
                <c:pt idx="34">
                  <c:v>-0.01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-0.01</c:v>
                </c:pt>
                <c:pt idx="65">
                  <c:v>0</c:v>
                </c:pt>
                <c:pt idx="66">
                  <c:v>0</c:v>
                </c:pt>
                <c:pt idx="67">
                  <c:v>65.849999999999994</c:v>
                </c:pt>
                <c:pt idx="68">
                  <c:v>65.849999999999994</c:v>
                </c:pt>
                <c:pt idx="69">
                  <c:v>99.85</c:v>
                </c:pt>
                <c:pt idx="70">
                  <c:v>113.72</c:v>
                </c:pt>
                <c:pt idx="71">
                  <c:v>129.52000000000001</c:v>
                </c:pt>
                <c:pt idx="72">
                  <c:v>104.77</c:v>
                </c:pt>
                <c:pt idx="73">
                  <c:v>129.71</c:v>
                </c:pt>
                <c:pt idx="74">
                  <c:v>146.46</c:v>
                </c:pt>
                <c:pt idx="75">
                  <c:v>163.41</c:v>
                </c:pt>
                <c:pt idx="76">
                  <c:v>134.33000000000001</c:v>
                </c:pt>
                <c:pt idx="77">
                  <c:v>127</c:v>
                </c:pt>
                <c:pt idx="78">
                  <c:v>128.71</c:v>
                </c:pt>
                <c:pt idx="79">
                  <c:v>129.57</c:v>
                </c:pt>
                <c:pt idx="80">
                  <c:v>129.91999999999999</c:v>
                </c:pt>
                <c:pt idx="81">
                  <c:v>130.65</c:v>
                </c:pt>
                <c:pt idx="82">
                  <c:v>131.02000000000001</c:v>
                </c:pt>
                <c:pt idx="83">
                  <c:v>129.08000000000001</c:v>
                </c:pt>
                <c:pt idx="84">
                  <c:v>120.29</c:v>
                </c:pt>
                <c:pt idx="85">
                  <c:v>116.29</c:v>
                </c:pt>
                <c:pt idx="86">
                  <c:v>115.7</c:v>
                </c:pt>
                <c:pt idx="87">
                  <c:v>116.25</c:v>
                </c:pt>
                <c:pt idx="88">
                  <c:v>127</c:v>
                </c:pt>
                <c:pt idx="89">
                  <c:v>132.85</c:v>
                </c:pt>
                <c:pt idx="90">
                  <c:v>132.06</c:v>
                </c:pt>
                <c:pt idx="91">
                  <c:v>158.41</c:v>
                </c:pt>
                <c:pt idx="92">
                  <c:v>170.45</c:v>
                </c:pt>
                <c:pt idx="93">
                  <c:v>155</c:v>
                </c:pt>
                <c:pt idx="94">
                  <c:v>150.24</c:v>
                </c:pt>
                <c:pt idx="95">
                  <c:v>142.41999999999999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C68-4712-85E9-809046EA87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7103.17</v>
      </c>
      <c r="C5" s="25">
        <v>7135.8969999999999</v>
      </c>
      <c r="D5" s="25">
        <v>7043.9120000000003</v>
      </c>
      <c r="E5" s="25">
        <v>7078.8969999999999</v>
      </c>
      <c r="F5" s="25">
        <v>7140.1379999999999</v>
      </c>
      <c r="G5" s="25">
        <v>6828.9939999999997</v>
      </c>
      <c r="H5" s="25">
        <v>6659.1819999999998</v>
      </c>
      <c r="I5" s="25">
        <v>6527.54</v>
      </c>
      <c r="J5" s="25">
        <v>6517.3770000000004</v>
      </c>
      <c r="K5" s="25">
        <v>6508.6530000000002</v>
      </c>
      <c r="L5" s="25">
        <v>6587.1689999999999</v>
      </c>
      <c r="M5" s="25">
        <v>6619.8119999999999</v>
      </c>
      <c r="N5" s="25">
        <v>6600.0820000000003</v>
      </c>
      <c r="O5" s="25">
        <v>6602.5590000000002</v>
      </c>
      <c r="P5" s="25">
        <v>6640.79</v>
      </c>
      <c r="Q5" s="25">
        <v>6640.2330000000002</v>
      </c>
      <c r="R5" s="25">
        <v>6477.0889999999999</v>
      </c>
      <c r="S5" s="25">
        <v>6617.9009999999998</v>
      </c>
      <c r="T5" s="25">
        <v>6682.4089999999997</v>
      </c>
      <c r="U5" s="25">
        <v>6745.3590000000004</v>
      </c>
      <c r="V5" s="25">
        <v>6481.5479999999998</v>
      </c>
      <c r="W5" s="25">
        <v>6571.9160000000002</v>
      </c>
      <c r="X5" s="25">
        <v>6812.1689999999999</v>
      </c>
      <c r="Y5" s="25">
        <v>7115.3109999999997</v>
      </c>
      <c r="Z5" s="25">
        <v>7482.6450000000004</v>
      </c>
      <c r="AA5" s="25">
        <v>7499.7529999999997</v>
      </c>
      <c r="AB5" s="25">
        <v>7452.4290000000001</v>
      </c>
      <c r="AC5" s="25">
        <v>7386.88</v>
      </c>
      <c r="AD5" s="25">
        <v>7663.201</v>
      </c>
      <c r="AE5" s="25">
        <v>7663.2910000000002</v>
      </c>
      <c r="AF5" s="25">
        <v>7962.0029999999997</v>
      </c>
      <c r="AG5" s="25">
        <v>8424.6919999999991</v>
      </c>
      <c r="AH5" s="25">
        <v>8533.6759999999995</v>
      </c>
      <c r="AI5" s="25">
        <v>8867.4539999999997</v>
      </c>
      <c r="AJ5" s="25">
        <v>8961.6620000000003</v>
      </c>
      <c r="AK5" s="25">
        <v>9010.7929999999997</v>
      </c>
      <c r="AL5" s="25">
        <v>8804.1959999999999</v>
      </c>
      <c r="AM5" s="25">
        <v>8850.2919999999995</v>
      </c>
      <c r="AN5" s="25">
        <v>8918.5959999999995</v>
      </c>
      <c r="AO5" s="25">
        <v>9038.3279999999995</v>
      </c>
      <c r="AP5" s="25">
        <v>9178.6830000000009</v>
      </c>
      <c r="AQ5" s="25">
        <v>9075.5130000000008</v>
      </c>
      <c r="AR5" s="25">
        <v>9114.1689999999999</v>
      </c>
      <c r="AS5" s="25">
        <v>9151.9230000000007</v>
      </c>
      <c r="AT5" s="25">
        <v>9220.9060000000009</v>
      </c>
      <c r="AU5" s="25">
        <v>9252.3979999999992</v>
      </c>
      <c r="AV5" s="25">
        <v>9286.1489999999994</v>
      </c>
      <c r="AW5" s="25">
        <v>9259.491</v>
      </c>
      <c r="AX5" s="25">
        <v>9389.1980000000003</v>
      </c>
      <c r="AY5" s="25">
        <v>9428.0640000000003</v>
      </c>
      <c r="AZ5" s="25">
        <v>9454.2430000000004</v>
      </c>
      <c r="BA5" s="25">
        <v>9401.0460000000003</v>
      </c>
      <c r="BB5" s="25">
        <v>9270.2520000000004</v>
      </c>
      <c r="BC5" s="25">
        <v>9232.0409999999993</v>
      </c>
      <c r="BD5" s="25">
        <v>9206.9920000000002</v>
      </c>
      <c r="BE5" s="25">
        <v>9188.3060000000005</v>
      </c>
      <c r="BF5" s="25">
        <v>9100.3359999999993</v>
      </c>
      <c r="BG5" s="25">
        <v>8994.2540000000008</v>
      </c>
      <c r="BH5" s="25">
        <v>8908.2569999999996</v>
      </c>
      <c r="BI5" s="25">
        <v>8897.0310000000009</v>
      </c>
      <c r="BJ5" s="25">
        <v>9096.5589999999993</v>
      </c>
      <c r="BK5" s="25">
        <v>9019.2739999999994</v>
      </c>
      <c r="BL5" s="25">
        <v>8943.9429999999993</v>
      </c>
      <c r="BM5" s="25">
        <v>8916.6679999999997</v>
      </c>
      <c r="BN5" s="25">
        <v>9168.2350000000006</v>
      </c>
      <c r="BO5" s="25">
        <v>9202.1290000000008</v>
      </c>
      <c r="BP5" s="25">
        <v>9247.0849999999991</v>
      </c>
      <c r="BQ5" s="25">
        <v>9188.8369999999995</v>
      </c>
      <c r="BR5" s="25">
        <v>9009.8310000000001</v>
      </c>
      <c r="BS5" s="25">
        <v>8681.259</v>
      </c>
      <c r="BT5" s="25">
        <v>8770.1980000000003</v>
      </c>
      <c r="BU5" s="25">
        <v>8939.607</v>
      </c>
      <c r="BV5" s="25">
        <v>8530.6849999999995</v>
      </c>
      <c r="BW5" s="25">
        <v>8917.2330000000002</v>
      </c>
      <c r="BX5" s="25">
        <v>8962.86</v>
      </c>
      <c r="BY5" s="25">
        <v>8785.2620000000006</v>
      </c>
      <c r="BZ5" s="25">
        <v>8450.1110000000008</v>
      </c>
      <c r="CA5" s="25">
        <v>8258.8189999999995</v>
      </c>
      <c r="CB5" s="25">
        <v>8207.7569999999996</v>
      </c>
      <c r="CC5" s="25">
        <v>8240.6880000000001</v>
      </c>
      <c r="CD5" s="25">
        <v>8265.7479999999996</v>
      </c>
      <c r="CE5" s="25">
        <v>8289.902</v>
      </c>
      <c r="CF5" s="25">
        <v>8306.4480000000003</v>
      </c>
      <c r="CG5" s="25">
        <v>8199.0040000000008</v>
      </c>
      <c r="CH5" s="25">
        <v>7959.3119999999999</v>
      </c>
      <c r="CI5" s="25">
        <v>7820.9290000000001</v>
      </c>
      <c r="CJ5" s="25">
        <v>7815.0879999999997</v>
      </c>
      <c r="CK5" s="25">
        <v>7776.0919999999996</v>
      </c>
      <c r="CL5" s="25">
        <v>7911.402</v>
      </c>
      <c r="CM5" s="25">
        <v>8049.9740000000002</v>
      </c>
      <c r="CN5" s="25">
        <v>7913.9780000000001</v>
      </c>
      <c r="CO5" s="25">
        <v>8060.5309999999999</v>
      </c>
      <c r="CP5" s="25">
        <v>7982.3180000000002</v>
      </c>
      <c r="CQ5" s="25">
        <v>7863.991</v>
      </c>
      <c r="CR5" s="25">
        <v>7787.4080000000004</v>
      </c>
      <c r="CS5" s="25">
        <v>7639.1610000000001</v>
      </c>
      <c r="CT5" s="26"/>
      <c r="CU5" s="26"/>
      <c r="CV5" s="26"/>
      <c r="CW5" s="27"/>
      <c r="CX5" s="28">
        <f t="array" ref="CX5">SUMPRODUCT(B5:CW5*0.25)</f>
        <v>195611.39399999997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144.71</v>
      </c>
      <c r="C8" s="37">
        <v>135.97999999999999</v>
      </c>
      <c r="D8" s="37">
        <v>135.15</v>
      </c>
      <c r="E8" s="37">
        <v>131.54</v>
      </c>
      <c r="F8" s="37">
        <v>130.72</v>
      </c>
      <c r="G8" s="37">
        <v>128.06</v>
      </c>
      <c r="H8" s="37">
        <v>124.85</v>
      </c>
      <c r="I8" s="37">
        <v>123.38</v>
      </c>
      <c r="J8" s="37">
        <v>123.36</v>
      </c>
      <c r="K8" s="37">
        <v>122.68</v>
      </c>
      <c r="L8" s="37">
        <v>122.52</v>
      </c>
      <c r="M8" s="37">
        <v>122.42</v>
      </c>
      <c r="N8" s="37">
        <v>121.37</v>
      </c>
      <c r="O8" s="37">
        <v>121.02</v>
      </c>
      <c r="P8" s="37">
        <v>121.13</v>
      </c>
      <c r="Q8" s="37">
        <v>121.27</v>
      </c>
      <c r="R8" s="37">
        <v>118.79</v>
      </c>
      <c r="S8" s="37">
        <v>120.43</v>
      </c>
      <c r="T8" s="37">
        <v>121.54</v>
      </c>
      <c r="U8" s="37">
        <v>122.38</v>
      </c>
      <c r="V8" s="37">
        <v>117.94</v>
      </c>
      <c r="W8" s="37">
        <v>120.23</v>
      </c>
      <c r="X8" s="37">
        <v>123.32</v>
      </c>
      <c r="Y8" s="37">
        <v>127.83</v>
      </c>
      <c r="Z8" s="37">
        <v>129.63</v>
      </c>
      <c r="AA8" s="37">
        <v>122.15</v>
      </c>
      <c r="AB8" s="37">
        <v>113.09</v>
      </c>
      <c r="AC8" s="37">
        <v>110</v>
      </c>
      <c r="AD8" s="37">
        <v>101.51</v>
      </c>
      <c r="AE8" s="37">
        <v>72.010000000000005</v>
      </c>
      <c r="AF8" s="37">
        <v>12.24</v>
      </c>
      <c r="AG8" s="37">
        <v>5.1100000000000003</v>
      </c>
      <c r="AH8" s="37">
        <v>11</v>
      </c>
      <c r="AI8" s="37">
        <v>0</v>
      </c>
      <c r="AJ8" s="37">
        <v>-0.01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-0.01</v>
      </c>
      <c r="BO8" s="37">
        <v>0</v>
      </c>
      <c r="BP8" s="37">
        <v>0</v>
      </c>
      <c r="BQ8" s="37">
        <v>65.849999999999994</v>
      </c>
      <c r="BR8" s="37">
        <v>65.849999999999994</v>
      </c>
      <c r="BS8" s="37">
        <v>99.85</v>
      </c>
      <c r="BT8" s="37">
        <v>113.72</v>
      </c>
      <c r="BU8" s="37">
        <v>129.52000000000001</v>
      </c>
      <c r="BV8" s="37">
        <v>104.77</v>
      </c>
      <c r="BW8" s="37">
        <v>129.71</v>
      </c>
      <c r="BX8" s="37">
        <v>146.46</v>
      </c>
      <c r="BY8" s="37">
        <v>163.41</v>
      </c>
      <c r="BZ8" s="37">
        <v>134.33000000000001</v>
      </c>
      <c r="CA8" s="37">
        <v>127</v>
      </c>
      <c r="CB8" s="37">
        <v>128.71</v>
      </c>
      <c r="CC8" s="37">
        <v>129.57</v>
      </c>
      <c r="CD8" s="37">
        <v>129.91999999999999</v>
      </c>
      <c r="CE8" s="37">
        <v>130.65</v>
      </c>
      <c r="CF8" s="37">
        <v>131.02000000000001</v>
      </c>
      <c r="CG8" s="37">
        <v>129.08000000000001</v>
      </c>
      <c r="CH8" s="37">
        <v>120.29</v>
      </c>
      <c r="CI8" s="37">
        <v>116.29</v>
      </c>
      <c r="CJ8" s="37">
        <v>115.7</v>
      </c>
      <c r="CK8" s="37">
        <v>116.25</v>
      </c>
      <c r="CL8" s="37">
        <v>127</v>
      </c>
      <c r="CM8" s="37">
        <v>132.85</v>
      </c>
      <c r="CN8" s="37">
        <v>132.06</v>
      </c>
      <c r="CO8" s="37">
        <v>158.41</v>
      </c>
      <c r="CP8" s="37">
        <v>170.45</v>
      </c>
      <c r="CQ8" s="37">
        <v>155</v>
      </c>
      <c r="CR8" s="37">
        <v>150.24</v>
      </c>
      <c r="CS8" s="37">
        <v>142.41999999999999</v>
      </c>
      <c r="CT8" s="38"/>
      <c r="CU8" s="38"/>
      <c r="CV8" s="38"/>
      <c r="CW8" s="39"/>
      <c r="CX8" s="40">
        <f>IF(SUM(B8:CW8)&lt;&gt;0,AVERAGEIF(B8:CW8,"&lt;&gt;"""),"")</f>
        <v>76.82739583333327</v>
      </c>
    </row>
    <row r="9" spans="1:102" ht="24.95" customHeight="1" thickBot="1" x14ac:dyDescent="0.25">
      <c r="A9" s="41" t="s">
        <v>6</v>
      </c>
      <c r="B9" s="42">
        <v>136.845</v>
      </c>
      <c r="C9" s="43">
        <v>136.845</v>
      </c>
      <c r="D9" s="43">
        <v>136.845</v>
      </c>
      <c r="E9" s="43">
        <v>136.845</v>
      </c>
      <c r="F9" s="43">
        <v>126.7525</v>
      </c>
      <c r="G9" s="43">
        <v>126.7525</v>
      </c>
      <c r="H9" s="43">
        <v>126.7525</v>
      </c>
      <c r="I9" s="43">
        <v>126.7525</v>
      </c>
      <c r="J9" s="43">
        <v>122.745</v>
      </c>
      <c r="K9" s="43">
        <v>122.745</v>
      </c>
      <c r="L9" s="43">
        <v>122.745</v>
      </c>
      <c r="M9" s="43">
        <v>122.745</v>
      </c>
      <c r="N9" s="43">
        <v>121.19750000000001</v>
      </c>
      <c r="O9" s="43">
        <v>121.19750000000001</v>
      </c>
      <c r="P9" s="43">
        <v>121.19750000000001</v>
      </c>
      <c r="Q9" s="43">
        <v>121.19750000000001</v>
      </c>
      <c r="R9" s="43">
        <v>120.785</v>
      </c>
      <c r="S9" s="43">
        <v>120.785</v>
      </c>
      <c r="T9" s="43">
        <v>120.785</v>
      </c>
      <c r="U9" s="43">
        <v>120.785</v>
      </c>
      <c r="V9" s="43">
        <v>122.33</v>
      </c>
      <c r="W9" s="43">
        <v>122.33</v>
      </c>
      <c r="X9" s="43">
        <v>122.33</v>
      </c>
      <c r="Y9" s="43">
        <v>122.33</v>
      </c>
      <c r="Z9" s="43">
        <v>118.7175</v>
      </c>
      <c r="AA9" s="43">
        <v>118.7175</v>
      </c>
      <c r="AB9" s="43">
        <v>118.7175</v>
      </c>
      <c r="AC9" s="43">
        <v>118.7175</v>
      </c>
      <c r="AD9" s="43">
        <v>47.717500000000001</v>
      </c>
      <c r="AE9" s="43">
        <v>47.717500000000001</v>
      </c>
      <c r="AF9" s="43">
        <v>47.717500000000001</v>
      </c>
      <c r="AG9" s="43">
        <v>47.717500000000001</v>
      </c>
      <c r="AH9" s="43">
        <v>2.7450000000000001</v>
      </c>
      <c r="AI9" s="43">
        <v>2.7450000000000001</v>
      </c>
      <c r="AJ9" s="43">
        <v>2.7450000000000001</v>
      </c>
      <c r="AK9" s="43">
        <v>2.7450000000000001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16.46</v>
      </c>
      <c r="BO9" s="43">
        <v>16.46</v>
      </c>
      <c r="BP9" s="43">
        <v>16.46</v>
      </c>
      <c r="BQ9" s="43">
        <v>16.46</v>
      </c>
      <c r="BR9" s="43">
        <v>102.235</v>
      </c>
      <c r="BS9" s="43">
        <v>102.235</v>
      </c>
      <c r="BT9" s="43">
        <v>102.235</v>
      </c>
      <c r="BU9" s="43">
        <v>102.235</v>
      </c>
      <c r="BV9" s="43">
        <v>136.08750000000001</v>
      </c>
      <c r="BW9" s="43">
        <v>136.08750000000001</v>
      </c>
      <c r="BX9" s="43">
        <v>136.08750000000001</v>
      </c>
      <c r="BY9" s="43">
        <v>136.08750000000001</v>
      </c>
      <c r="BZ9" s="43">
        <v>129.9025</v>
      </c>
      <c r="CA9" s="43">
        <v>129.9025</v>
      </c>
      <c r="CB9" s="43">
        <v>129.9025</v>
      </c>
      <c r="CC9" s="43">
        <v>129.9025</v>
      </c>
      <c r="CD9" s="43">
        <v>130.16749999999999</v>
      </c>
      <c r="CE9" s="43">
        <v>130.16749999999999</v>
      </c>
      <c r="CF9" s="43">
        <v>130.16749999999999</v>
      </c>
      <c r="CG9" s="43">
        <v>130.16749999999999</v>
      </c>
      <c r="CH9" s="43">
        <v>117.13249999999999</v>
      </c>
      <c r="CI9" s="43">
        <v>117.13249999999999</v>
      </c>
      <c r="CJ9" s="43">
        <v>117.13249999999999</v>
      </c>
      <c r="CK9" s="43">
        <v>117.13249999999999</v>
      </c>
      <c r="CL9" s="43">
        <v>137.58000000000001</v>
      </c>
      <c r="CM9" s="43">
        <v>137.58000000000001</v>
      </c>
      <c r="CN9" s="43">
        <v>137.58000000000001</v>
      </c>
      <c r="CO9" s="43">
        <v>137.58000000000001</v>
      </c>
      <c r="CP9" s="43">
        <v>154.5275</v>
      </c>
      <c r="CQ9" s="43">
        <v>154.5275</v>
      </c>
      <c r="CR9" s="43">
        <v>154.5275</v>
      </c>
      <c r="CS9" s="43">
        <v>154.5275</v>
      </c>
      <c r="CT9" s="44"/>
      <c r="CU9" s="44"/>
      <c r="CV9" s="44"/>
      <c r="CW9" s="45"/>
      <c r="CX9" s="46">
        <f>IF(SUM(B9:CW9)&lt;&gt;0,AVERAGEIF(B9:CW9,"&lt;&gt;"""),"")</f>
        <v>76.827395833333242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>
        <v>15</v>
      </c>
      <c r="BC12" s="59">
        <v>15</v>
      </c>
      <c r="BD12" s="59">
        <v>15</v>
      </c>
      <c r="BE12" s="59">
        <v>15</v>
      </c>
      <c r="BF12" s="59">
        <v>15</v>
      </c>
      <c r="BG12" s="59">
        <v>15</v>
      </c>
      <c r="BH12" s="59">
        <v>15</v>
      </c>
      <c r="BI12" s="59">
        <v>15</v>
      </c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30</v>
      </c>
    </row>
    <row r="13" spans="1:102" ht="24.95" customHeight="1" x14ac:dyDescent="0.2">
      <c r="A13" s="63" t="s">
        <v>10</v>
      </c>
      <c r="B13" s="64">
        <v>4442.6790000000001</v>
      </c>
      <c r="C13" s="65">
        <v>4442.2179999999998</v>
      </c>
      <c r="D13" s="65">
        <v>4442.1750000000002</v>
      </c>
      <c r="E13" s="65">
        <v>4441.9840000000004</v>
      </c>
      <c r="F13" s="65">
        <v>4443.9439999999995</v>
      </c>
      <c r="G13" s="65">
        <v>4310.5370000000003</v>
      </c>
      <c r="H13" s="65">
        <v>4105.7690000000002</v>
      </c>
      <c r="I13" s="65">
        <v>4025.4160000000002</v>
      </c>
      <c r="J13" s="65">
        <v>4025.748</v>
      </c>
      <c r="K13" s="65">
        <v>3986.4590000000003</v>
      </c>
      <c r="L13" s="65">
        <v>3976.7819999999997</v>
      </c>
      <c r="M13" s="65">
        <v>3971.3989999999999</v>
      </c>
      <c r="N13" s="65">
        <v>3915.0560000000005</v>
      </c>
      <c r="O13" s="65">
        <v>3894.3650000000002</v>
      </c>
      <c r="P13" s="65">
        <v>3901.0129999999999</v>
      </c>
      <c r="Q13" s="65">
        <v>3909.1190000000001</v>
      </c>
      <c r="R13" s="65">
        <v>3742.5160000000001</v>
      </c>
      <c r="S13" s="65">
        <v>3791.8620000000001</v>
      </c>
      <c r="T13" s="65">
        <v>3830.902</v>
      </c>
      <c r="U13" s="65">
        <v>3860.2530000000002</v>
      </c>
      <c r="V13" s="65">
        <v>3527.8209999999999</v>
      </c>
      <c r="W13" s="65">
        <v>3527.8340000000003</v>
      </c>
      <c r="X13" s="65">
        <v>3622.17</v>
      </c>
      <c r="Y13" s="65">
        <v>3744.8440000000001</v>
      </c>
      <c r="Z13" s="65">
        <v>3840.9229999999998</v>
      </c>
      <c r="AA13" s="65">
        <v>3576.8510000000001</v>
      </c>
      <c r="AB13" s="65">
        <v>3172.04</v>
      </c>
      <c r="AC13" s="65">
        <v>2696.9670000000001</v>
      </c>
      <c r="AD13" s="65">
        <v>2510.5219999999999</v>
      </c>
      <c r="AE13" s="65">
        <v>2080.9</v>
      </c>
      <c r="AF13" s="65">
        <v>1980.9</v>
      </c>
      <c r="AG13" s="65">
        <v>1930.9</v>
      </c>
      <c r="AH13" s="65">
        <v>1660.9</v>
      </c>
      <c r="AI13" s="65">
        <v>1630.9</v>
      </c>
      <c r="AJ13" s="65">
        <v>1629.9</v>
      </c>
      <c r="AK13" s="65">
        <v>1538.9</v>
      </c>
      <c r="AL13" s="65">
        <v>1447.9</v>
      </c>
      <c r="AM13" s="65">
        <v>1447.9</v>
      </c>
      <c r="AN13" s="65">
        <v>1445.9</v>
      </c>
      <c r="AO13" s="65">
        <v>1215.9000000000001</v>
      </c>
      <c r="AP13" s="65">
        <v>985.9</v>
      </c>
      <c r="AQ13" s="65">
        <v>984.9</v>
      </c>
      <c r="AR13" s="65">
        <v>838.23299999999995</v>
      </c>
      <c r="AS13" s="65">
        <v>736.56700000000001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152.9</v>
      </c>
      <c r="BC13" s="65">
        <v>167.9</v>
      </c>
      <c r="BD13" s="65">
        <v>287.89999999999998</v>
      </c>
      <c r="BE13" s="65">
        <v>307.89999999999998</v>
      </c>
      <c r="BF13" s="65">
        <v>415.9</v>
      </c>
      <c r="BG13" s="65">
        <v>470.9</v>
      </c>
      <c r="BH13" s="65">
        <v>550.9</v>
      </c>
      <c r="BI13" s="65">
        <v>735.9</v>
      </c>
      <c r="BJ13" s="65">
        <v>902.9</v>
      </c>
      <c r="BK13" s="65">
        <v>985.9</v>
      </c>
      <c r="BL13" s="65">
        <v>1187.9000000000001</v>
      </c>
      <c r="BM13" s="65">
        <v>1292.9000000000001</v>
      </c>
      <c r="BN13" s="65">
        <v>1709.9</v>
      </c>
      <c r="BO13" s="65">
        <v>1814.9</v>
      </c>
      <c r="BP13" s="65">
        <v>2054.9</v>
      </c>
      <c r="BQ13" s="65">
        <v>2145.9</v>
      </c>
      <c r="BR13" s="65">
        <v>2295.9</v>
      </c>
      <c r="BS13" s="65">
        <v>2395.9</v>
      </c>
      <c r="BT13" s="65">
        <v>2874.8390000000004</v>
      </c>
      <c r="BU13" s="65">
        <v>3309.8890000000001</v>
      </c>
      <c r="BV13" s="65">
        <v>3049.4</v>
      </c>
      <c r="BW13" s="65">
        <v>3594.1240000000003</v>
      </c>
      <c r="BX13" s="65">
        <v>3818.6420000000003</v>
      </c>
      <c r="BY13" s="65">
        <v>3845.567</v>
      </c>
      <c r="BZ13" s="65">
        <v>3752.2780000000002</v>
      </c>
      <c r="CA13" s="65">
        <v>3565.998</v>
      </c>
      <c r="CB13" s="65">
        <v>3581.04</v>
      </c>
      <c r="CC13" s="65">
        <v>3610.8969999999999</v>
      </c>
      <c r="CD13" s="65">
        <v>3643.5380000000005</v>
      </c>
      <c r="CE13" s="65">
        <v>3678.4900000000002</v>
      </c>
      <c r="CF13" s="65">
        <v>3700.4340000000002</v>
      </c>
      <c r="CG13" s="65">
        <v>3610.183</v>
      </c>
      <c r="CH13" s="65">
        <v>3480.2750000000001</v>
      </c>
      <c r="CI13" s="65">
        <v>3352.7210000000005</v>
      </c>
      <c r="CJ13" s="65">
        <v>3337.92</v>
      </c>
      <c r="CK13" s="65">
        <v>3356.9350000000004</v>
      </c>
      <c r="CL13" s="65">
        <v>3612.0740000000001</v>
      </c>
      <c r="CM13" s="65">
        <v>3799.7290000000003</v>
      </c>
      <c r="CN13" s="65">
        <v>3776.6360000000004</v>
      </c>
      <c r="CO13" s="65">
        <v>3932.3540000000003</v>
      </c>
      <c r="CP13" s="65">
        <v>3878.6469999999999</v>
      </c>
      <c r="CQ13" s="65">
        <v>3760.7460000000001</v>
      </c>
      <c r="CR13" s="65">
        <v>3758.6590000000001</v>
      </c>
      <c r="CS13" s="65">
        <v>3716.0839999999998</v>
      </c>
      <c r="CT13" s="66"/>
      <c r="CU13" s="66"/>
      <c r="CV13" s="66"/>
      <c r="CW13" s="67"/>
      <c r="CX13" s="68">
        <f t="array" ref="CX13">SUMPRODUCT(B13:CW13*0.25)</f>
        <v>61883.791749999938</v>
      </c>
    </row>
    <row r="14" spans="1:102" ht="24.95" customHeight="1" x14ac:dyDescent="0.2">
      <c r="A14" s="63" t="s">
        <v>11</v>
      </c>
      <c r="B14" s="64">
        <v>581</v>
      </c>
      <c r="C14" s="65">
        <v>581</v>
      </c>
      <c r="D14" s="65">
        <v>481</v>
      </c>
      <c r="E14" s="65">
        <v>481</v>
      </c>
      <c r="F14" s="65">
        <v>471</v>
      </c>
      <c r="G14" s="65">
        <v>261</v>
      </c>
      <c r="H14" s="65">
        <v>261</v>
      </c>
      <c r="I14" s="65">
        <v>177</v>
      </c>
      <c r="J14" s="65">
        <v>141</v>
      </c>
      <c r="K14" s="65">
        <v>141</v>
      </c>
      <c r="L14" s="65">
        <v>195</v>
      </c>
      <c r="M14" s="65">
        <v>195</v>
      </c>
      <c r="N14" s="65">
        <v>195</v>
      </c>
      <c r="O14" s="65">
        <v>195</v>
      </c>
      <c r="P14" s="65">
        <v>195</v>
      </c>
      <c r="Q14" s="65">
        <v>165</v>
      </c>
      <c r="R14" s="65">
        <v>135</v>
      </c>
      <c r="S14" s="65">
        <v>185</v>
      </c>
      <c r="T14" s="65">
        <v>185</v>
      </c>
      <c r="U14" s="65">
        <v>185</v>
      </c>
      <c r="V14" s="65">
        <v>185</v>
      </c>
      <c r="W14" s="65">
        <v>185</v>
      </c>
      <c r="X14" s="65">
        <v>185</v>
      </c>
      <c r="Y14" s="65">
        <v>185</v>
      </c>
      <c r="Z14" s="65">
        <v>185</v>
      </c>
      <c r="AA14" s="65">
        <v>185</v>
      </c>
      <c r="AB14" s="65">
        <v>185</v>
      </c>
      <c r="AC14" s="65">
        <v>185</v>
      </c>
      <c r="AD14" s="65">
        <v>192</v>
      </c>
      <c r="AE14" s="65">
        <v>142</v>
      </c>
      <c r="AF14" s="65">
        <v>88</v>
      </c>
      <c r="AG14" s="65">
        <v>88</v>
      </c>
      <c r="AH14" s="65">
        <v>62</v>
      </c>
      <c r="AI14" s="65">
        <v>62</v>
      </c>
      <c r="AJ14" s="65">
        <v>62</v>
      </c>
      <c r="AK14" s="65">
        <v>62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60</v>
      </c>
      <c r="BO14" s="65">
        <v>60</v>
      </c>
      <c r="BP14" s="65">
        <v>60</v>
      </c>
      <c r="BQ14" s="65">
        <v>140</v>
      </c>
      <c r="BR14" s="65">
        <v>191</v>
      </c>
      <c r="BS14" s="65">
        <v>191</v>
      </c>
      <c r="BT14" s="65">
        <v>231</v>
      </c>
      <c r="BU14" s="65">
        <v>396</v>
      </c>
      <c r="BV14" s="65">
        <v>630</v>
      </c>
      <c r="BW14" s="65">
        <v>873</v>
      </c>
      <c r="BX14" s="65">
        <v>1048</v>
      </c>
      <c r="BY14" s="65">
        <v>1093</v>
      </c>
      <c r="BZ14" s="65">
        <v>1121</v>
      </c>
      <c r="CA14" s="65">
        <v>1256</v>
      </c>
      <c r="CB14" s="65">
        <v>1305</v>
      </c>
      <c r="CC14" s="65">
        <v>1305</v>
      </c>
      <c r="CD14" s="65">
        <v>1309</v>
      </c>
      <c r="CE14" s="65">
        <v>1309</v>
      </c>
      <c r="CF14" s="65">
        <v>1309</v>
      </c>
      <c r="CG14" s="65">
        <v>1309</v>
      </c>
      <c r="CH14" s="65">
        <v>1309</v>
      </c>
      <c r="CI14" s="65">
        <v>1305</v>
      </c>
      <c r="CJ14" s="65">
        <v>1310</v>
      </c>
      <c r="CK14" s="65">
        <v>1280</v>
      </c>
      <c r="CL14" s="65">
        <v>1186</v>
      </c>
      <c r="CM14" s="65">
        <v>1106</v>
      </c>
      <c r="CN14" s="65">
        <v>1076</v>
      </c>
      <c r="CO14" s="65">
        <v>1076</v>
      </c>
      <c r="CP14" s="65">
        <v>1076</v>
      </c>
      <c r="CQ14" s="65">
        <v>1076</v>
      </c>
      <c r="CR14" s="65">
        <v>986</v>
      </c>
      <c r="CS14" s="65">
        <v>866</v>
      </c>
      <c r="CT14" s="66"/>
      <c r="CU14" s="66"/>
      <c r="CV14" s="66"/>
      <c r="CW14" s="67"/>
      <c r="CX14" s="68">
        <f t="array" ref="CX14">SUMPRODUCT(B14:CW14*0.25)</f>
        <v>9717</v>
      </c>
    </row>
    <row r="15" spans="1:102" ht="24.95" customHeight="1" x14ac:dyDescent="0.2">
      <c r="A15" s="69" t="s">
        <v>12</v>
      </c>
      <c r="B15" s="70">
        <v>1814.491</v>
      </c>
      <c r="C15" s="71">
        <v>1847.6789999999999</v>
      </c>
      <c r="D15" s="71">
        <v>1880.7370000000001</v>
      </c>
      <c r="E15" s="71">
        <v>1915.913</v>
      </c>
      <c r="F15" s="71">
        <v>1955.194</v>
      </c>
      <c r="G15" s="71">
        <v>1987.4569999999999</v>
      </c>
      <c r="H15" s="71">
        <v>2022.413</v>
      </c>
      <c r="I15" s="71">
        <v>2055.1239999999998</v>
      </c>
      <c r="J15" s="71">
        <v>2068.6290000000004</v>
      </c>
      <c r="K15" s="71">
        <v>2099.194</v>
      </c>
      <c r="L15" s="71">
        <v>2133.3870000000002</v>
      </c>
      <c r="M15" s="71">
        <v>2171.413</v>
      </c>
      <c r="N15" s="71">
        <v>2208.0259999999998</v>
      </c>
      <c r="O15" s="71">
        <v>2231.1940000000004</v>
      </c>
      <c r="P15" s="71">
        <v>2262.777</v>
      </c>
      <c r="Q15" s="71">
        <v>2284.114</v>
      </c>
      <c r="R15" s="71">
        <v>2308.5729999999999</v>
      </c>
      <c r="S15" s="71">
        <v>2350.0389999999998</v>
      </c>
      <c r="T15" s="71">
        <v>2375.5070000000001</v>
      </c>
      <c r="U15" s="71">
        <v>2409.1059999999998</v>
      </c>
      <c r="V15" s="71">
        <v>2450.7269999999999</v>
      </c>
      <c r="W15" s="71">
        <v>2541.0820000000003</v>
      </c>
      <c r="X15" s="71">
        <v>2686.9990000000003</v>
      </c>
      <c r="Y15" s="71">
        <v>2867.4670000000001</v>
      </c>
      <c r="Z15" s="71">
        <v>3138.7220000000002</v>
      </c>
      <c r="AA15" s="71">
        <v>3419.902</v>
      </c>
      <c r="AB15" s="71">
        <v>3777.3890000000001</v>
      </c>
      <c r="AC15" s="71">
        <v>4186.9130000000005</v>
      </c>
      <c r="AD15" s="71">
        <v>4671.6790000000001</v>
      </c>
      <c r="AE15" s="71">
        <v>5151.3910000000005</v>
      </c>
      <c r="AF15" s="71">
        <v>5604.1030000000001</v>
      </c>
      <c r="AG15" s="71">
        <v>6116.7920000000004</v>
      </c>
      <c r="AH15" s="71">
        <v>6581.7759999999998</v>
      </c>
      <c r="AI15" s="71">
        <v>6945.5540000000001</v>
      </c>
      <c r="AJ15" s="71">
        <v>7040.7619999999997</v>
      </c>
      <c r="AK15" s="71">
        <v>7180.8929999999991</v>
      </c>
      <c r="AL15" s="71">
        <v>7051.2960000000003</v>
      </c>
      <c r="AM15" s="71">
        <v>7097.3919999999998</v>
      </c>
      <c r="AN15" s="71">
        <v>7167.6959999999999</v>
      </c>
      <c r="AO15" s="71">
        <v>7517.4279999999999</v>
      </c>
      <c r="AP15" s="71">
        <v>7879.7830000000004</v>
      </c>
      <c r="AQ15" s="71">
        <v>7777.6130000000003</v>
      </c>
      <c r="AR15" s="71">
        <v>7962.9359999999997</v>
      </c>
      <c r="AS15" s="71">
        <v>8102.3559999999998</v>
      </c>
      <c r="AT15" s="71">
        <v>8793.0059999999994</v>
      </c>
      <c r="AU15" s="71">
        <v>8824.4979999999996</v>
      </c>
      <c r="AV15" s="71">
        <v>8858.2489999999998</v>
      </c>
      <c r="AW15" s="71">
        <v>8831.5910000000003</v>
      </c>
      <c r="AX15" s="71">
        <v>8967.2979999999989</v>
      </c>
      <c r="AY15" s="71">
        <v>9006.1639999999989</v>
      </c>
      <c r="AZ15" s="71">
        <v>9032.3429999999989</v>
      </c>
      <c r="BA15" s="71">
        <v>8979.1460000000006</v>
      </c>
      <c r="BB15" s="71">
        <v>8814.3520000000008</v>
      </c>
      <c r="BC15" s="71">
        <v>8761.1409999999996</v>
      </c>
      <c r="BD15" s="71">
        <v>8616.0920000000006</v>
      </c>
      <c r="BE15" s="71">
        <v>8577.4060000000009</v>
      </c>
      <c r="BF15" s="71">
        <v>8383.4359999999997</v>
      </c>
      <c r="BG15" s="71">
        <v>8222.3540000000012</v>
      </c>
      <c r="BH15" s="71">
        <v>8056.357</v>
      </c>
      <c r="BI15" s="71">
        <v>7860.1309999999994</v>
      </c>
      <c r="BJ15" s="71">
        <v>7891.6589999999997</v>
      </c>
      <c r="BK15" s="71">
        <v>7731.3739999999998</v>
      </c>
      <c r="BL15" s="71">
        <v>7454.0429999999997</v>
      </c>
      <c r="BM15" s="71">
        <v>7321.768</v>
      </c>
      <c r="BN15" s="71">
        <v>7120.335</v>
      </c>
      <c r="BO15" s="71">
        <v>7049.2290000000003</v>
      </c>
      <c r="BP15" s="71">
        <v>6854.1850000000004</v>
      </c>
      <c r="BQ15" s="71">
        <v>6624.9369999999999</v>
      </c>
      <c r="BR15" s="71">
        <v>6226.9309999999996</v>
      </c>
      <c r="BS15" s="71">
        <v>5798.3589999999995</v>
      </c>
      <c r="BT15" s="71">
        <v>5368.3590000000004</v>
      </c>
      <c r="BU15" s="71">
        <v>4937.7179999999998</v>
      </c>
      <c r="BV15" s="71">
        <v>4518.2849999999999</v>
      </c>
      <c r="BW15" s="71">
        <v>4117.1089999999995</v>
      </c>
      <c r="BX15" s="71">
        <v>3763.2179999999998</v>
      </c>
      <c r="BY15" s="71">
        <v>3441.6949999999997</v>
      </c>
      <c r="BZ15" s="71">
        <v>3160.8330000000001</v>
      </c>
      <c r="CA15" s="71">
        <v>2978.6209999999996</v>
      </c>
      <c r="CB15" s="71">
        <v>2831.1170000000002</v>
      </c>
      <c r="CC15" s="71">
        <v>2737.5909999999999</v>
      </c>
      <c r="CD15" s="71">
        <v>2719.01</v>
      </c>
      <c r="CE15" s="71">
        <v>2708.212</v>
      </c>
      <c r="CF15" s="71">
        <v>2702.8140000000003</v>
      </c>
      <c r="CG15" s="71">
        <v>2693.9209999999998</v>
      </c>
      <c r="CH15" s="71">
        <v>2687.837</v>
      </c>
      <c r="CI15" s="71">
        <v>2689.0079999999998</v>
      </c>
      <c r="CJ15" s="71">
        <v>2689.9679999999998</v>
      </c>
      <c r="CK15" s="71">
        <v>2698.5570000000002</v>
      </c>
      <c r="CL15" s="71">
        <v>2693.152</v>
      </c>
      <c r="CM15" s="71">
        <v>2698.0450000000001</v>
      </c>
      <c r="CN15" s="71">
        <v>2703.7420000000002</v>
      </c>
      <c r="CO15" s="71">
        <v>2710.1770000000001</v>
      </c>
      <c r="CP15" s="71">
        <v>2690.5709999999999</v>
      </c>
      <c r="CQ15" s="71">
        <v>2705.145</v>
      </c>
      <c r="CR15" s="71">
        <v>2720.6490000000003</v>
      </c>
      <c r="CS15" s="71">
        <v>2734.9769999999999</v>
      </c>
      <c r="CT15" s="72"/>
      <c r="CU15" s="72"/>
      <c r="CV15" s="72"/>
      <c r="CW15" s="73"/>
      <c r="CX15" s="74">
        <f t="array" ref="CX15">SUMPRODUCT(B15:CW15*0.25)</f>
        <v>116764.08324999998</v>
      </c>
    </row>
    <row r="16" spans="1:102" ht="24.95" customHeight="1" x14ac:dyDescent="0.2">
      <c r="A16" s="69" t="s">
        <v>13</v>
      </c>
      <c r="B16" s="70">
        <v>77</v>
      </c>
      <c r="C16" s="71">
        <v>77</v>
      </c>
      <c r="D16" s="71">
        <v>77</v>
      </c>
      <c r="E16" s="71">
        <v>77</v>
      </c>
      <c r="F16" s="71">
        <v>82</v>
      </c>
      <c r="G16" s="71">
        <v>82</v>
      </c>
      <c r="H16" s="71">
        <v>82</v>
      </c>
      <c r="I16" s="71">
        <v>82</v>
      </c>
      <c r="J16" s="71">
        <v>87</v>
      </c>
      <c r="K16" s="71">
        <v>87</v>
      </c>
      <c r="L16" s="71">
        <v>87</v>
      </c>
      <c r="M16" s="71">
        <v>87</v>
      </c>
      <c r="N16" s="71">
        <v>92</v>
      </c>
      <c r="O16" s="71">
        <v>92</v>
      </c>
      <c r="P16" s="71">
        <v>92</v>
      </c>
      <c r="Q16" s="71">
        <v>92</v>
      </c>
      <c r="R16" s="71">
        <v>97</v>
      </c>
      <c r="S16" s="71">
        <v>97</v>
      </c>
      <c r="T16" s="71">
        <v>97</v>
      </c>
      <c r="U16" s="71">
        <v>97</v>
      </c>
      <c r="V16" s="71">
        <v>106</v>
      </c>
      <c r="W16" s="71">
        <v>106</v>
      </c>
      <c r="X16" s="71">
        <v>106</v>
      </c>
      <c r="Y16" s="71">
        <v>106</v>
      </c>
      <c r="Z16" s="71">
        <v>123</v>
      </c>
      <c r="AA16" s="71">
        <v>123</v>
      </c>
      <c r="AB16" s="71">
        <v>123</v>
      </c>
      <c r="AC16" s="71">
        <v>123</v>
      </c>
      <c r="AD16" s="71">
        <v>144</v>
      </c>
      <c r="AE16" s="71">
        <v>144</v>
      </c>
      <c r="AF16" s="71">
        <v>144</v>
      </c>
      <c r="AG16" s="71">
        <v>144</v>
      </c>
      <c r="AH16" s="71">
        <v>162</v>
      </c>
      <c r="AI16" s="71">
        <v>162</v>
      </c>
      <c r="AJ16" s="71">
        <v>162</v>
      </c>
      <c r="AK16" s="71">
        <v>162</v>
      </c>
      <c r="AL16" s="71">
        <v>177</v>
      </c>
      <c r="AM16" s="71">
        <v>177</v>
      </c>
      <c r="AN16" s="71">
        <v>177</v>
      </c>
      <c r="AO16" s="71">
        <v>177</v>
      </c>
      <c r="AP16" s="71">
        <v>187</v>
      </c>
      <c r="AQ16" s="71">
        <v>187</v>
      </c>
      <c r="AR16" s="71">
        <v>187</v>
      </c>
      <c r="AS16" s="71">
        <v>187</v>
      </c>
      <c r="AT16" s="71">
        <v>193</v>
      </c>
      <c r="AU16" s="71">
        <v>193</v>
      </c>
      <c r="AV16" s="71">
        <v>193</v>
      </c>
      <c r="AW16" s="71">
        <v>193</v>
      </c>
      <c r="AX16" s="71">
        <v>197</v>
      </c>
      <c r="AY16" s="71">
        <v>197</v>
      </c>
      <c r="AZ16" s="71">
        <v>197</v>
      </c>
      <c r="BA16" s="71">
        <v>197</v>
      </c>
      <c r="BB16" s="71">
        <v>197</v>
      </c>
      <c r="BC16" s="71">
        <v>197</v>
      </c>
      <c r="BD16" s="71">
        <v>197</v>
      </c>
      <c r="BE16" s="71">
        <v>197</v>
      </c>
      <c r="BF16" s="71">
        <v>195</v>
      </c>
      <c r="BG16" s="71">
        <v>195</v>
      </c>
      <c r="BH16" s="71">
        <v>195</v>
      </c>
      <c r="BI16" s="71">
        <v>195</v>
      </c>
      <c r="BJ16" s="71">
        <v>189</v>
      </c>
      <c r="BK16" s="71">
        <v>189</v>
      </c>
      <c r="BL16" s="71">
        <v>189</v>
      </c>
      <c r="BM16" s="71">
        <v>189</v>
      </c>
      <c r="BN16" s="71">
        <v>180</v>
      </c>
      <c r="BO16" s="71">
        <v>180</v>
      </c>
      <c r="BP16" s="71">
        <v>180</v>
      </c>
      <c r="BQ16" s="71">
        <v>180</v>
      </c>
      <c r="BR16" s="71">
        <v>168</v>
      </c>
      <c r="BS16" s="71">
        <v>168</v>
      </c>
      <c r="BT16" s="71">
        <v>168</v>
      </c>
      <c r="BU16" s="71">
        <v>168</v>
      </c>
      <c r="BV16" s="71">
        <v>157</v>
      </c>
      <c r="BW16" s="71">
        <v>157</v>
      </c>
      <c r="BX16" s="71">
        <v>157</v>
      </c>
      <c r="BY16" s="71">
        <v>157</v>
      </c>
      <c r="BZ16" s="71">
        <v>152</v>
      </c>
      <c r="CA16" s="71">
        <v>152</v>
      </c>
      <c r="CB16" s="71">
        <v>152</v>
      </c>
      <c r="CC16" s="71">
        <v>152</v>
      </c>
      <c r="CD16" s="71">
        <v>150</v>
      </c>
      <c r="CE16" s="71">
        <v>150</v>
      </c>
      <c r="CF16" s="71">
        <v>150</v>
      </c>
      <c r="CG16" s="71">
        <v>150</v>
      </c>
      <c r="CH16" s="71">
        <v>150</v>
      </c>
      <c r="CI16" s="71">
        <v>150</v>
      </c>
      <c r="CJ16" s="71">
        <v>150</v>
      </c>
      <c r="CK16" s="71">
        <v>150</v>
      </c>
      <c r="CL16" s="71">
        <v>149</v>
      </c>
      <c r="CM16" s="71">
        <v>149</v>
      </c>
      <c r="CN16" s="71">
        <v>149</v>
      </c>
      <c r="CO16" s="71">
        <v>149</v>
      </c>
      <c r="CP16" s="71">
        <v>148</v>
      </c>
      <c r="CQ16" s="71">
        <v>148</v>
      </c>
      <c r="CR16" s="71">
        <v>148</v>
      </c>
      <c r="CS16" s="71">
        <v>148</v>
      </c>
      <c r="CT16" s="72"/>
      <c r="CU16" s="72"/>
      <c r="CV16" s="72"/>
      <c r="CW16" s="73"/>
      <c r="CX16" s="74">
        <f t="array" ref="CX16">SUMPRODUCT(B16:CW16*0.25)</f>
        <v>3559</v>
      </c>
    </row>
    <row r="17" spans="1:102" ht="24.95" customHeight="1" x14ac:dyDescent="0.2">
      <c r="A17" s="69" t="s">
        <v>14</v>
      </c>
      <c r="B17" s="70">
        <v>25</v>
      </c>
      <c r="C17" s="71">
        <v>25</v>
      </c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72</v>
      </c>
      <c r="BZ17" s="71">
        <v>30</v>
      </c>
      <c r="CA17" s="71">
        <v>72.2</v>
      </c>
      <c r="CB17" s="71">
        <v>104.6</v>
      </c>
      <c r="CC17" s="71">
        <v>201.2</v>
      </c>
      <c r="CD17" s="71">
        <v>201.2</v>
      </c>
      <c r="CE17" s="71">
        <v>201.2</v>
      </c>
      <c r="CF17" s="71">
        <v>201.2</v>
      </c>
      <c r="CG17" s="71">
        <v>192.9</v>
      </c>
      <c r="CH17" s="71">
        <v>129.19999999999999</v>
      </c>
      <c r="CI17" s="71">
        <v>121.2</v>
      </c>
      <c r="CJ17" s="71">
        <v>124.2</v>
      </c>
      <c r="CK17" s="71">
        <v>87.6</v>
      </c>
      <c r="CL17" s="71">
        <v>78.176000000000002</v>
      </c>
      <c r="CM17" s="71">
        <v>104.2</v>
      </c>
      <c r="CN17" s="71">
        <v>15.6</v>
      </c>
      <c r="CO17" s="71"/>
      <c r="CP17" s="71">
        <v>15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500.41900000000004</v>
      </c>
    </row>
    <row r="18" spans="1:102" ht="30" customHeight="1" thickBot="1" x14ac:dyDescent="0.25">
      <c r="A18" s="75" t="s">
        <v>15</v>
      </c>
      <c r="B18" s="76">
        <f>SUM(B11:B17)</f>
        <v>6940.17</v>
      </c>
      <c r="C18" s="77">
        <f t="shared" ref="C18:BN18" si="0">SUM(C11:C17)</f>
        <v>6972.8969999999999</v>
      </c>
      <c r="D18" s="77">
        <f t="shared" si="0"/>
        <v>6880.9120000000003</v>
      </c>
      <c r="E18" s="77">
        <f t="shared" si="0"/>
        <v>6915.8970000000008</v>
      </c>
      <c r="F18" s="77">
        <f t="shared" si="0"/>
        <v>6952.137999999999</v>
      </c>
      <c r="G18" s="77">
        <f t="shared" si="0"/>
        <v>6640.9940000000006</v>
      </c>
      <c r="H18" s="77">
        <f t="shared" si="0"/>
        <v>6471.1820000000007</v>
      </c>
      <c r="I18" s="77">
        <f t="shared" si="0"/>
        <v>6339.54</v>
      </c>
      <c r="J18" s="77">
        <f t="shared" si="0"/>
        <v>6322.3770000000004</v>
      </c>
      <c r="K18" s="77">
        <f t="shared" si="0"/>
        <v>6313.6530000000002</v>
      </c>
      <c r="L18" s="77">
        <f t="shared" si="0"/>
        <v>6392.1689999999999</v>
      </c>
      <c r="M18" s="77">
        <f t="shared" si="0"/>
        <v>6424.8119999999999</v>
      </c>
      <c r="N18" s="77">
        <f t="shared" si="0"/>
        <v>6410.0820000000003</v>
      </c>
      <c r="O18" s="77">
        <f t="shared" si="0"/>
        <v>6412.5590000000011</v>
      </c>
      <c r="P18" s="77">
        <f t="shared" si="0"/>
        <v>6450.79</v>
      </c>
      <c r="Q18" s="77">
        <f t="shared" si="0"/>
        <v>6450.2330000000002</v>
      </c>
      <c r="R18" s="77">
        <f t="shared" si="0"/>
        <v>6283.0889999999999</v>
      </c>
      <c r="S18" s="77">
        <f t="shared" si="0"/>
        <v>6423.9009999999998</v>
      </c>
      <c r="T18" s="77">
        <f t="shared" si="0"/>
        <v>6488.4089999999997</v>
      </c>
      <c r="U18" s="77">
        <f t="shared" si="0"/>
        <v>6551.3590000000004</v>
      </c>
      <c r="V18" s="77">
        <f t="shared" si="0"/>
        <v>6269.5479999999998</v>
      </c>
      <c r="W18" s="77">
        <f t="shared" si="0"/>
        <v>6359.9160000000011</v>
      </c>
      <c r="X18" s="77">
        <f t="shared" si="0"/>
        <v>6600.1689999999999</v>
      </c>
      <c r="Y18" s="77">
        <f t="shared" si="0"/>
        <v>6903.3109999999997</v>
      </c>
      <c r="Z18" s="77">
        <f t="shared" si="0"/>
        <v>7287.6450000000004</v>
      </c>
      <c r="AA18" s="77">
        <f t="shared" si="0"/>
        <v>7304.7530000000006</v>
      </c>
      <c r="AB18" s="77">
        <f t="shared" si="0"/>
        <v>7257.4290000000001</v>
      </c>
      <c r="AC18" s="77">
        <f t="shared" si="0"/>
        <v>7191.880000000001</v>
      </c>
      <c r="AD18" s="77">
        <f t="shared" si="0"/>
        <v>7518.201</v>
      </c>
      <c r="AE18" s="77">
        <f t="shared" si="0"/>
        <v>7518.2910000000011</v>
      </c>
      <c r="AF18" s="77">
        <f t="shared" si="0"/>
        <v>7817.0030000000006</v>
      </c>
      <c r="AG18" s="77">
        <f t="shared" si="0"/>
        <v>8279.6920000000009</v>
      </c>
      <c r="AH18" s="77">
        <f t="shared" si="0"/>
        <v>8466.6759999999995</v>
      </c>
      <c r="AI18" s="77">
        <f t="shared" si="0"/>
        <v>8800.4539999999997</v>
      </c>
      <c r="AJ18" s="77">
        <f t="shared" si="0"/>
        <v>8894.6620000000003</v>
      </c>
      <c r="AK18" s="77">
        <f t="shared" si="0"/>
        <v>8943.7929999999997</v>
      </c>
      <c r="AL18" s="77">
        <f t="shared" si="0"/>
        <v>8778.1959999999999</v>
      </c>
      <c r="AM18" s="77">
        <f t="shared" si="0"/>
        <v>8824.2919999999995</v>
      </c>
      <c r="AN18" s="77">
        <f t="shared" si="0"/>
        <v>8892.5959999999995</v>
      </c>
      <c r="AO18" s="77">
        <f t="shared" si="0"/>
        <v>9012.3279999999995</v>
      </c>
      <c r="AP18" s="77">
        <f t="shared" si="0"/>
        <v>9154.6830000000009</v>
      </c>
      <c r="AQ18" s="77">
        <f t="shared" si="0"/>
        <v>9051.5130000000008</v>
      </c>
      <c r="AR18" s="77">
        <f t="shared" si="0"/>
        <v>9090.1689999999999</v>
      </c>
      <c r="AS18" s="77">
        <f t="shared" si="0"/>
        <v>9127.9229999999989</v>
      </c>
      <c r="AT18" s="77">
        <f t="shared" si="0"/>
        <v>9191.905999999999</v>
      </c>
      <c r="AU18" s="77">
        <f t="shared" si="0"/>
        <v>9223.3979999999992</v>
      </c>
      <c r="AV18" s="77">
        <f t="shared" si="0"/>
        <v>9257.1489999999994</v>
      </c>
      <c r="AW18" s="77">
        <f t="shared" si="0"/>
        <v>9230.491</v>
      </c>
      <c r="AX18" s="77">
        <f t="shared" si="0"/>
        <v>9370.1979999999985</v>
      </c>
      <c r="AY18" s="77">
        <f t="shared" si="0"/>
        <v>9409.0639999999985</v>
      </c>
      <c r="AZ18" s="77">
        <f t="shared" si="0"/>
        <v>9435.2429999999986</v>
      </c>
      <c r="BA18" s="77">
        <f t="shared" si="0"/>
        <v>9382.0460000000003</v>
      </c>
      <c r="BB18" s="77">
        <f t="shared" si="0"/>
        <v>9257.2520000000004</v>
      </c>
      <c r="BC18" s="77">
        <f t="shared" si="0"/>
        <v>9219.0409999999993</v>
      </c>
      <c r="BD18" s="77">
        <f t="shared" si="0"/>
        <v>9193.9920000000002</v>
      </c>
      <c r="BE18" s="77">
        <f t="shared" si="0"/>
        <v>9175.3060000000005</v>
      </c>
      <c r="BF18" s="77">
        <f t="shared" si="0"/>
        <v>9087.3359999999993</v>
      </c>
      <c r="BG18" s="77">
        <f t="shared" si="0"/>
        <v>8981.2540000000008</v>
      </c>
      <c r="BH18" s="77">
        <f t="shared" si="0"/>
        <v>8895.2569999999996</v>
      </c>
      <c r="BI18" s="77">
        <f t="shared" si="0"/>
        <v>8884.030999999999</v>
      </c>
      <c r="BJ18" s="77">
        <f t="shared" si="0"/>
        <v>9061.5589999999993</v>
      </c>
      <c r="BK18" s="77">
        <f t="shared" si="0"/>
        <v>8984.2739999999994</v>
      </c>
      <c r="BL18" s="77">
        <f t="shared" si="0"/>
        <v>8908.9429999999993</v>
      </c>
      <c r="BM18" s="77">
        <f t="shared" si="0"/>
        <v>8881.6679999999997</v>
      </c>
      <c r="BN18" s="77">
        <f t="shared" si="0"/>
        <v>9070.2350000000006</v>
      </c>
      <c r="BO18" s="77">
        <f t="shared" ref="BO18:CW18" si="1">SUM(BO11:BO17)</f>
        <v>9104.1290000000008</v>
      </c>
      <c r="BP18" s="77">
        <f t="shared" si="1"/>
        <v>9149.0850000000009</v>
      </c>
      <c r="BQ18" s="77">
        <f t="shared" si="1"/>
        <v>9090.8369999999995</v>
      </c>
      <c r="BR18" s="77">
        <f t="shared" si="1"/>
        <v>8881.8310000000001</v>
      </c>
      <c r="BS18" s="77">
        <f t="shared" si="1"/>
        <v>8553.259</v>
      </c>
      <c r="BT18" s="77">
        <f t="shared" si="1"/>
        <v>8642.1980000000003</v>
      </c>
      <c r="BU18" s="77">
        <f t="shared" si="1"/>
        <v>8811.607</v>
      </c>
      <c r="BV18" s="77">
        <f t="shared" si="1"/>
        <v>8354.6849999999995</v>
      </c>
      <c r="BW18" s="77">
        <f t="shared" si="1"/>
        <v>8741.2330000000002</v>
      </c>
      <c r="BX18" s="77">
        <f t="shared" si="1"/>
        <v>8786.86</v>
      </c>
      <c r="BY18" s="77">
        <f t="shared" si="1"/>
        <v>8609.2619999999988</v>
      </c>
      <c r="BZ18" s="77">
        <f t="shared" si="1"/>
        <v>8216.1110000000008</v>
      </c>
      <c r="CA18" s="77">
        <f t="shared" si="1"/>
        <v>8024.8189999999986</v>
      </c>
      <c r="CB18" s="77">
        <f t="shared" si="1"/>
        <v>7973.7570000000005</v>
      </c>
      <c r="CC18" s="77">
        <f t="shared" si="1"/>
        <v>8006.6879999999992</v>
      </c>
      <c r="CD18" s="77">
        <f t="shared" si="1"/>
        <v>8022.7480000000005</v>
      </c>
      <c r="CE18" s="77">
        <f t="shared" si="1"/>
        <v>8046.9019999999991</v>
      </c>
      <c r="CF18" s="77">
        <f t="shared" si="1"/>
        <v>8063.4480000000003</v>
      </c>
      <c r="CG18" s="77">
        <f t="shared" si="1"/>
        <v>7956.003999999999</v>
      </c>
      <c r="CH18" s="77">
        <f t="shared" si="1"/>
        <v>7756.311999999999</v>
      </c>
      <c r="CI18" s="77">
        <f t="shared" si="1"/>
        <v>7617.9290000000001</v>
      </c>
      <c r="CJ18" s="77">
        <f t="shared" si="1"/>
        <v>7612.0879999999997</v>
      </c>
      <c r="CK18" s="77">
        <f t="shared" si="1"/>
        <v>7573.0920000000006</v>
      </c>
      <c r="CL18" s="77">
        <f t="shared" si="1"/>
        <v>7718.402000000001</v>
      </c>
      <c r="CM18" s="77">
        <f t="shared" si="1"/>
        <v>7856.9740000000002</v>
      </c>
      <c r="CN18" s="77">
        <f t="shared" si="1"/>
        <v>7720.978000000001</v>
      </c>
      <c r="CO18" s="77">
        <f t="shared" si="1"/>
        <v>7867.5310000000009</v>
      </c>
      <c r="CP18" s="77">
        <f t="shared" si="1"/>
        <v>7808.2179999999998</v>
      </c>
      <c r="CQ18" s="77">
        <f t="shared" si="1"/>
        <v>7689.8909999999996</v>
      </c>
      <c r="CR18" s="77">
        <f t="shared" si="1"/>
        <v>7613.308</v>
      </c>
      <c r="CS18" s="77">
        <f t="shared" si="1"/>
        <v>7465.0609999999997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192454.29399999994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2491.9</v>
      </c>
      <c r="C31" s="88">
        <v>2500.9</v>
      </c>
      <c r="D31" s="88">
        <v>2386.9</v>
      </c>
      <c r="E31" s="88">
        <v>2398.9</v>
      </c>
      <c r="F31" s="88">
        <v>2375.9</v>
      </c>
      <c r="G31" s="88">
        <v>2180.9</v>
      </c>
      <c r="H31" s="88">
        <v>2194.9</v>
      </c>
      <c r="I31" s="88">
        <v>2125.9</v>
      </c>
      <c r="J31" s="88">
        <v>2050.9</v>
      </c>
      <c r="K31" s="88">
        <v>2066.9</v>
      </c>
      <c r="L31" s="88">
        <v>2135.9</v>
      </c>
      <c r="M31" s="88">
        <v>2149.9</v>
      </c>
      <c r="N31" s="88">
        <v>2169.9</v>
      </c>
      <c r="O31" s="88">
        <v>2183.9</v>
      </c>
      <c r="P31" s="88">
        <v>2197.9</v>
      </c>
      <c r="Q31" s="88">
        <v>2210.9</v>
      </c>
      <c r="R31" s="88">
        <v>2228.9</v>
      </c>
      <c r="S31" s="88">
        <v>2291.9</v>
      </c>
      <c r="T31" s="88">
        <v>2306.9</v>
      </c>
      <c r="U31" s="88">
        <v>2321.9</v>
      </c>
      <c r="V31" s="88">
        <v>2347.08</v>
      </c>
      <c r="W31" s="88">
        <v>2377.08</v>
      </c>
      <c r="X31" s="88">
        <v>2419.08</v>
      </c>
      <c r="Y31" s="88">
        <v>2473.08</v>
      </c>
      <c r="Z31" s="88">
        <v>2558.86</v>
      </c>
      <c r="AA31" s="88">
        <v>2639.86</v>
      </c>
      <c r="AB31" s="88">
        <v>2731.86</v>
      </c>
      <c r="AC31" s="88">
        <v>2836.86</v>
      </c>
      <c r="AD31" s="88">
        <v>2985.56</v>
      </c>
      <c r="AE31" s="88">
        <v>2706.56</v>
      </c>
      <c r="AF31" s="88">
        <v>2687.56</v>
      </c>
      <c r="AG31" s="88">
        <v>2781.56</v>
      </c>
      <c r="AH31" s="88">
        <v>2645.54</v>
      </c>
      <c r="AI31" s="88">
        <v>2760.54</v>
      </c>
      <c r="AJ31" s="88">
        <v>2897.54</v>
      </c>
      <c r="AK31" s="88">
        <v>3028.54</v>
      </c>
      <c r="AL31" s="88">
        <v>3192.05</v>
      </c>
      <c r="AM31" s="88">
        <v>3307.05</v>
      </c>
      <c r="AN31" s="88">
        <v>3414.05</v>
      </c>
      <c r="AO31" s="88">
        <v>3511.05</v>
      </c>
      <c r="AP31" s="88">
        <v>3609.89</v>
      </c>
      <c r="AQ31" s="88">
        <v>3685.89</v>
      </c>
      <c r="AR31" s="88">
        <v>3748.89</v>
      </c>
      <c r="AS31" s="88">
        <v>3797.89</v>
      </c>
      <c r="AT31" s="88">
        <v>3817.22</v>
      </c>
      <c r="AU31" s="88">
        <v>3846.22</v>
      </c>
      <c r="AV31" s="88">
        <v>3866.22</v>
      </c>
      <c r="AW31" s="88">
        <v>3879.22</v>
      </c>
      <c r="AX31" s="88">
        <v>3888.2</v>
      </c>
      <c r="AY31" s="88">
        <v>3888.2</v>
      </c>
      <c r="AZ31" s="88">
        <v>3881.2</v>
      </c>
      <c r="BA31" s="88">
        <v>3867.2</v>
      </c>
      <c r="BB31" s="88">
        <v>3861.25</v>
      </c>
      <c r="BC31" s="88">
        <v>3835.25</v>
      </c>
      <c r="BD31" s="88">
        <v>3803.25</v>
      </c>
      <c r="BE31" s="88">
        <v>3765.25</v>
      </c>
      <c r="BF31" s="88">
        <v>3718.78</v>
      </c>
      <c r="BG31" s="88">
        <v>3669.78</v>
      </c>
      <c r="BH31" s="88">
        <v>3616.78</v>
      </c>
      <c r="BI31" s="88">
        <v>3557.78</v>
      </c>
      <c r="BJ31" s="88">
        <v>3461.95</v>
      </c>
      <c r="BK31" s="88">
        <v>3388.95</v>
      </c>
      <c r="BL31" s="88">
        <v>3307.95</v>
      </c>
      <c r="BM31" s="88">
        <v>3216.95</v>
      </c>
      <c r="BN31" s="88">
        <v>3253.52</v>
      </c>
      <c r="BO31" s="88">
        <v>3208.52</v>
      </c>
      <c r="BP31" s="88">
        <v>3240.52</v>
      </c>
      <c r="BQ31" s="88">
        <v>3208.52</v>
      </c>
      <c r="BR31" s="88">
        <v>3303.61</v>
      </c>
      <c r="BS31" s="88">
        <v>3287.61</v>
      </c>
      <c r="BT31" s="88">
        <v>3361.61</v>
      </c>
      <c r="BU31" s="88">
        <v>3379.61</v>
      </c>
      <c r="BV31" s="88">
        <v>3455.86</v>
      </c>
      <c r="BW31" s="88">
        <v>3591.86</v>
      </c>
      <c r="BX31" s="88">
        <v>3675.86</v>
      </c>
      <c r="BY31" s="88">
        <v>3705.86</v>
      </c>
      <c r="BZ31" s="88">
        <v>3605.08</v>
      </c>
      <c r="CA31" s="88">
        <v>3729.28</v>
      </c>
      <c r="CB31" s="88">
        <v>3773.68</v>
      </c>
      <c r="CC31" s="88">
        <v>3845.28</v>
      </c>
      <c r="CD31" s="88">
        <v>3883.1</v>
      </c>
      <c r="CE31" s="88">
        <v>3877.1</v>
      </c>
      <c r="CF31" s="88">
        <v>3877.1</v>
      </c>
      <c r="CG31" s="88">
        <v>3864.8</v>
      </c>
      <c r="CH31" s="88">
        <v>3764.1</v>
      </c>
      <c r="CI31" s="88">
        <v>3751.1</v>
      </c>
      <c r="CJ31" s="88">
        <v>3758.1</v>
      </c>
      <c r="CK31" s="88">
        <v>3696.5</v>
      </c>
      <c r="CL31" s="88">
        <v>3603.076</v>
      </c>
      <c r="CM31" s="88">
        <v>3551.1</v>
      </c>
      <c r="CN31" s="88">
        <v>3436.5</v>
      </c>
      <c r="CO31" s="88">
        <v>3426.9</v>
      </c>
      <c r="CP31" s="88">
        <v>3512.9</v>
      </c>
      <c r="CQ31" s="88">
        <v>3505.9</v>
      </c>
      <c r="CR31" s="88">
        <v>3424.9</v>
      </c>
      <c r="CS31" s="88">
        <v>3319.9</v>
      </c>
      <c r="CT31" s="89"/>
      <c r="CU31" s="89"/>
      <c r="CV31" s="89"/>
      <c r="CW31" s="90"/>
      <c r="CX31" s="91">
        <f t="array" ref="CX31">SUMPRODUCT(B31:CW31*0.25)</f>
        <v>76033.218999999983</v>
      </c>
    </row>
    <row r="32" spans="1:102" ht="24.95" customHeight="1" x14ac:dyDescent="0.2">
      <c r="A32" s="92" t="s">
        <v>27</v>
      </c>
      <c r="B32" s="93">
        <v>2971.27</v>
      </c>
      <c r="C32" s="94">
        <v>2994.9969999999998</v>
      </c>
      <c r="D32" s="94">
        <v>3017.0120000000002</v>
      </c>
      <c r="E32" s="94">
        <v>3039.9969999999998</v>
      </c>
      <c r="F32" s="94">
        <v>3124.2379999999998</v>
      </c>
      <c r="G32" s="94">
        <v>3008.0940000000001</v>
      </c>
      <c r="H32" s="94">
        <v>2824.2820000000002</v>
      </c>
      <c r="I32" s="94">
        <v>2761.64</v>
      </c>
      <c r="J32" s="94">
        <v>2826.4769999999999</v>
      </c>
      <c r="K32" s="94">
        <v>2801.7530000000002</v>
      </c>
      <c r="L32" s="94">
        <v>2811.2689999999998</v>
      </c>
      <c r="M32" s="94">
        <v>2829.9119999999998</v>
      </c>
      <c r="N32" s="94">
        <v>2790.1819999999998</v>
      </c>
      <c r="O32" s="94">
        <v>2778.6590000000001</v>
      </c>
      <c r="P32" s="94">
        <v>2802.89</v>
      </c>
      <c r="Q32" s="94">
        <v>2789.3330000000001</v>
      </c>
      <c r="R32" s="94">
        <v>2608.1889999999999</v>
      </c>
      <c r="S32" s="94">
        <v>2686.0010000000002</v>
      </c>
      <c r="T32" s="94">
        <v>2735.509</v>
      </c>
      <c r="U32" s="94">
        <v>2783.4589999999998</v>
      </c>
      <c r="V32" s="94">
        <v>2494.4679999999998</v>
      </c>
      <c r="W32" s="94">
        <v>2719.8359999999998</v>
      </c>
      <c r="X32" s="94">
        <v>2918.0889999999999</v>
      </c>
      <c r="Y32" s="94">
        <v>3167.2310000000002</v>
      </c>
      <c r="Z32" s="94">
        <v>3448.7849999999999</v>
      </c>
      <c r="AA32" s="94">
        <v>3384.893</v>
      </c>
      <c r="AB32" s="94">
        <v>3245.569</v>
      </c>
      <c r="AC32" s="94">
        <v>3075.02</v>
      </c>
      <c r="AD32" s="94">
        <v>3202.6410000000001</v>
      </c>
      <c r="AE32" s="94">
        <v>3481.7310000000002</v>
      </c>
      <c r="AF32" s="94">
        <v>3799.4430000000002</v>
      </c>
      <c r="AG32" s="94">
        <v>4168.1319999999996</v>
      </c>
      <c r="AH32" s="94">
        <v>4413.1360000000004</v>
      </c>
      <c r="AI32" s="94">
        <v>4631.9139999999998</v>
      </c>
      <c r="AJ32" s="94">
        <v>4590.1220000000003</v>
      </c>
      <c r="AK32" s="94">
        <v>4599.2529999999997</v>
      </c>
      <c r="AL32" s="94">
        <v>4292.1459999999997</v>
      </c>
      <c r="AM32" s="94">
        <v>4223.2420000000002</v>
      </c>
      <c r="AN32" s="94">
        <v>4186.5460000000003</v>
      </c>
      <c r="AO32" s="94">
        <v>4439.2780000000002</v>
      </c>
      <c r="AP32" s="94">
        <v>4710.7929999999997</v>
      </c>
      <c r="AQ32" s="94">
        <v>4532.6229999999996</v>
      </c>
      <c r="AR32" s="94">
        <v>4654.9459999999999</v>
      </c>
      <c r="AS32" s="94">
        <v>4745.366</v>
      </c>
      <c r="AT32" s="94">
        <v>5403.6859999999997</v>
      </c>
      <c r="AU32" s="94">
        <v>5406.1779999999999</v>
      </c>
      <c r="AV32" s="94">
        <v>5419.9290000000001</v>
      </c>
      <c r="AW32" s="94">
        <v>5380.2709999999997</v>
      </c>
      <c r="AX32" s="94">
        <v>5500.9979999999996</v>
      </c>
      <c r="AY32" s="94">
        <v>5539.8639999999996</v>
      </c>
      <c r="AZ32" s="94">
        <v>5573.0429999999997</v>
      </c>
      <c r="BA32" s="94">
        <v>5533.8459999999995</v>
      </c>
      <c r="BB32" s="94">
        <v>5384.0020000000004</v>
      </c>
      <c r="BC32" s="94">
        <v>5356.7910000000002</v>
      </c>
      <c r="BD32" s="94">
        <v>5243.7420000000002</v>
      </c>
      <c r="BE32" s="94">
        <v>5243.0559999999996</v>
      </c>
      <c r="BF32" s="94">
        <v>5093.5559999999996</v>
      </c>
      <c r="BG32" s="94">
        <v>4981.4740000000002</v>
      </c>
      <c r="BH32" s="94">
        <v>4868.4769999999999</v>
      </c>
      <c r="BI32" s="94">
        <v>4731.2510000000002</v>
      </c>
      <c r="BJ32" s="94">
        <v>4859.6090000000004</v>
      </c>
      <c r="BK32" s="94">
        <v>4772.3239999999996</v>
      </c>
      <c r="BL32" s="94">
        <v>4575.9930000000004</v>
      </c>
      <c r="BM32" s="94">
        <v>4534.7179999999998</v>
      </c>
      <c r="BN32" s="94">
        <v>4510.7150000000001</v>
      </c>
      <c r="BO32" s="94">
        <v>4544.6090000000004</v>
      </c>
      <c r="BP32" s="94">
        <v>4457.5649999999996</v>
      </c>
      <c r="BQ32" s="94">
        <v>4340.317</v>
      </c>
      <c r="BR32" s="94">
        <v>4066.221</v>
      </c>
      <c r="BS32" s="94">
        <v>3753.6489999999999</v>
      </c>
      <c r="BT32" s="94">
        <v>3768.5880000000002</v>
      </c>
      <c r="BU32" s="94">
        <v>3919.9969999999998</v>
      </c>
      <c r="BV32" s="94">
        <v>3050.8249999999998</v>
      </c>
      <c r="BW32" s="94">
        <v>3301.373</v>
      </c>
      <c r="BX32" s="94">
        <v>3263</v>
      </c>
      <c r="BY32" s="94">
        <v>3055.402</v>
      </c>
      <c r="BZ32" s="94">
        <v>2819.0309999999999</v>
      </c>
      <c r="CA32" s="94">
        <v>2503.5390000000002</v>
      </c>
      <c r="CB32" s="94">
        <v>2408.0770000000002</v>
      </c>
      <c r="CC32" s="94">
        <v>2369.4079999999999</v>
      </c>
      <c r="CD32" s="94">
        <v>2352.6480000000001</v>
      </c>
      <c r="CE32" s="94">
        <v>2382.8020000000001</v>
      </c>
      <c r="CF32" s="94">
        <v>2399.348</v>
      </c>
      <c r="CG32" s="94">
        <v>2304.2040000000002</v>
      </c>
      <c r="CH32" s="94">
        <v>2162.212</v>
      </c>
      <c r="CI32" s="94">
        <v>2036.829</v>
      </c>
      <c r="CJ32" s="94">
        <v>2023.9880000000001</v>
      </c>
      <c r="CK32" s="94">
        <v>2046.5920000000001</v>
      </c>
      <c r="CL32" s="94">
        <v>2273.326</v>
      </c>
      <c r="CM32" s="94">
        <v>2463.8739999999998</v>
      </c>
      <c r="CN32" s="94">
        <v>2442.4780000000001</v>
      </c>
      <c r="CO32" s="94">
        <v>2598.6309999999999</v>
      </c>
      <c r="CP32" s="94">
        <v>2547.3180000000002</v>
      </c>
      <c r="CQ32" s="94">
        <v>2435.991</v>
      </c>
      <c r="CR32" s="94">
        <v>2440.4079999999999</v>
      </c>
      <c r="CS32" s="94">
        <v>2397.1610000000001</v>
      </c>
      <c r="CT32" s="95"/>
      <c r="CU32" s="95"/>
      <c r="CV32" s="95"/>
      <c r="CW32" s="96"/>
      <c r="CX32" s="97">
        <f t="array" ref="CX32">SUMPRODUCT(B32:CW32*0.25)</f>
        <v>86738.325000000012</v>
      </c>
    </row>
    <row r="33" spans="1:102" ht="24.95" customHeight="1" x14ac:dyDescent="0.2">
      <c r="A33" s="101" t="s">
        <v>28</v>
      </c>
      <c r="B33" s="98">
        <v>1640</v>
      </c>
      <c r="C33" s="99">
        <v>1640</v>
      </c>
      <c r="D33" s="99">
        <v>1640</v>
      </c>
      <c r="E33" s="99">
        <v>1640</v>
      </c>
      <c r="F33" s="99">
        <v>1640</v>
      </c>
      <c r="G33" s="99">
        <v>1640</v>
      </c>
      <c r="H33" s="99">
        <v>1640</v>
      </c>
      <c r="I33" s="99">
        <v>1640</v>
      </c>
      <c r="J33" s="99">
        <v>1640</v>
      </c>
      <c r="K33" s="99">
        <v>1640</v>
      </c>
      <c r="L33" s="99">
        <v>1640</v>
      </c>
      <c r="M33" s="99">
        <v>1640</v>
      </c>
      <c r="N33" s="99">
        <v>1640</v>
      </c>
      <c r="O33" s="99">
        <v>1640</v>
      </c>
      <c r="P33" s="99">
        <v>1640</v>
      </c>
      <c r="Q33" s="99">
        <v>1640</v>
      </c>
      <c r="R33" s="99">
        <v>1640</v>
      </c>
      <c r="S33" s="99">
        <v>1640</v>
      </c>
      <c r="T33" s="99">
        <v>1640</v>
      </c>
      <c r="U33" s="99">
        <v>1640</v>
      </c>
      <c r="V33" s="99">
        <v>1640</v>
      </c>
      <c r="W33" s="99">
        <v>1475</v>
      </c>
      <c r="X33" s="99">
        <v>1475</v>
      </c>
      <c r="Y33" s="99">
        <v>1475</v>
      </c>
      <c r="Z33" s="99">
        <v>1475</v>
      </c>
      <c r="AA33" s="99">
        <v>1475</v>
      </c>
      <c r="AB33" s="99">
        <v>1475</v>
      </c>
      <c r="AC33" s="99">
        <v>1475</v>
      </c>
      <c r="AD33" s="99">
        <v>1475</v>
      </c>
      <c r="AE33" s="99">
        <v>1475</v>
      </c>
      <c r="AF33" s="99">
        <v>1475</v>
      </c>
      <c r="AG33" s="99">
        <v>1475</v>
      </c>
      <c r="AH33" s="99">
        <v>1475</v>
      </c>
      <c r="AI33" s="99">
        <v>1475</v>
      </c>
      <c r="AJ33" s="99">
        <v>1474</v>
      </c>
      <c r="AK33" s="99">
        <v>1383</v>
      </c>
      <c r="AL33" s="99">
        <v>1320</v>
      </c>
      <c r="AM33" s="99">
        <v>1320</v>
      </c>
      <c r="AN33" s="99">
        <v>1318</v>
      </c>
      <c r="AO33" s="99">
        <v>1088</v>
      </c>
      <c r="AP33" s="99">
        <v>858</v>
      </c>
      <c r="AQ33" s="99">
        <v>857</v>
      </c>
      <c r="AR33" s="99">
        <v>710.33299999999997</v>
      </c>
      <c r="AS33" s="99">
        <v>608.66700000000003</v>
      </c>
      <c r="AT33" s="99"/>
      <c r="AU33" s="99"/>
      <c r="AV33" s="99"/>
      <c r="AW33" s="99"/>
      <c r="AX33" s="99"/>
      <c r="AY33" s="99"/>
      <c r="AZ33" s="99"/>
      <c r="BA33" s="99"/>
      <c r="BB33" s="99">
        <v>25</v>
      </c>
      <c r="BC33" s="99">
        <v>40</v>
      </c>
      <c r="BD33" s="99">
        <v>160</v>
      </c>
      <c r="BE33" s="99">
        <v>180</v>
      </c>
      <c r="BF33" s="99">
        <v>288</v>
      </c>
      <c r="BG33" s="99">
        <v>343</v>
      </c>
      <c r="BH33" s="99">
        <v>423</v>
      </c>
      <c r="BI33" s="99">
        <v>608</v>
      </c>
      <c r="BJ33" s="99">
        <v>775</v>
      </c>
      <c r="BK33" s="99">
        <v>858</v>
      </c>
      <c r="BL33" s="99">
        <v>1060</v>
      </c>
      <c r="BM33" s="99">
        <v>1165</v>
      </c>
      <c r="BN33" s="99">
        <v>1404</v>
      </c>
      <c r="BO33" s="99">
        <v>1449</v>
      </c>
      <c r="BP33" s="99">
        <v>1549</v>
      </c>
      <c r="BQ33" s="99">
        <v>1640</v>
      </c>
      <c r="BR33" s="99">
        <v>1640</v>
      </c>
      <c r="BS33" s="99">
        <v>1640</v>
      </c>
      <c r="BT33" s="99">
        <v>1640</v>
      </c>
      <c r="BU33" s="99">
        <v>1640</v>
      </c>
      <c r="BV33" s="99">
        <v>2024</v>
      </c>
      <c r="BW33" s="99">
        <v>2024</v>
      </c>
      <c r="BX33" s="99">
        <v>2024</v>
      </c>
      <c r="BY33" s="99">
        <v>2024</v>
      </c>
      <c r="BZ33" s="99">
        <v>2026</v>
      </c>
      <c r="CA33" s="99">
        <v>2026</v>
      </c>
      <c r="CB33" s="99">
        <v>2026</v>
      </c>
      <c r="CC33" s="99">
        <v>2026</v>
      </c>
      <c r="CD33" s="99">
        <v>2030</v>
      </c>
      <c r="CE33" s="99">
        <v>2030</v>
      </c>
      <c r="CF33" s="99">
        <v>2030</v>
      </c>
      <c r="CG33" s="99">
        <v>2030</v>
      </c>
      <c r="CH33" s="99">
        <v>2033</v>
      </c>
      <c r="CI33" s="99">
        <v>2033</v>
      </c>
      <c r="CJ33" s="99">
        <v>2033</v>
      </c>
      <c r="CK33" s="99">
        <v>2033</v>
      </c>
      <c r="CL33" s="99">
        <v>2035</v>
      </c>
      <c r="CM33" s="99">
        <v>2035</v>
      </c>
      <c r="CN33" s="99">
        <v>2035</v>
      </c>
      <c r="CO33" s="99">
        <v>2035</v>
      </c>
      <c r="CP33" s="99">
        <v>1922</v>
      </c>
      <c r="CQ33" s="99">
        <v>1922</v>
      </c>
      <c r="CR33" s="99">
        <v>1922</v>
      </c>
      <c r="CS33" s="99">
        <v>1922</v>
      </c>
      <c r="CT33" s="100"/>
      <c r="CU33" s="100"/>
      <c r="CV33" s="100"/>
      <c r="CW33" s="102"/>
      <c r="CX33" s="103">
        <f t="array" ref="CX33">SUMPRODUCT(B33:CW33*0.25)</f>
        <v>32839.75</v>
      </c>
    </row>
    <row r="34" spans="1:102" ht="30" customHeight="1" thickBot="1" x14ac:dyDescent="0.25">
      <c r="A34" s="75" t="s">
        <v>29</v>
      </c>
      <c r="B34" s="76">
        <f>SUM(B31:B33)</f>
        <v>7103.17</v>
      </c>
      <c r="C34" s="77">
        <f t="shared" ref="C34:BN34" si="5">SUM(C31:C33)</f>
        <v>7135.8969999999999</v>
      </c>
      <c r="D34" s="77">
        <f t="shared" si="5"/>
        <v>7043.9120000000003</v>
      </c>
      <c r="E34" s="77">
        <f t="shared" si="5"/>
        <v>7078.8969999999999</v>
      </c>
      <c r="F34" s="77">
        <f t="shared" si="5"/>
        <v>7140.1379999999999</v>
      </c>
      <c r="G34" s="77">
        <f t="shared" si="5"/>
        <v>6828.9940000000006</v>
      </c>
      <c r="H34" s="77">
        <f t="shared" si="5"/>
        <v>6659.1820000000007</v>
      </c>
      <c r="I34" s="77">
        <f t="shared" si="5"/>
        <v>6527.54</v>
      </c>
      <c r="J34" s="77">
        <f t="shared" si="5"/>
        <v>6517.3770000000004</v>
      </c>
      <c r="K34" s="77">
        <f t="shared" si="5"/>
        <v>6508.6530000000002</v>
      </c>
      <c r="L34" s="77">
        <f t="shared" si="5"/>
        <v>6587.1689999999999</v>
      </c>
      <c r="M34" s="77">
        <f t="shared" si="5"/>
        <v>6619.8119999999999</v>
      </c>
      <c r="N34" s="77">
        <f t="shared" si="5"/>
        <v>6600.0820000000003</v>
      </c>
      <c r="O34" s="77">
        <f t="shared" si="5"/>
        <v>6602.5590000000002</v>
      </c>
      <c r="P34" s="77">
        <f t="shared" si="5"/>
        <v>6640.79</v>
      </c>
      <c r="Q34" s="77">
        <f t="shared" si="5"/>
        <v>6640.2330000000002</v>
      </c>
      <c r="R34" s="77">
        <f t="shared" si="5"/>
        <v>6477.0889999999999</v>
      </c>
      <c r="S34" s="77">
        <f t="shared" si="5"/>
        <v>6617.9009999999998</v>
      </c>
      <c r="T34" s="77">
        <f t="shared" si="5"/>
        <v>6682.4089999999997</v>
      </c>
      <c r="U34" s="77">
        <f t="shared" si="5"/>
        <v>6745.3590000000004</v>
      </c>
      <c r="V34" s="77">
        <f t="shared" si="5"/>
        <v>6481.5479999999998</v>
      </c>
      <c r="W34" s="77">
        <f t="shared" si="5"/>
        <v>6571.9159999999993</v>
      </c>
      <c r="X34" s="77">
        <f t="shared" si="5"/>
        <v>6812.1689999999999</v>
      </c>
      <c r="Y34" s="77">
        <f t="shared" si="5"/>
        <v>7115.3109999999997</v>
      </c>
      <c r="Z34" s="77">
        <f t="shared" si="5"/>
        <v>7482.6450000000004</v>
      </c>
      <c r="AA34" s="77">
        <f t="shared" si="5"/>
        <v>7499.7530000000006</v>
      </c>
      <c r="AB34" s="77">
        <f t="shared" si="5"/>
        <v>7452.4290000000001</v>
      </c>
      <c r="AC34" s="77">
        <f t="shared" si="5"/>
        <v>7386.88</v>
      </c>
      <c r="AD34" s="77">
        <f t="shared" si="5"/>
        <v>7663.201</v>
      </c>
      <c r="AE34" s="77">
        <f t="shared" si="5"/>
        <v>7663.2910000000002</v>
      </c>
      <c r="AF34" s="77">
        <f t="shared" si="5"/>
        <v>7962.0030000000006</v>
      </c>
      <c r="AG34" s="77">
        <f t="shared" si="5"/>
        <v>8424.6919999999991</v>
      </c>
      <c r="AH34" s="77">
        <f t="shared" si="5"/>
        <v>8533.6759999999995</v>
      </c>
      <c r="AI34" s="77">
        <f t="shared" si="5"/>
        <v>8867.4539999999997</v>
      </c>
      <c r="AJ34" s="77">
        <f t="shared" si="5"/>
        <v>8961.6620000000003</v>
      </c>
      <c r="AK34" s="77">
        <f t="shared" si="5"/>
        <v>9010.7929999999997</v>
      </c>
      <c r="AL34" s="77">
        <f t="shared" si="5"/>
        <v>8804.1959999999999</v>
      </c>
      <c r="AM34" s="77">
        <f t="shared" si="5"/>
        <v>8850.2920000000013</v>
      </c>
      <c r="AN34" s="77">
        <f t="shared" si="5"/>
        <v>8918.5960000000014</v>
      </c>
      <c r="AO34" s="77">
        <f t="shared" si="5"/>
        <v>9038.3280000000013</v>
      </c>
      <c r="AP34" s="77">
        <f t="shared" si="5"/>
        <v>9178.6829999999991</v>
      </c>
      <c r="AQ34" s="77">
        <f t="shared" si="5"/>
        <v>9075.512999999999</v>
      </c>
      <c r="AR34" s="77">
        <f t="shared" si="5"/>
        <v>9114.1689999999999</v>
      </c>
      <c r="AS34" s="77">
        <f t="shared" si="5"/>
        <v>9151.9229999999989</v>
      </c>
      <c r="AT34" s="77">
        <f t="shared" si="5"/>
        <v>9220.905999999999</v>
      </c>
      <c r="AU34" s="77">
        <f t="shared" si="5"/>
        <v>9252.3979999999992</v>
      </c>
      <c r="AV34" s="77">
        <f t="shared" si="5"/>
        <v>9286.1489999999994</v>
      </c>
      <c r="AW34" s="77">
        <f t="shared" si="5"/>
        <v>9259.491</v>
      </c>
      <c r="AX34" s="77">
        <f t="shared" si="5"/>
        <v>9389.1980000000003</v>
      </c>
      <c r="AY34" s="77">
        <f t="shared" si="5"/>
        <v>9428.0639999999985</v>
      </c>
      <c r="AZ34" s="77">
        <f t="shared" si="5"/>
        <v>9454.2429999999986</v>
      </c>
      <c r="BA34" s="77">
        <f t="shared" si="5"/>
        <v>9401.0459999999985</v>
      </c>
      <c r="BB34" s="77">
        <f t="shared" si="5"/>
        <v>9270.2520000000004</v>
      </c>
      <c r="BC34" s="77">
        <f t="shared" si="5"/>
        <v>9232.0410000000011</v>
      </c>
      <c r="BD34" s="77">
        <f t="shared" si="5"/>
        <v>9206.9920000000002</v>
      </c>
      <c r="BE34" s="77">
        <f t="shared" si="5"/>
        <v>9188.3060000000005</v>
      </c>
      <c r="BF34" s="77">
        <f t="shared" si="5"/>
        <v>9100.3359999999993</v>
      </c>
      <c r="BG34" s="77">
        <f t="shared" si="5"/>
        <v>8994.2540000000008</v>
      </c>
      <c r="BH34" s="77">
        <f t="shared" si="5"/>
        <v>8908.2569999999996</v>
      </c>
      <c r="BI34" s="77">
        <f t="shared" si="5"/>
        <v>8897.0310000000009</v>
      </c>
      <c r="BJ34" s="77">
        <f t="shared" si="5"/>
        <v>9096.5590000000011</v>
      </c>
      <c r="BK34" s="77">
        <f t="shared" si="5"/>
        <v>9019.2739999999994</v>
      </c>
      <c r="BL34" s="77">
        <f t="shared" si="5"/>
        <v>8943.9429999999993</v>
      </c>
      <c r="BM34" s="77">
        <f t="shared" si="5"/>
        <v>8916.6679999999997</v>
      </c>
      <c r="BN34" s="77">
        <f t="shared" si="5"/>
        <v>9168.2350000000006</v>
      </c>
      <c r="BO34" s="77">
        <f t="shared" ref="BO34:CW34" si="6">SUM(BO31:BO33)</f>
        <v>9202.1290000000008</v>
      </c>
      <c r="BP34" s="77">
        <f t="shared" si="6"/>
        <v>9247.0849999999991</v>
      </c>
      <c r="BQ34" s="77">
        <f t="shared" si="6"/>
        <v>9188.8369999999995</v>
      </c>
      <c r="BR34" s="77">
        <f t="shared" si="6"/>
        <v>9009.8310000000001</v>
      </c>
      <c r="BS34" s="77">
        <f t="shared" si="6"/>
        <v>8681.259</v>
      </c>
      <c r="BT34" s="77">
        <f t="shared" si="6"/>
        <v>8770.1980000000003</v>
      </c>
      <c r="BU34" s="77">
        <f t="shared" si="6"/>
        <v>8939.607</v>
      </c>
      <c r="BV34" s="77">
        <f t="shared" si="6"/>
        <v>8530.6849999999995</v>
      </c>
      <c r="BW34" s="77">
        <f t="shared" si="6"/>
        <v>8917.2330000000002</v>
      </c>
      <c r="BX34" s="77">
        <f t="shared" si="6"/>
        <v>8962.86</v>
      </c>
      <c r="BY34" s="77">
        <f t="shared" si="6"/>
        <v>8785.2620000000006</v>
      </c>
      <c r="BZ34" s="77">
        <f t="shared" si="6"/>
        <v>8450.1110000000008</v>
      </c>
      <c r="CA34" s="77">
        <f t="shared" si="6"/>
        <v>8258.8189999999995</v>
      </c>
      <c r="CB34" s="77">
        <f t="shared" si="6"/>
        <v>8207.7569999999996</v>
      </c>
      <c r="CC34" s="77">
        <f t="shared" si="6"/>
        <v>8240.6880000000001</v>
      </c>
      <c r="CD34" s="77">
        <f t="shared" si="6"/>
        <v>8265.7479999999996</v>
      </c>
      <c r="CE34" s="77">
        <f t="shared" si="6"/>
        <v>8289.902</v>
      </c>
      <c r="CF34" s="77">
        <f t="shared" si="6"/>
        <v>8306.4480000000003</v>
      </c>
      <c r="CG34" s="77">
        <f t="shared" si="6"/>
        <v>8199.0040000000008</v>
      </c>
      <c r="CH34" s="77">
        <f t="shared" si="6"/>
        <v>7959.3119999999999</v>
      </c>
      <c r="CI34" s="77">
        <f t="shared" si="6"/>
        <v>7820.9290000000001</v>
      </c>
      <c r="CJ34" s="77">
        <f t="shared" si="6"/>
        <v>7815.0879999999997</v>
      </c>
      <c r="CK34" s="77">
        <f t="shared" si="6"/>
        <v>7776.0920000000006</v>
      </c>
      <c r="CL34" s="77">
        <f t="shared" si="6"/>
        <v>7911.402</v>
      </c>
      <c r="CM34" s="77">
        <f t="shared" si="6"/>
        <v>8049.9740000000002</v>
      </c>
      <c r="CN34" s="77">
        <f t="shared" si="6"/>
        <v>7913.9780000000001</v>
      </c>
      <c r="CO34" s="77">
        <f t="shared" si="6"/>
        <v>8060.5309999999999</v>
      </c>
      <c r="CP34" s="77">
        <f t="shared" si="6"/>
        <v>7982.2180000000008</v>
      </c>
      <c r="CQ34" s="77">
        <f t="shared" si="6"/>
        <v>7863.8909999999996</v>
      </c>
      <c r="CR34" s="77">
        <f t="shared" si="6"/>
        <v>7787.308</v>
      </c>
      <c r="CS34" s="77">
        <f t="shared" si="6"/>
        <v>7639.0609999999997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195611.29399999999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113</v>
      </c>
      <c r="C37" s="115">
        <v>113</v>
      </c>
      <c r="D37" s="115">
        <v>113</v>
      </c>
      <c r="E37" s="115">
        <v>113</v>
      </c>
      <c r="F37" s="115">
        <v>138</v>
      </c>
      <c r="G37" s="115">
        <v>138</v>
      </c>
      <c r="H37" s="115">
        <v>138</v>
      </c>
      <c r="I37" s="115">
        <v>138</v>
      </c>
      <c r="J37" s="115">
        <v>145</v>
      </c>
      <c r="K37" s="115">
        <v>145</v>
      </c>
      <c r="L37" s="115">
        <v>145</v>
      </c>
      <c r="M37" s="115">
        <v>145</v>
      </c>
      <c r="N37" s="115">
        <v>140</v>
      </c>
      <c r="O37" s="115">
        <v>140</v>
      </c>
      <c r="P37" s="115">
        <v>140</v>
      </c>
      <c r="Q37" s="115">
        <v>140</v>
      </c>
      <c r="R37" s="115">
        <v>144</v>
      </c>
      <c r="S37" s="115">
        <v>144</v>
      </c>
      <c r="T37" s="115">
        <v>144</v>
      </c>
      <c r="U37" s="115">
        <v>144</v>
      </c>
      <c r="V37" s="115">
        <v>162</v>
      </c>
      <c r="W37" s="115">
        <v>162</v>
      </c>
      <c r="X37" s="115">
        <v>162</v>
      </c>
      <c r="Y37" s="115">
        <v>162</v>
      </c>
      <c r="Z37" s="115">
        <v>145</v>
      </c>
      <c r="AA37" s="115">
        <v>145</v>
      </c>
      <c r="AB37" s="115">
        <v>145</v>
      </c>
      <c r="AC37" s="115">
        <v>145</v>
      </c>
      <c r="AD37" s="115">
        <v>95</v>
      </c>
      <c r="AE37" s="115">
        <v>95</v>
      </c>
      <c r="AF37" s="115">
        <v>95</v>
      </c>
      <c r="AG37" s="115">
        <v>95</v>
      </c>
      <c r="AH37" s="115">
        <v>49</v>
      </c>
      <c r="AI37" s="115">
        <v>49</v>
      </c>
      <c r="AJ37" s="115">
        <v>49</v>
      </c>
      <c r="AK37" s="115">
        <v>49</v>
      </c>
      <c r="AL37" s="115">
        <v>16</v>
      </c>
      <c r="AM37" s="115">
        <v>16</v>
      </c>
      <c r="AN37" s="115">
        <v>16</v>
      </c>
      <c r="AO37" s="115">
        <v>16</v>
      </c>
      <c r="AP37" s="115">
        <v>16</v>
      </c>
      <c r="AQ37" s="115">
        <v>16</v>
      </c>
      <c r="AR37" s="115">
        <v>16</v>
      </c>
      <c r="AS37" s="115">
        <v>16</v>
      </c>
      <c r="AT37" s="115">
        <v>21</v>
      </c>
      <c r="AU37" s="115">
        <v>21</v>
      </c>
      <c r="AV37" s="115">
        <v>21</v>
      </c>
      <c r="AW37" s="115">
        <v>21</v>
      </c>
      <c r="AX37" s="115">
        <v>11</v>
      </c>
      <c r="AY37" s="115">
        <v>11</v>
      </c>
      <c r="AZ37" s="115">
        <v>11</v>
      </c>
      <c r="BA37" s="115">
        <v>11</v>
      </c>
      <c r="BB37" s="115">
        <v>5</v>
      </c>
      <c r="BC37" s="115">
        <v>5</v>
      </c>
      <c r="BD37" s="115">
        <v>5</v>
      </c>
      <c r="BE37" s="115">
        <v>5</v>
      </c>
      <c r="BF37" s="115">
        <v>5</v>
      </c>
      <c r="BG37" s="115">
        <v>5</v>
      </c>
      <c r="BH37" s="115">
        <v>5</v>
      </c>
      <c r="BI37" s="115">
        <v>5</v>
      </c>
      <c r="BJ37" s="115">
        <v>22</v>
      </c>
      <c r="BK37" s="115">
        <v>22</v>
      </c>
      <c r="BL37" s="115">
        <v>22</v>
      </c>
      <c r="BM37" s="115">
        <v>22</v>
      </c>
      <c r="BN37" s="115">
        <v>53</v>
      </c>
      <c r="BO37" s="115">
        <v>53</v>
      </c>
      <c r="BP37" s="115">
        <v>53</v>
      </c>
      <c r="BQ37" s="115">
        <v>53</v>
      </c>
      <c r="BR37" s="115">
        <v>78</v>
      </c>
      <c r="BS37" s="115">
        <v>78</v>
      </c>
      <c r="BT37" s="115">
        <v>78</v>
      </c>
      <c r="BU37" s="115">
        <v>78</v>
      </c>
      <c r="BV37" s="115">
        <v>92</v>
      </c>
      <c r="BW37" s="115">
        <v>92</v>
      </c>
      <c r="BX37" s="115">
        <v>92</v>
      </c>
      <c r="BY37" s="115">
        <v>92</v>
      </c>
      <c r="BZ37" s="115">
        <v>150</v>
      </c>
      <c r="CA37" s="115">
        <v>150</v>
      </c>
      <c r="CB37" s="115">
        <v>150</v>
      </c>
      <c r="CC37" s="115">
        <v>150</v>
      </c>
      <c r="CD37" s="115">
        <v>159</v>
      </c>
      <c r="CE37" s="115">
        <v>159</v>
      </c>
      <c r="CF37" s="115">
        <v>159</v>
      </c>
      <c r="CG37" s="115">
        <v>159</v>
      </c>
      <c r="CH37" s="115">
        <v>115</v>
      </c>
      <c r="CI37" s="115">
        <v>115</v>
      </c>
      <c r="CJ37" s="115">
        <v>115</v>
      </c>
      <c r="CK37" s="115">
        <v>115</v>
      </c>
      <c r="CL37" s="115">
        <v>110</v>
      </c>
      <c r="CM37" s="115">
        <v>110</v>
      </c>
      <c r="CN37" s="115">
        <v>110</v>
      </c>
      <c r="CO37" s="115">
        <v>110</v>
      </c>
      <c r="CP37" s="115">
        <v>91</v>
      </c>
      <c r="CQ37" s="115">
        <v>91</v>
      </c>
      <c r="CR37" s="115">
        <v>91</v>
      </c>
      <c r="CS37" s="115">
        <v>91</v>
      </c>
      <c r="CT37" s="116"/>
      <c r="CU37" s="116"/>
      <c r="CV37" s="116"/>
      <c r="CW37" s="117"/>
      <c r="CX37" s="91">
        <f t="array" ref="CX37">SUMPRODUCT(B37:CW37*0.25)</f>
        <v>2075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34</v>
      </c>
      <c r="BW38" s="120">
        <v>34</v>
      </c>
      <c r="BX38" s="120">
        <v>34</v>
      </c>
      <c r="BY38" s="120">
        <v>34</v>
      </c>
      <c r="BZ38" s="120">
        <v>34</v>
      </c>
      <c r="CA38" s="120">
        <v>34</v>
      </c>
      <c r="CB38" s="120">
        <v>34</v>
      </c>
      <c r="CC38" s="120">
        <v>34</v>
      </c>
      <c r="CD38" s="120">
        <v>34</v>
      </c>
      <c r="CE38" s="120">
        <v>34</v>
      </c>
      <c r="CF38" s="120">
        <v>34</v>
      </c>
      <c r="CG38" s="120">
        <v>34</v>
      </c>
      <c r="CH38" s="120">
        <v>38</v>
      </c>
      <c r="CI38" s="120">
        <v>38</v>
      </c>
      <c r="CJ38" s="120">
        <v>38</v>
      </c>
      <c r="CK38" s="120">
        <v>38</v>
      </c>
      <c r="CL38" s="120">
        <v>33</v>
      </c>
      <c r="CM38" s="120">
        <v>33</v>
      </c>
      <c r="CN38" s="120">
        <v>33</v>
      </c>
      <c r="CO38" s="120">
        <v>33</v>
      </c>
      <c r="CP38" s="120">
        <v>33</v>
      </c>
      <c r="CQ38" s="120">
        <v>33</v>
      </c>
      <c r="CR38" s="120">
        <v>33</v>
      </c>
      <c r="CS38" s="120">
        <v>33</v>
      </c>
      <c r="CT38" s="120"/>
      <c r="CU38" s="120"/>
      <c r="CV38" s="120"/>
      <c r="CW38" s="121"/>
      <c r="CX38" s="97">
        <f t="array" ref="CX38">SUMPRODUCT(B38:CW38*0.25)</f>
        <v>206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18</v>
      </c>
      <c r="AI40" s="120">
        <v>18</v>
      </c>
      <c r="AJ40" s="120">
        <v>18</v>
      </c>
      <c r="AK40" s="120">
        <v>18</v>
      </c>
      <c r="AL40" s="120">
        <v>10</v>
      </c>
      <c r="AM40" s="120">
        <v>10</v>
      </c>
      <c r="AN40" s="120">
        <v>10</v>
      </c>
      <c r="AO40" s="120">
        <v>10</v>
      </c>
      <c r="AP40" s="120">
        <v>8</v>
      </c>
      <c r="AQ40" s="120">
        <v>8</v>
      </c>
      <c r="AR40" s="120">
        <v>8</v>
      </c>
      <c r="AS40" s="120">
        <v>8</v>
      </c>
      <c r="AT40" s="120">
        <v>8</v>
      </c>
      <c r="AU40" s="120">
        <v>8</v>
      </c>
      <c r="AV40" s="120">
        <v>8</v>
      </c>
      <c r="AW40" s="120">
        <v>8</v>
      </c>
      <c r="AX40" s="120">
        <v>8</v>
      </c>
      <c r="AY40" s="120">
        <v>8</v>
      </c>
      <c r="AZ40" s="120">
        <v>8</v>
      </c>
      <c r="BA40" s="120">
        <v>8</v>
      </c>
      <c r="BB40" s="120">
        <v>8</v>
      </c>
      <c r="BC40" s="120">
        <v>8</v>
      </c>
      <c r="BD40" s="120">
        <v>8</v>
      </c>
      <c r="BE40" s="120">
        <v>8</v>
      </c>
      <c r="BF40" s="120">
        <v>8</v>
      </c>
      <c r="BG40" s="120">
        <v>8</v>
      </c>
      <c r="BH40" s="120">
        <v>8</v>
      </c>
      <c r="BI40" s="120">
        <v>8</v>
      </c>
      <c r="BJ40" s="120">
        <v>13</v>
      </c>
      <c r="BK40" s="120">
        <v>13</v>
      </c>
      <c r="BL40" s="120">
        <v>13</v>
      </c>
      <c r="BM40" s="120">
        <v>13</v>
      </c>
      <c r="BN40" s="120">
        <v>45</v>
      </c>
      <c r="BO40" s="120">
        <v>45</v>
      </c>
      <c r="BP40" s="120">
        <v>45</v>
      </c>
      <c r="BQ40" s="120">
        <v>45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876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0.1</v>
      </c>
      <c r="CQ41" s="120">
        <v>0.1</v>
      </c>
      <c r="CR41" s="120">
        <v>0.1</v>
      </c>
      <c r="CS41" s="120">
        <v>0.1</v>
      </c>
      <c r="CT41" s="122"/>
      <c r="CU41" s="122"/>
      <c r="CV41" s="122"/>
      <c r="CW41" s="121"/>
      <c r="CX41" s="97">
        <f t="array" ref="CX41">SUMPRODUCT(B41:CW41*0.25)</f>
        <v>0.1</v>
      </c>
    </row>
    <row r="42" spans="1:102" ht="30" customHeight="1" thickBot="1" x14ac:dyDescent="0.25">
      <c r="A42" s="105" t="s">
        <v>36</v>
      </c>
      <c r="B42" s="106">
        <f>SUM(B37:B41)</f>
        <v>163</v>
      </c>
      <c r="C42" s="107">
        <f t="shared" ref="C42:BN42" si="7">SUM(C37:C41)</f>
        <v>163</v>
      </c>
      <c r="D42" s="107">
        <f t="shared" si="7"/>
        <v>163</v>
      </c>
      <c r="E42" s="107">
        <f t="shared" si="7"/>
        <v>163</v>
      </c>
      <c r="F42" s="107">
        <f t="shared" si="7"/>
        <v>188</v>
      </c>
      <c r="G42" s="107">
        <f t="shared" si="7"/>
        <v>188</v>
      </c>
      <c r="H42" s="107">
        <f t="shared" si="7"/>
        <v>188</v>
      </c>
      <c r="I42" s="107">
        <f t="shared" si="7"/>
        <v>188</v>
      </c>
      <c r="J42" s="107">
        <f t="shared" si="7"/>
        <v>195</v>
      </c>
      <c r="K42" s="107">
        <f t="shared" si="7"/>
        <v>195</v>
      </c>
      <c r="L42" s="107">
        <f t="shared" si="7"/>
        <v>195</v>
      </c>
      <c r="M42" s="107">
        <f t="shared" si="7"/>
        <v>195</v>
      </c>
      <c r="N42" s="107">
        <f t="shared" si="7"/>
        <v>190</v>
      </c>
      <c r="O42" s="107">
        <f t="shared" si="7"/>
        <v>190</v>
      </c>
      <c r="P42" s="107">
        <f t="shared" si="7"/>
        <v>190</v>
      </c>
      <c r="Q42" s="107">
        <f t="shared" si="7"/>
        <v>190</v>
      </c>
      <c r="R42" s="107">
        <f t="shared" si="7"/>
        <v>194</v>
      </c>
      <c r="S42" s="107">
        <f t="shared" si="7"/>
        <v>194</v>
      </c>
      <c r="T42" s="107">
        <f t="shared" si="7"/>
        <v>194</v>
      </c>
      <c r="U42" s="107">
        <f t="shared" si="7"/>
        <v>194</v>
      </c>
      <c r="V42" s="107">
        <f t="shared" si="7"/>
        <v>212</v>
      </c>
      <c r="W42" s="107">
        <f t="shared" si="7"/>
        <v>212</v>
      </c>
      <c r="X42" s="107">
        <f t="shared" si="7"/>
        <v>212</v>
      </c>
      <c r="Y42" s="107">
        <f t="shared" si="7"/>
        <v>212</v>
      </c>
      <c r="Z42" s="107">
        <f t="shared" si="7"/>
        <v>195</v>
      </c>
      <c r="AA42" s="107">
        <f t="shared" si="7"/>
        <v>195</v>
      </c>
      <c r="AB42" s="107">
        <f t="shared" si="7"/>
        <v>195</v>
      </c>
      <c r="AC42" s="107">
        <f t="shared" si="7"/>
        <v>195</v>
      </c>
      <c r="AD42" s="107">
        <f t="shared" si="7"/>
        <v>145</v>
      </c>
      <c r="AE42" s="107">
        <f t="shared" si="7"/>
        <v>145</v>
      </c>
      <c r="AF42" s="107">
        <f t="shared" si="7"/>
        <v>145</v>
      </c>
      <c r="AG42" s="107">
        <f t="shared" si="7"/>
        <v>145</v>
      </c>
      <c r="AH42" s="107">
        <f t="shared" si="7"/>
        <v>67</v>
      </c>
      <c r="AI42" s="107">
        <f t="shared" si="7"/>
        <v>67</v>
      </c>
      <c r="AJ42" s="107">
        <f t="shared" si="7"/>
        <v>67</v>
      </c>
      <c r="AK42" s="107">
        <f t="shared" si="7"/>
        <v>67</v>
      </c>
      <c r="AL42" s="107">
        <f t="shared" si="7"/>
        <v>26</v>
      </c>
      <c r="AM42" s="107">
        <f t="shared" si="7"/>
        <v>26</v>
      </c>
      <c r="AN42" s="107">
        <f t="shared" si="7"/>
        <v>26</v>
      </c>
      <c r="AO42" s="107">
        <f t="shared" si="7"/>
        <v>26</v>
      </c>
      <c r="AP42" s="107">
        <f t="shared" si="7"/>
        <v>24</v>
      </c>
      <c r="AQ42" s="107">
        <f t="shared" si="7"/>
        <v>24</v>
      </c>
      <c r="AR42" s="107">
        <f t="shared" si="7"/>
        <v>24</v>
      </c>
      <c r="AS42" s="107">
        <f t="shared" si="7"/>
        <v>24</v>
      </c>
      <c r="AT42" s="107">
        <f t="shared" si="7"/>
        <v>29</v>
      </c>
      <c r="AU42" s="107">
        <f t="shared" si="7"/>
        <v>29</v>
      </c>
      <c r="AV42" s="107">
        <f t="shared" si="7"/>
        <v>29</v>
      </c>
      <c r="AW42" s="107">
        <f t="shared" si="7"/>
        <v>29</v>
      </c>
      <c r="AX42" s="107">
        <f t="shared" si="7"/>
        <v>19</v>
      </c>
      <c r="AY42" s="107">
        <f t="shared" si="7"/>
        <v>19</v>
      </c>
      <c r="AZ42" s="107">
        <f t="shared" si="7"/>
        <v>19</v>
      </c>
      <c r="BA42" s="107">
        <f t="shared" si="7"/>
        <v>19</v>
      </c>
      <c r="BB42" s="107">
        <f t="shared" si="7"/>
        <v>13</v>
      </c>
      <c r="BC42" s="107">
        <f t="shared" si="7"/>
        <v>13</v>
      </c>
      <c r="BD42" s="107">
        <f t="shared" si="7"/>
        <v>13</v>
      </c>
      <c r="BE42" s="107">
        <f t="shared" si="7"/>
        <v>13</v>
      </c>
      <c r="BF42" s="107">
        <f t="shared" si="7"/>
        <v>13</v>
      </c>
      <c r="BG42" s="107">
        <f t="shared" si="7"/>
        <v>13</v>
      </c>
      <c r="BH42" s="107">
        <f t="shared" si="7"/>
        <v>13</v>
      </c>
      <c r="BI42" s="107">
        <f t="shared" si="7"/>
        <v>13</v>
      </c>
      <c r="BJ42" s="107">
        <f t="shared" si="7"/>
        <v>35</v>
      </c>
      <c r="BK42" s="107">
        <f t="shared" si="7"/>
        <v>35</v>
      </c>
      <c r="BL42" s="107">
        <f t="shared" si="7"/>
        <v>35</v>
      </c>
      <c r="BM42" s="107">
        <f t="shared" si="7"/>
        <v>35</v>
      </c>
      <c r="BN42" s="107">
        <f t="shared" si="7"/>
        <v>98</v>
      </c>
      <c r="BO42" s="107">
        <f t="shared" ref="BO42:CW42" si="8">SUM(BO37:BO41)</f>
        <v>98</v>
      </c>
      <c r="BP42" s="107">
        <f t="shared" si="8"/>
        <v>98</v>
      </c>
      <c r="BQ42" s="107">
        <f t="shared" si="8"/>
        <v>98</v>
      </c>
      <c r="BR42" s="107">
        <f t="shared" si="8"/>
        <v>128</v>
      </c>
      <c r="BS42" s="107">
        <f t="shared" si="8"/>
        <v>128</v>
      </c>
      <c r="BT42" s="107">
        <f t="shared" si="8"/>
        <v>128</v>
      </c>
      <c r="BU42" s="107">
        <f t="shared" si="8"/>
        <v>128</v>
      </c>
      <c r="BV42" s="107">
        <f t="shared" si="8"/>
        <v>176</v>
      </c>
      <c r="BW42" s="107">
        <f t="shared" si="8"/>
        <v>176</v>
      </c>
      <c r="BX42" s="107">
        <f t="shared" si="8"/>
        <v>176</v>
      </c>
      <c r="BY42" s="107">
        <f t="shared" si="8"/>
        <v>176</v>
      </c>
      <c r="BZ42" s="107">
        <f t="shared" si="8"/>
        <v>234</v>
      </c>
      <c r="CA42" s="107">
        <f t="shared" si="8"/>
        <v>234</v>
      </c>
      <c r="CB42" s="107">
        <f t="shared" si="8"/>
        <v>234</v>
      </c>
      <c r="CC42" s="107">
        <f t="shared" si="8"/>
        <v>234</v>
      </c>
      <c r="CD42" s="107">
        <f t="shared" si="8"/>
        <v>243</v>
      </c>
      <c r="CE42" s="107">
        <f t="shared" si="8"/>
        <v>243</v>
      </c>
      <c r="CF42" s="107">
        <f t="shared" si="8"/>
        <v>243</v>
      </c>
      <c r="CG42" s="107">
        <f t="shared" si="8"/>
        <v>243</v>
      </c>
      <c r="CH42" s="107">
        <f t="shared" si="8"/>
        <v>203</v>
      </c>
      <c r="CI42" s="107">
        <f t="shared" si="8"/>
        <v>203</v>
      </c>
      <c r="CJ42" s="107">
        <f t="shared" si="8"/>
        <v>203</v>
      </c>
      <c r="CK42" s="107">
        <f t="shared" si="8"/>
        <v>203</v>
      </c>
      <c r="CL42" s="107">
        <f t="shared" si="8"/>
        <v>193</v>
      </c>
      <c r="CM42" s="107">
        <f t="shared" si="8"/>
        <v>193</v>
      </c>
      <c r="CN42" s="107">
        <f t="shared" si="8"/>
        <v>193</v>
      </c>
      <c r="CO42" s="107">
        <f t="shared" si="8"/>
        <v>193</v>
      </c>
      <c r="CP42" s="107">
        <f t="shared" si="8"/>
        <v>174.1</v>
      </c>
      <c r="CQ42" s="107">
        <f t="shared" si="8"/>
        <v>174.1</v>
      </c>
      <c r="CR42" s="107">
        <f t="shared" si="8"/>
        <v>174.1</v>
      </c>
      <c r="CS42" s="107">
        <f t="shared" si="8"/>
        <v>174.1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3157.1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0.1</v>
      </c>
      <c r="CQ49" s="120">
        <v>0.1</v>
      </c>
      <c r="CR49" s="120">
        <v>0.1</v>
      </c>
      <c r="CS49" s="120">
        <v>0.1</v>
      </c>
      <c r="CT49" s="122"/>
      <c r="CU49" s="122"/>
      <c r="CV49" s="122"/>
      <c r="CW49" s="121"/>
      <c r="CX49" s="97">
        <f t="array" ref="CX49">SUMPRODUCT(B49:CW49*0.25)</f>
        <v>0.1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0.1</v>
      </c>
      <c r="CQ51" s="107">
        <f t="shared" si="10"/>
        <v>0.1</v>
      </c>
      <c r="CR51" s="107">
        <f t="shared" si="10"/>
        <v>0.1</v>
      </c>
      <c r="CS51" s="107">
        <f t="shared" si="10"/>
        <v>0.1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0.1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7103.17</v>
      </c>
      <c r="C54" s="107">
        <f t="shared" ref="C54:BN54" si="13">C18+C28+C42</f>
        <v>7135.8969999999999</v>
      </c>
      <c r="D54" s="107">
        <f t="shared" si="13"/>
        <v>7043.9120000000003</v>
      </c>
      <c r="E54" s="107">
        <f t="shared" si="13"/>
        <v>7078.8970000000008</v>
      </c>
      <c r="F54" s="107">
        <f t="shared" si="13"/>
        <v>7140.137999999999</v>
      </c>
      <c r="G54" s="107">
        <f t="shared" si="13"/>
        <v>6828.9940000000006</v>
      </c>
      <c r="H54" s="107">
        <f t="shared" si="13"/>
        <v>6659.1820000000007</v>
      </c>
      <c r="I54" s="107">
        <f t="shared" si="13"/>
        <v>6527.54</v>
      </c>
      <c r="J54" s="107">
        <f t="shared" si="13"/>
        <v>6517.3770000000004</v>
      </c>
      <c r="K54" s="107">
        <f t="shared" si="13"/>
        <v>6508.6530000000002</v>
      </c>
      <c r="L54" s="107">
        <f t="shared" si="13"/>
        <v>6587.1689999999999</v>
      </c>
      <c r="M54" s="107">
        <f t="shared" si="13"/>
        <v>6619.8119999999999</v>
      </c>
      <c r="N54" s="107">
        <f t="shared" si="13"/>
        <v>6600.0820000000003</v>
      </c>
      <c r="O54" s="107">
        <f t="shared" si="13"/>
        <v>6602.5590000000011</v>
      </c>
      <c r="P54" s="107">
        <f t="shared" si="13"/>
        <v>6640.79</v>
      </c>
      <c r="Q54" s="107">
        <f t="shared" si="13"/>
        <v>6640.2330000000002</v>
      </c>
      <c r="R54" s="107">
        <f t="shared" si="13"/>
        <v>6477.0889999999999</v>
      </c>
      <c r="S54" s="107">
        <f t="shared" si="13"/>
        <v>6617.9009999999998</v>
      </c>
      <c r="T54" s="107">
        <f t="shared" si="13"/>
        <v>6682.4089999999997</v>
      </c>
      <c r="U54" s="107">
        <f t="shared" si="13"/>
        <v>6745.3590000000004</v>
      </c>
      <c r="V54" s="107">
        <f t="shared" si="13"/>
        <v>6481.5479999999998</v>
      </c>
      <c r="W54" s="107">
        <f t="shared" si="13"/>
        <v>6571.9160000000011</v>
      </c>
      <c r="X54" s="107">
        <f t="shared" si="13"/>
        <v>6812.1689999999999</v>
      </c>
      <c r="Y54" s="107">
        <f t="shared" si="13"/>
        <v>7115.3109999999997</v>
      </c>
      <c r="Z54" s="107">
        <f t="shared" si="13"/>
        <v>7482.6450000000004</v>
      </c>
      <c r="AA54" s="107">
        <f t="shared" si="13"/>
        <v>7499.7530000000006</v>
      </c>
      <c r="AB54" s="107">
        <f t="shared" si="13"/>
        <v>7452.4290000000001</v>
      </c>
      <c r="AC54" s="107">
        <f t="shared" si="13"/>
        <v>7386.880000000001</v>
      </c>
      <c r="AD54" s="107">
        <f t="shared" si="13"/>
        <v>7663.201</v>
      </c>
      <c r="AE54" s="107">
        <f t="shared" si="13"/>
        <v>7663.2910000000011</v>
      </c>
      <c r="AF54" s="107">
        <f t="shared" si="13"/>
        <v>7962.0030000000006</v>
      </c>
      <c r="AG54" s="107">
        <f t="shared" si="13"/>
        <v>8424.6920000000009</v>
      </c>
      <c r="AH54" s="107">
        <f t="shared" si="13"/>
        <v>8533.6759999999995</v>
      </c>
      <c r="AI54" s="107">
        <f t="shared" si="13"/>
        <v>8867.4539999999997</v>
      </c>
      <c r="AJ54" s="107">
        <f t="shared" si="13"/>
        <v>8961.6620000000003</v>
      </c>
      <c r="AK54" s="107">
        <f t="shared" si="13"/>
        <v>9010.7929999999997</v>
      </c>
      <c r="AL54" s="107">
        <f t="shared" si="13"/>
        <v>8804.1959999999999</v>
      </c>
      <c r="AM54" s="107">
        <f t="shared" si="13"/>
        <v>8850.2919999999995</v>
      </c>
      <c r="AN54" s="107">
        <f t="shared" si="13"/>
        <v>8918.5959999999995</v>
      </c>
      <c r="AO54" s="107">
        <f t="shared" si="13"/>
        <v>9038.3279999999995</v>
      </c>
      <c r="AP54" s="107">
        <f t="shared" si="13"/>
        <v>9178.6830000000009</v>
      </c>
      <c r="AQ54" s="107">
        <f t="shared" si="13"/>
        <v>9075.5130000000008</v>
      </c>
      <c r="AR54" s="107">
        <f t="shared" si="13"/>
        <v>9114.1689999999999</v>
      </c>
      <c r="AS54" s="107">
        <f t="shared" si="13"/>
        <v>9151.9229999999989</v>
      </c>
      <c r="AT54" s="107">
        <f t="shared" si="13"/>
        <v>9220.905999999999</v>
      </c>
      <c r="AU54" s="107">
        <f t="shared" si="13"/>
        <v>9252.3979999999992</v>
      </c>
      <c r="AV54" s="107">
        <f t="shared" si="13"/>
        <v>9286.1489999999994</v>
      </c>
      <c r="AW54" s="107">
        <f t="shared" si="13"/>
        <v>9259.491</v>
      </c>
      <c r="AX54" s="107">
        <f t="shared" si="13"/>
        <v>9389.1979999999985</v>
      </c>
      <c r="AY54" s="107">
        <f t="shared" si="13"/>
        <v>9428.0639999999985</v>
      </c>
      <c r="AZ54" s="107">
        <f t="shared" si="13"/>
        <v>9454.2429999999986</v>
      </c>
      <c r="BA54" s="107">
        <f t="shared" si="13"/>
        <v>9401.0460000000003</v>
      </c>
      <c r="BB54" s="107">
        <f t="shared" si="13"/>
        <v>9270.2520000000004</v>
      </c>
      <c r="BC54" s="107">
        <f t="shared" si="13"/>
        <v>9232.0409999999993</v>
      </c>
      <c r="BD54" s="107">
        <f t="shared" si="13"/>
        <v>9206.9920000000002</v>
      </c>
      <c r="BE54" s="107">
        <f t="shared" si="13"/>
        <v>9188.3060000000005</v>
      </c>
      <c r="BF54" s="107">
        <f t="shared" si="13"/>
        <v>9100.3359999999993</v>
      </c>
      <c r="BG54" s="107">
        <f t="shared" si="13"/>
        <v>8994.2540000000008</v>
      </c>
      <c r="BH54" s="107">
        <f t="shared" si="13"/>
        <v>8908.2569999999996</v>
      </c>
      <c r="BI54" s="107">
        <f t="shared" si="13"/>
        <v>8897.030999999999</v>
      </c>
      <c r="BJ54" s="107">
        <f t="shared" si="13"/>
        <v>9096.5589999999993</v>
      </c>
      <c r="BK54" s="107">
        <f t="shared" si="13"/>
        <v>9019.2739999999994</v>
      </c>
      <c r="BL54" s="107">
        <f t="shared" si="13"/>
        <v>8943.9429999999993</v>
      </c>
      <c r="BM54" s="107">
        <f t="shared" si="13"/>
        <v>8916.6679999999997</v>
      </c>
      <c r="BN54" s="107">
        <f t="shared" si="13"/>
        <v>9168.2350000000006</v>
      </c>
      <c r="BO54" s="107">
        <f t="shared" ref="BO54:CX54" si="14">BO18+BO28+BO42</f>
        <v>9202.1290000000008</v>
      </c>
      <c r="BP54" s="107">
        <f t="shared" si="14"/>
        <v>9247.0850000000009</v>
      </c>
      <c r="BQ54" s="107">
        <f t="shared" si="14"/>
        <v>9188.8369999999995</v>
      </c>
      <c r="BR54" s="107">
        <f t="shared" si="14"/>
        <v>9009.8310000000001</v>
      </c>
      <c r="BS54" s="107">
        <f t="shared" si="14"/>
        <v>8681.259</v>
      </c>
      <c r="BT54" s="107">
        <f t="shared" si="14"/>
        <v>8770.1980000000003</v>
      </c>
      <c r="BU54" s="107">
        <f t="shared" si="14"/>
        <v>8939.607</v>
      </c>
      <c r="BV54" s="107">
        <f t="shared" si="14"/>
        <v>8530.6849999999995</v>
      </c>
      <c r="BW54" s="107">
        <f t="shared" si="14"/>
        <v>8917.2330000000002</v>
      </c>
      <c r="BX54" s="107">
        <f t="shared" si="14"/>
        <v>8962.86</v>
      </c>
      <c r="BY54" s="107">
        <f t="shared" si="14"/>
        <v>8785.2619999999988</v>
      </c>
      <c r="BZ54" s="107">
        <f t="shared" si="14"/>
        <v>8450.1110000000008</v>
      </c>
      <c r="CA54" s="107">
        <f t="shared" si="14"/>
        <v>8258.8189999999995</v>
      </c>
      <c r="CB54" s="107">
        <f t="shared" si="14"/>
        <v>8207.7570000000014</v>
      </c>
      <c r="CC54" s="107">
        <f t="shared" si="14"/>
        <v>8240.6879999999983</v>
      </c>
      <c r="CD54" s="107">
        <f t="shared" si="14"/>
        <v>8265.7479999999996</v>
      </c>
      <c r="CE54" s="107">
        <f t="shared" si="14"/>
        <v>8289.9019999999982</v>
      </c>
      <c r="CF54" s="107">
        <f t="shared" si="14"/>
        <v>8306.4480000000003</v>
      </c>
      <c r="CG54" s="107">
        <f t="shared" si="14"/>
        <v>8199.003999999999</v>
      </c>
      <c r="CH54" s="107">
        <f t="shared" si="14"/>
        <v>7959.311999999999</v>
      </c>
      <c r="CI54" s="107">
        <f t="shared" si="14"/>
        <v>7820.9290000000001</v>
      </c>
      <c r="CJ54" s="107">
        <f t="shared" si="14"/>
        <v>7815.0879999999997</v>
      </c>
      <c r="CK54" s="107">
        <f t="shared" si="14"/>
        <v>7776.0920000000006</v>
      </c>
      <c r="CL54" s="107">
        <f t="shared" si="14"/>
        <v>7911.402000000001</v>
      </c>
      <c r="CM54" s="107">
        <f t="shared" si="14"/>
        <v>8049.9740000000002</v>
      </c>
      <c r="CN54" s="107">
        <f t="shared" si="14"/>
        <v>7913.978000000001</v>
      </c>
      <c r="CO54" s="107">
        <f t="shared" si="14"/>
        <v>8060.5310000000009</v>
      </c>
      <c r="CP54" s="107">
        <f t="shared" si="14"/>
        <v>7982.3180000000002</v>
      </c>
      <c r="CQ54" s="107">
        <f t="shared" si="14"/>
        <v>7863.991</v>
      </c>
      <c r="CR54" s="107">
        <f t="shared" si="14"/>
        <v>7787.4080000000004</v>
      </c>
      <c r="CS54" s="107">
        <f t="shared" si="14"/>
        <v>7639.1610000000001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195611.39399999994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7103.1329999999998</v>
      </c>
      <c r="C5" s="25">
        <v>7135.8639999999996</v>
      </c>
      <c r="D5" s="25">
        <v>7043.9449999999997</v>
      </c>
      <c r="E5" s="25">
        <v>7078.9170000000004</v>
      </c>
      <c r="F5" s="25">
        <v>7140.1170000000002</v>
      </c>
      <c r="G5" s="25">
        <v>6828.9709999999995</v>
      </c>
      <c r="H5" s="25">
        <v>6659.1940000000004</v>
      </c>
      <c r="I5" s="25">
        <v>6527.5590000000002</v>
      </c>
      <c r="J5" s="25">
        <v>6517.424</v>
      </c>
      <c r="K5" s="25">
        <v>6508.6869999999999</v>
      </c>
      <c r="L5" s="25">
        <v>6587.1419999999998</v>
      </c>
      <c r="M5" s="25">
        <v>6619.8180000000002</v>
      </c>
      <c r="N5" s="25">
        <v>6600.098</v>
      </c>
      <c r="O5" s="25">
        <v>6602.5870000000004</v>
      </c>
      <c r="P5" s="25">
        <v>6640.7470000000003</v>
      </c>
      <c r="Q5" s="25">
        <v>6640.2510000000002</v>
      </c>
      <c r="R5" s="25">
        <v>6477.0910000000003</v>
      </c>
      <c r="S5" s="25">
        <v>6617.8620000000001</v>
      </c>
      <c r="T5" s="25">
        <v>6682.44</v>
      </c>
      <c r="U5" s="25">
        <v>6745.3209999999999</v>
      </c>
      <c r="V5" s="25">
        <v>6481.52</v>
      </c>
      <c r="W5" s="25">
        <v>6571.93</v>
      </c>
      <c r="X5" s="25">
        <v>6812.15</v>
      </c>
      <c r="Y5" s="25">
        <v>7115.2730000000001</v>
      </c>
      <c r="Z5" s="25">
        <v>7482.6570000000002</v>
      </c>
      <c r="AA5" s="25">
        <v>7499.7650000000003</v>
      </c>
      <c r="AB5" s="25">
        <v>7452.4409999999998</v>
      </c>
      <c r="AC5" s="25">
        <v>7386.8360000000002</v>
      </c>
      <c r="AD5" s="25">
        <v>7663.1540000000005</v>
      </c>
      <c r="AE5" s="25">
        <v>7663.3159999999998</v>
      </c>
      <c r="AF5" s="25">
        <v>7962.0510000000004</v>
      </c>
      <c r="AG5" s="25">
        <v>8424.6919999999991</v>
      </c>
      <c r="AH5" s="25">
        <v>8533.6970000000001</v>
      </c>
      <c r="AI5" s="25">
        <v>8867.4539999999997</v>
      </c>
      <c r="AJ5" s="25">
        <v>8961.6620000000003</v>
      </c>
      <c r="AK5" s="25">
        <v>9010.7929999999997</v>
      </c>
      <c r="AL5" s="25">
        <v>8804.1959999999999</v>
      </c>
      <c r="AM5" s="25">
        <v>8850.2919999999995</v>
      </c>
      <c r="AN5" s="25">
        <v>8918.5959999999995</v>
      </c>
      <c r="AO5" s="25">
        <v>9038.3279999999995</v>
      </c>
      <c r="AP5" s="25">
        <v>9178.6830000000009</v>
      </c>
      <c r="AQ5" s="25">
        <v>9075.5130000000008</v>
      </c>
      <c r="AR5" s="25">
        <v>9114.1689999999999</v>
      </c>
      <c r="AS5" s="25">
        <v>9151.9230000000007</v>
      </c>
      <c r="AT5" s="25">
        <v>9220.9060000000009</v>
      </c>
      <c r="AU5" s="25">
        <v>9252.3979999999992</v>
      </c>
      <c r="AV5" s="25">
        <v>9286.1489999999994</v>
      </c>
      <c r="AW5" s="25">
        <v>9259.491</v>
      </c>
      <c r="AX5" s="25">
        <v>9389.1980000000003</v>
      </c>
      <c r="AY5" s="25">
        <v>9428.0640000000003</v>
      </c>
      <c r="AZ5" s="25">
        <v>9454.2430000000004</v>
      </c>
      <c r="BA5" s="25">
        <v>9401.0460000000003</v>
      </c>
      <c r="BB5" s="25">
        <v>9270.2520000000004</v>
      </c>
      <c r="BC5" s="25">
        <v>9232.0409999999993</v>
      </c>
      <c r="BD5" s="25">
        <v>9206.9920000000002</v>
      </c>
      <c r="BE5" s="25">
        <v>9188.3060000000005</v>
      </c>
      <c r="BF5" s="25">
        <v>9100.3359999999993</v>
      </c>
      <c r="BG5" s="25">
        <v>8994.2540000000008</v>
      </c>
      <c r="BH5" s="25">
        <v>8908.2569999999996</v>
      </c>
      <c r="BI5" s="25">
        <v>8897.0310000000009</v>
      </c>
      <c r="BJ5" s="25">
        <v>9096.5589999999993</v>
      </c>
      <c r="BK5" s="25">
        <v>9019.2739999999994</v>
      </c>
      <c r="BL5" s="25">
        <v>8943.9429999999993</v>
      </c>
      <c r="BM5" s="25">
        <v>8916.6679999999997</v>
      </c>
      <c r="BN5" s="25">
        <v>9168.2350000000006</v>
      </c>
      <c r="BO5" s="25">
        <v>9202.1290000000008</v>
      </c>
      <c r="BP5" s="25">
        <v>9247.0849999999991</v>
      </c>
      <c r="BQ5" s="25">
        <v>9188.7929999999997</v>
      </c>
      <c r="BR5" s="25">
        <v>9009.7900000000009</v>
      </c>
      <c r="BS5" s="25">
        <v>8681.3060000000005</v>
      </c>
      <c r="BT5" s="25">
        <v>8770.2350000000006</v>
      </c>
      <c r="BU5" s="25">
        <v>8939.6049999999996</v>
      </c>
      <c r="BV5" s="25">
        <v>8530.64</v>
      </c>
      <c r="BW5" s="25">
        <v>8917.2250000000004</v>
      </c>
      <c r="BX5" s="25">
        <v>8962.8950000000004</v>
      </c>
      <c r="BY5" s="25">
        <v>8785.2639999999992</v>
      </c>
      <c r="BZ5" s="25">
        <v>8450.1090000000004</v>
      </c>
      <c r="CA5" s="25">
        <v>8258.862000000001</v>
      </c>
      <c r="CB5" s="25">
        <v>8207.755000000001</v>
      </c>
      <c r="CC5" s="25">
        <v>8240.6859999999997</v>
      </c>
      <c r="CD5" s="25">
        <v>8265.7510000000002</v>
      </c>
      <c r="CE5" s="25">
        <v>8289.9049999999988</v>
      </c>
      <c r="CF5" s="25">
        <v>8306.4510000000009</v>
      </c>
      <c r="CG5" s="25">
        <v>8199.0069999999996</v>
      </c>
      <c r="CH5" s="25">
        <v>7959.3069999999998</v>
      </c>
      <c r="CI5" s="25">
        <v>7820.924</v>
      </c>
      <c r="CJ5" s="25">
        <v>7815.0829999999996</v>
      </c>
      <c r="CK5" s="25">
        <v>7776.0870000000004</v>
      </c>
      <c r="CL5" s="25">
        <v>7911.357</v>
      </c>
      <c r="CM5" s="25">
        <v>8050</v>
      </c>
      <c r="CN5" s="25">
        <v>7914.0039999999999</v>
      </c>
      <c r="CO5" s="25">
        <v>8060.5050000000001</v>
      </c>
      <c r="CP5" s="25">
        <v>7982.2979999999998</v>
      </c>
      <c r="CQ5" s="25">
        <v>7863.9709999999995</v>
      </c>
      <c r="CR5" s="25">
        <v>7787.34</v>
      </c>
      <c r="CS5" s="25">
        <v>7639.098</v>
      </c>
      <c r="CT5" s="26"/>
      <c r="CU5" s="26"/>
      <c r="CV5" s="26"/>
      <c r="CW5" s="27"/>
      <c r="CX5" s="28">
        <f t="array" ref="CX5">SUMPRODUCT(B5:CW5*0.25)</f>
        <v>195611.34224999999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144.71</v>
      </c>
      <c r="C8" s="37">
        <v>135.97999999999999</v>
      </c>
      <c r="D8" s="37">
        <v>135.15</v>
      </c>
      <c r="E8" s="37">
        <v>131.54</v>
      </c>
      <c r="F8" s="37">
        <v>130.72</v>
      </c>
      <c r="G8" s="37">
        <v>128.06</v>
      </c>
      <c r="H8" s="37">
        <v>124.85</v>
      </c>
      <c r="I8" s="37">
        <v>123.38</v>
      </c>
      <c r="J8" s="37">
        <v>123.36</v>
      </c>
      <c r="K8" s="37">
        <v>122.68</v>
      </c>
      <c r="L8" s="37">
        <v>122.52</v>
      </c>
      <c r="M8" s="37">
        <v>122.42</v>
      </c>
      <c r="N8" s="37">
        <v>121.37</v>
      </c>
      <c r="O8" s="37">
        <v>121.02</v>
      </c>
      <c r="P8" s="37">
        <v>121.13</v>
      </c>
      <c r="Q8" s="37">
        <v>121.27</v>
      </c>
      <c r="R8" s="37">
        <v>118.79</v>
      </c>
      <c r="S8" s="37">
        <v>120.43</v>
      </c>
      <c r="T8" s="37">
        <v>121.54</v>
      </c>
      <c r="U8" s="37">
        <v>122.38</v>
      </c>
      <c r="V8" s="37">
        <v>117.94</v>
      </c>
      <c r="W8" s="37">
        <v>120.23</v>
      </c>
      <c r="X8" s="37">
        <v>123.32</v>
      </c>
      <c r="Y8" s="37">
        <v>127.83</v>
      </c>
      <c r="Z8" s="37">
        <v>129.63</v>
      </c>
      <c r="AA8" s="37">
        <v>122.15</v>
      </c>
      <c r="AB8" s="37">
        <v>113.09</v>
      </c>
      <c r="AC8" s="37">
        <v>110</v>
      </c>
      <c r="AD8" s="37">
        <v>101.51</v>
      </c>
      <c r="AE8" s="37">
        <v>72.010000000000005</v>
      </c>
      <c r="AF8" s="37">
        <v>12.24</v>
      </c>
      <c r="AG8" s="37">
        <v>5.1100000000000003</v>
      </c>
      <c r="AH8" s="37">
        <v>11</v>
      </c>
      <c r="AI8" s="37">
        <v>0</v>
      </c>
      <c r="AJ8" s="37">
        <v>-0.01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-0.01</v>
      </c>
      <c r="BO8" s="37">
        <v>0</v>
      </c>
      <c r="BP8" s="37">
        <v>0</v>
      </c>
      <c r="BQ8" s="37">
        <v>65.849999999999994</v>
      </c>
      <c r="BR8" s="37">
        <v>65.849999999999994</v>
      </c>
      <c r="BS8" s="37">
        <v>99.85</v>
      </c>
      <c r="BT8" s="37">
        <v>113.72</v>
      </c>
      <c r="BU8" s="37">
        <v>129.52000000000001</v>
      </c>
      <c r="BV8" s="37">
        <v>104.77</v>
      </c>
      <c r="BW8" s="37">
        <v>129.71</v>
      </c>
      <c r="BX8" s="37">
        <v>146.46</v>
      </c>
      <c r="BY8" s="37">
        <v>163.41</v>
      </c>
      <c r="BZ8" s="37">
        <v>134.33000000000001</v>
      </c>
      <c r="CA8" s="37">
        <v>127</v>
      </c>
      <c r="CB8" s="37">
        <v>128.71</v>
      </c>
      <c r="CC8" s="37">
        <v>129.57</v>
      </c>
      <c r="CD8" s="37">
        <v>129.91999999999999</v>
      </c>
      <c r="CE8" s="37">
        <v>130.65</v>
      </c>
      <c r="CF8" s="37">
        <v>131.02000000000001</v>
      </c>
      <c r="CG8" s="37">
        <v>129.08000000000001</v>
      </c>
      <c r="CH8" s="37">
        <v>120.29</v>
      </c>
      <c r="CI8" s="37">
        <v>116.29</v>
      </c>
      <c r="CJ8" s="37">
        <v>115.7</v>
      </c>
      <c r="CK8" s="37">
        <v>116.25</v>
      </c>
      <c r="CL8" s="37">
        <v>127</v>
      </c>
      <c r="CM8" s="37">
        <v>132.85</v>
      </c>
      <c r="CN8" s="37">
        <v>132.06</v>
      </c>
      <c r="CO8" s="37">
        <v>158.41</v>
      </c>
      <c r="CP8" s="37">
        <v>170.45</v>
      </c>
      <c r="CQ8" s="37">
        <v>155</v>
      </c>
      <c r="CR8" s="37">
        <v>150.24</v>
      </c>
      <c r="CS8" s="37">
        <v>142.41999999999999</v>
      </c>
      <c r="CT8" s="38"/>
      <c r="CU8" s="38"/>
      <c r="CV8" s="38"/>
      <c r="CW8" s="39"/>
      <c r="CX8" s="40">
        <f>IF(SUM(B8:CW8)&lt;&gt;0,AVERAGEIF(B8:CW8,"&lt;&gt;"""),"")</f>
        <v>76.82739583333327</v>
      </c>
    </row>
    <row r="9" spans="1:102" ht="24.95" customHeight="1" thickBot="1" x14ac:dyDescent="0.25">
      <c r="A9" s="41" t="s">
        <v>6</v>
      </c>
      <c r="B9" s="42">
        <v>136.845</v>
      </c>
      <c r="C9" s="43">
        <v>136.845</v>
      </c>
      <c r="D9" s="43">
        <v>136.845</v>
      </c>
      <c r="E9" s="43">
        <v>136.845</v>
      </c>
      <c r="F9" s="43">
        <v>126.7525</v>
      </c>
      <c r="G9" s="43">
        <v>126.7525</v>
      </c>
      <c r="H9" s="43">
        <v>126.7525</v>
      </c>
      <c r="I9" s="43">
        <v>126.7525</v>
      </c>
      <c r="J9" s="43">
        <v>122.745</v>
      </c>
      <c r="K9" s="43">
        <v>122.745</v>
      </c>
      <c r="L9" s="43">
        <v>122.745</v>
      </c>
      <c r="M9" s="43">
        <v>122.745</v>
      </c>
      <c r="N9" s="43">
        <v>121.19750000000001</v>
      </c>
      <c r="O9" s="43">
        <v>121.19750000000001</v>
      </c>
      <c r="P9" s="43">
        <v>121.19750000000001</v>
      </c>
      <c r="Q9" s="43">
        <v>121.19750000000001</v>
      </c>
      <c r="R9" s="43">
        <v>120.785</v>
      </c>
      <c r="S9" s="43">
        <v>120.785</v>
      </c>
      <c r="T9" s="43">
        <v>120.785</v>
      </c>
      <c r="U9" s="43">
        <v>120.785</v>
      </c>
      <c r="V9" s="43">
        <v>122.33</v>
      </c>
      <c r="W9" s="43">
        <v>122.33</v>
      </c>
      <c r="X9" s="43">
        <v>122.33</v>
      </c>
      <c r="Y9" s="43">
        <v>122.33</v>
      </c>
      <c r="Z9" s="43">
        <v>118.7175</v>
      </c>
      <c r="AA9" s="43">
        <v>118.7175</v>
      </c>
      <c r="AB9" s="43">
        <v>118.7175</v>
      </c>
      <c r="AC9" s="43">
        <v>118.7175</v>
      </c>
      <c r="AD9" s="43">
        <v>47.717500000000001</v>
      </c>
      <c r="AE9" s="43">
        <v>47.717500000000001</v>
      </c>
      <c r="AF9" s="43">
        <v>47.717500000000001</v>
      </c>
      <c r="AG9" s="43">
        <v>47.717500000000001</v>
      </c>
      <c r="AH9" s="43">
        <v>2.7450000000000001</v>
      </c>
      <c r="AI9" s="43">
        <v>2.7450000000000001</v>
      </c>
      <c r="AJ9" s="43">
        <v>2.7450000000000001</v>
      </c>
      <c r="AK9" s="43">
        <v>2.7450000000000001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16.46</v>
      </c>
      <c r="BO9" s="43">
        <v>16.46</v>
      </c>
      <c r="BP9" s="43">
        <v>16.46</v>
      </c>
      <c r="BQ9" s="43">
        <v>16.46</v>
      </c>
      <c r="BR9" s="43">
        <v>102.235</v>
      </c>
      <c r="BS9" s="43">
        <v>102.235</v>
      </c>
      <c r="BT9" s="43">
        <v>102.235</v>
      </c>
      <c r="BU9" s="43">
        <v>102.235</v>
      </c>
      <c r="BV9" s="43">
        <v>136.08750000000001</v>
      </c>
      <c r="BW9" s="43">
        <v>136.08750000000001</v>
      </c>
      <c r="BX9" s="43">
        <v>136.08750000000001</v>
      </c>
      <c r="BY9" s="43">
        <v>136.08750000000001</v>
      </c>
      <c r="BZ9" s="43">
        <v>129.9025</v>
      </c>
      <c r="CA9" s="43">
        <v>129.9025</v>
      </c>
      <c r="CB9" s="43">
        <v>129.9025</v>
      </c>
      <c r="CC9" s="43">
        <v>129.9025</v>
      </c>
      <c r="CD9" s="43">
        <v>130.16749999999999</v>
      </c>
      <c r="CE9" s="43">
        <v>130.16749999999999</v>
      </c>
      <c r="CF9" s="43">
        <v>130.16749999999999</v>
      </c>
      <c r="CG9" s="43">
        <v>130.16749999999999</v>
      </c>
      <c r="CH9" s="43">
        <v>117.13249999999999</v>
      </c>
      <c r="CI9" s="43">
        <v>117.13249999999999</v>
      </c>
      <c r="CJ9" s="43">
        <v>117.13249999999999</v>
      </c>
      <c r="CK9" s="43">
        <v>117.13249999999999</v>
      </c>
      <c r="CL9" s="43">
        <v>137.58000000000001</v>
      </c>
      <c r="CM9" s="43">
        <v>137.58000000000001</v>
      </c>
      <c r="CN9" s="43">
        <v>137.58000000000001</v>
      </c>
      <c r="CO9" s="43">
        <v>137.58000000000001</v>
      </c>
      <c r="CP9" s="43">
        <v>154.5275</v>
      </c>
      <c r="CQ9" s="43">
        <v>154.5275</v>
      </c>
      <c r="CR9" s="43">
        <v>154.5275</v>
      </c>
      <c r="CS9" s="43">
        <v>154.5275</v>
      </c>
      <c r="CT9" s="44"/>
      <c r="CU9" s="44"/>
      <c r="CV9" s="44"/>
      <c r="CW9" s="45"/>
      <c r="CX9" s="46">
        <f>IF(SUM(B9:CW9)&lt;&gt;0,AVERAGEIF(B9:CW9,"&lt;&gt;"""),"")</f>
        <v>76.827395833333242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53.152000000000001</v>
      </c>
      <c r="W15" s="71">
        <v>52.204000000000001</v>
      </c>
      <c r="X15" s="71">
        <v>50.692</v>
      </c>
      <c r="Y15" s="71">
        <v>48.347999999999999</v>
      </c>
      <c r="Z15" s="71">
        <v>45.287999999999997</v>
      </c>
      <c r="AA15" s="71">
        <v>42.204000000000001</v>
      </c>
      <c r="AB15" s="71">
        <v>38.76</v>
      </c>
      <c r="AC15" s="71">
        <v>34.08</v>
      </c>
      <c r="AD15" s="71">
        <v>28.231999999999999</v>
      </c>
      <c r="AE15" s="71">
        <v>22.88</v>
      </c>
      <c r="AF15" s="71">
        <v>18.260000000000002</v>
      </c>
      <c r="AG15" s="71">
        <v>13.504</v>
      </c>
      <c r="AH15" s="71">
        <v>3.6720000000000002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1.42</v>
      </c>
      <c r="BM15" s="71">
        <v>4.7</v>
      </c>
      <c r="BN15" s="71">
        <v>8.2919999999999998</v>
      </c>
      <c r="BO15" s="71">
        <v>11.752000000000001</v>
      </c>
      <c r="BP15" s="71">
        <v>15.188000000000001</v>
      </c>
      <c r="BQ15" s="71">
        <v>18.956</v>
      </c>
      <c r="BR15" s="71">
        <v>23.015999999999998</v>
      </c>
      <c r="BS15" s="71">
        <v>26.74</v>
      </c>
      <c r="BT15" s="71">
        <v>30.452000000000002</v>
      </c>
      <c r="BU15" s="71">
        <v>34.787999999999997</v>
      </c>
      <c r="BV15" s="71">
        <v>40.68</v>
      </c>
      <c r="BW15" s="71">
        <v>44.072000000000003</v>
      </c>
      <c r="BX15" s="71">
        <v>46.463999999999999</v>
      </c>
      <c r="BY15" s="71">
        <v>48.451999999999998</v>
      </c>
      <c r="BZ15" s="71">
        <v>50.368000000000002</v>
      </c>
      <c r="CA15" s="71">
        <v>51.896000000000001</v>
      </c>
      <c r="CB15" s="71">
        <v>52.944000000000003</v>
      </c>
      <c r="CC15" s="71">
        <v>53.572000000000003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739.75699999999995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>
        <v>18</v>
      </c>
      <c r="AO17" s="71">
        <v>72</v>
      </c>
      <c r="AP17" s="71">
        <v>72</v>
      </c>
      <c r="AQ17" s="71">
        <v>72</v>
      </c>
      <c r="AR17" s="71">
        <v>120</v>
      </c>
      <c r="AS17" s="71">
        <v>120</v>
      </c>
      <c r="AT17" s="71">
        <v>120</v>
      </c>
      <c r="AU17" s="71">
        <v>120</v>
      </c>
      <c r="AV17" s="71">
        <v>138</v>
      </c>
      <c r="AW17" s="71">
        <v>136.30000000000001</v>
      </c>
      <c r="AX17" s="71">
        <v>120</v>
      </c>
      <c r="AY17" s="71">
        <v>98.62</v>
      </c>
      <c r="AZ17" s="71">
        <v>111.72</v>
      </c>
      <c r="BA17" s="71">
        <v>86.5</v>
      </c>
      <c r="BB17" s="71">
        <v>86.5</v>
      </c>
      <c r="BC17" s="71">
        <v>87.5</v>
      </c>
      <c r="BD17" s="71">
        <v>87.5</v>
      </c>
      <c r="BE17" s="71">
        <v>87.5</v>
      </c>
      <c r="BF17" s="71">
        <v>87.5</v>
      </c>
      <c r="BG17" s="71">
        <v>87.5</v>
      </c>
      <c r="BH17" s="71">
        <v>69.8</v>
      </c>
      <c r="BI17" s="71">
        <v>87.5</v>
      </c>
      <c r="BJ17" s="71">
        <v>87.5</v>
      </c>
      <c r="BK17" s="71">
        <v>49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555.73500000000001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53.152000000000001</v>
      </c>
      <c r="W18" s="77">
        <f t="shared" si="0"/>
        <v>52.204000000000001</v>
      </c>
      <c r="X18" s="77">
        <f t="shared" si="0"/>
        <v>50.692</v>
      </c>
      <c r="Y18" s="77">
        <f t="shared" si="0"/>
        <v>48.347999999999999</v>
      </c>
      <c r="Z18" s="77">
        <f t="shared" si="0"/>
        <v>45.287999999999997</v>
      </c>
      <c r="AA18" s="77">
        <f t="shared" si="0"/>
        <v>42.204000000000001</v>
      </c>
      <c r="AB18" s="77">
        <f t="shared" si="0"/>
        <v>38.76</v>
      </c>
      <c r="AC18" s="77">
        <f t="shared" si="0"/>
        <v>34.08</v>
      </c>
      <c r="AD18" s="77">
        <f t="shared" si="0"/>
        <v>28.231999999999999</v>
      </c>
      <c r="AE18" s="77">
        <f t="shared" si="0"/>
        <v>22.88</v>
      </c>
      <c r="AF18" s="77">
        <f t="shared" si="0"/>
        <v>18.260000000000002</v>
      </c>
      <c r="AG18" s="77">
        <f t="shared" si="0"/>
        <v>13.504</v>
      </c>
      <c r="AH18" s="77">
        <f t="shared" si="0"/>
        <v>3.6720000000000002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18</v>
      </c>
      <c r="AO18" s="77">
        <f t="shared" si="0"/>
        <v>72</v>
      </c>
      <c r="AP18" s="77">
        <f t="shared" si="0"/>
        <v>72</v>
      </c>
      <c r="AQ18" s="77">
        <f t="shared" si="0"/>
        <v>72</v>
      </c>
      <c r="AR18" s="77">
        <f t="shared" si="0"/>
        <v>120</v>
      </c>
      <c r="AS18" s="77">
        <f t="shared" si="0"/>
        <v>120</v>
      </c>
      <c r="AT18" s="77">
        <f t="shared" si="0"/>
        <v>120</v>
      </c>
      <c r="AU18" s="77">
        <f t="shared" si="0"/>
        <v>120</v>
      </c>
      <c r="AV18" s="77">
        <f t="shared" si="0"/>
        <v>138</v>
      </c>
      <c r="AW18" s="77">
        <f t="shared" si="0"/>
        <v>136.30000000000001</v>
      </c>
      <c r="AX18" s="77">
        <f t="shared" si="0"/>
        <v>120</v>
      </c>
      <c r="AY18" s="77">
        <f t="shared" si="0"/>
        <v>98.62</v>
      </c>
      <c r="AZ18" s="77">
        <f t="shared" si="0"/>
        <v>111.72</v>
      </c>
      <c r="BA18" s="77">
        <f t="shared" si="0"/>
        <v>86.5</v>
      </c>
      <c r="BB18" s="77">
        <f t="shared" si="0"/>
        <v>86.5</v>
      </c>
      <c r="BC18" s="77">
        <f t="shared" si="0"/>
        <v>87.5</v>
      </c>
      <c r="BD18" s="77">
        <f t="shared" si="0"/>
        <v>87.5</v>
      </c>
      <c r="BE18" s="77">
        <f t="shared" si="0"/>
        <v>87.5</v>
      </c>
      <c r="BF18" s="77">
        <f t="shared" si="0"/>
        <v>87.5</v>
      </c>
      <c r="BG18" s="77">
        <f t="shared" si="0"/>
        <v>87.5</v>
      </c>
      <c r="BH18" s="77">
        <f t="shared" si="0"/>
        <v>69.8</v>
      </c>
      <c r="BI18" s="77">
        <f t="shared" si="0"/>
        <v>87.5</v>
      </c>
      <c r="BJ18" s="77">
        <f t="shared" si="0"/>
        <v>87.5</v>
      </c>
      <c r="BK18" s="77">
        <f t="shared" si="0"/>
        <v>49</v>
      </c>
      <c r="BL18" s="77">
        <f t="shared" si="0"/>
        <v>1.42</v>
      </c>
      <c r="BM18" s="77">
        <f t="shared" si="0"/>
        <v>4.7</v>
      </c>
      <c r="BN18" s="77">
        <f t="shared" si="0"/>
        <v>8.2919999999999998</v>
      </c>
      <c r="BO18" s="77">
        <f t="shared" ref="BO18:CW18" si="1">SUM(BO11:BO17)</f>
        <v>11.752000000000001</v>
      </c>
      <c r="BP18" s="77">
        <f t="shared" si="1"/>
        <v>15.188000000000001</v>
      </c>
      <c r="BQ18" s="77">
        <f t="shared" si="1"/>
        <v>18.956</v>
      </c>
      <c r="BR18" s="77">
        <f t="shared" si="1"/>
        <v>23.015999999999998</v>
      </c>
      <c r="BS18" s="77">
        <f t="shared" si="1"/>
        <v>26.74</v>
      </c>
      <c r="BT18" s="77">
        <f t="shared" si="1"/>
        <v>30.452000000000002</v>
      </c>
      <c r="BU18" s="77">
        <f t="shared" si="1"/>
        <v>34.787999999999997</v>
      </c>
      <c r="BV18" s="77">
        <f t="shared" si="1"/>
        <v>40.68</v>
      </c>
      <c r="BW18" s="77">
        <f t="shared" si="1"/>
        <v>44.072000000000003</v>
      </c>
      <c r="BX18" s="77">
        <f t="shared" si="1"/>
        <v>46.463999999999999</v>
      </c>
      <c r="BY18" s="77">
        <f t="shared" si="1"/>
        <v>48.451999999999998</v>
      </c>
      <c r="BZ18" s="77">
        <f t="shared" si="1"/>
        <v>50.368000000000002</v>
      </c>
      <c r="CA18" s="77">
        <f t="shared" si="1"/>
        <v>51.896000000000001</v>
      </c>
      <c r="CB18" s="77">
        <f t="shared" si="1"/>
        <v>52.944000000000003</v>
      </c>
      <c r="CC18" s="77">
        <f t="shared" si="1"/>
        <v>53.572000000000003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1295.492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920.18</v>
      </c>
      <c r="C21" s="88">
        <v>919.99099999999999</v>
      </c>
      <c r="D21" s="88">
        <v>919.87400000000002</v>
      </c>
      <c r="E21" s="88">
        <v>850.21299999999997</v>
      </c>
      <c r="F21" s="88">
        <v>860.81600000000003</v>
      </c>
      <c r="G21" s="88">
        <v>860.93</v>
      </c>
      <c r="H21" s="88">
        <v>885.89400000000001</v>
      </c>
      <c r="I21" s="88">
        <v>935.62099999999998</v>
      </c>
      <c r="J21" s="88">
        <v>935.10599999999999</v>
      </c>
      <c r="K21" s="88">
        <v>884.88400000000001</v>
      </c>
      <c r="L21" s="88">
        <v>859.79300000000001</v>
      </c>
      <c r="M21" s="88">
        <v>859.66600000000005</v>
      </c>
      <c r="N21" s="88">
        <v>931.98599999999999</v>
      </c>
      <c r="O21" s="88">
        <v>932.04300000000001</v>
      </c>
      <c r="P21" s="88">
        <v>907.06299999999999</v>
      </c>
      <c r="Q21" s="88">
        <v>856.79499999999996</v>
      </c>
      <c r="R21" s="88">
        <v>854.21699999999998</v>
      </c>
      <c r="S21" s="88">
        <v>903.89800000000002</v>
      </c>
      <c r="T21" s="88">
        <v>928.27200000000005</v>
      </c>
      <c r="U21" s="88">
        <v>927.38499999999999</v>
      </c>
      <c r="V21" s="88">
        <v>847.80200000000002</v>
      </c>
      <c r="W21" s="88">
        <v>846.92499999999995</v>
      </c>
      <c r="X21" s="88">
        <v>871.26900000000001</v>
      </c>
      <c r="Y21" s="88">
        <v>920.50699999999995</v>
      </c>
      <c r="Z21" s="88">
        <v>930.59799999999996</v>
      </c>
      <c r="AA21" s="88">
        <v>879.83100000000002</v>
      </c>
      <c r="AB21" s="88">
        <v>855.81</v>
      </c>
      <c r="AC21" s="88">
        <v>855.553</v>
      </c>
      <c r="AD21" s="88">
        <v>936.33399999999995</v>
      </c>
      <c r="AE21" s="88">
        <v>935.61699999999996</v>
      </c>
      <c r="AF21" s="88">
        <v>909.93399999999997</v>
      </c>
      <c r="AG21" s="88">
        <v>859.88900000000001</v>
      </c>
      <c r="AH21" s="88">
        <v>869.18499999999995</v>
      </c>
      <c r="AI21" s="88">
        <v>928.625</v>
      </c>
      <c r="AJ21" s="88">
        <v>950.154</v>
      </c>
      <c r="AK21" s="88">
        <v>947.84400000000005</v>
      </c>
      <c r="AL21" s="88">
        <v>873.64200000000005</v>
      </c>
      <c r="AM21" s="88">
        <v>873.27300000000002</v>
      </c>
      <c r="AN21" s="88">
        <v>896.96100000000001</v>
      </c>
      <c r="AO21" s="88">
        <v>946.02700000000004</v>
      </c>
      <c r="AP21" s="88">
        <v>953.99599999999998</v>
      </c>
      <c r="AQ21" s="88">
        <v>904.83799999999997</v>
      </c>
      <c r="AR21" s="88">
        <v>878.80100000000004</v>
      </c>
      <c r="AS21" s="88">
        <v>879.154</v>
      </c>
      <c r="AT21" s="88">
        <v>921.69799999999998</v>
      </c>
      <c r="AU21" s="88">
        <v>922.572</v>
      </c>
      <c r="AV21" s="88">
        <v>896.71400000000006</v>
      </c>
      <c r="AW21" s="88">
        <v>846.75199999999995</v>
      </c>
      <c r="AX21" s="88">
        <v>832.29</v>
      </c>
      <c r="AY21" s="88">
        <v>883.20600000000002</v>
      </c>
      <c r="AZ21" s="88">
        <v>906.72799999999995</v>
      </c>
      <c r="BA21" s="88">
        <v>906.38699999999994</v>
      </c>
      <c r="BB21" s="88">
        <v>837.524</v>
      </c>
      <c r="BC21" s="88">
        <v>838.58199999999999</v>
      </c>
      <c r="BD21" s="88">
        <v>862.46600000000001</v>
      </c>
      <c r="BE21" s="88">
        <v>911.69100000000003</v>
      </c>
      <c r="BF21" s="88">
        <v>893.15099999999995</v>
      </c>
      <c r="BG21" s="88">
        <v>844.05600000000004</v>
      </c>
      <c r="BH21" s="88">
        <v>820.56700000000001</v>
      </c>
      <c r="BI21" s="88">
        <v>832.61300000000006</v>
      </c>
      <c r="BJ21" s="88">
        <v>932.13699999999994</v>
      </c>
      <c r="BK21" s="88">
        <v>927.90300000000002</v>
      </c>
      <c r="BL21" s="88">
        <v>906.26099999999997</v>
      </c>
      <c r="BM21" s="88">
        <v>858.31700000000001</v>
      </c>
      <c r="BN21" s="88">
        <v>852.38300000000004</v>
      </c>
      <c r="BO21" s="88">
        <v>853.072</v>
      </c>
      <c r="BP21" s="88">
        <v>853.43600000000004</v>
      </c>
      <c r="BQ21" s="88">
        <v>853.40700000000004</v>
      </c>
      <c r="BR21" s="88">
        <v>867.87</v>
      </c>
      <c r="BS21" s="88">
        <v>866.66499999999996</v>
      </c>
      <c r="BT21" s="88">
        <v>866.995</v>
      </c>
      <c r="BU21" s="88">
        <v>867.66300000000001</v>
      </c>
      <c r="BV21" s="88">
        <v>785.43299999999999</v>
      </c>
      <c r="BW21" s="88">
        <v>786.34500000000003</v>
      </c>
      <c r="BX21" s="88">
        <v>787.40899999999999</v>
      </c>
      <c r="BY21" s="88">
        <v>788.58299999999997</v>
      </c>
      <c r="BZ21" s="88">
        <v>782.15800000000002</v>
      </c>
      <c r="CA21" s="88">
        <v>782.47799999999995</v>
      </c>
      <c r="CB21" s="88">
        <v>783.01700000000005</v>
      </c>
      <c r="CC21" s="88">
        <v>783.33500000000004</v>
      </c>
      <c r="CD21" s="88">
        <v>781.85699999999997</v>
      </c>
      <c r="CE21" s="88">
        <v>782.05399999999997</v>
      </c>
      <c r="CF21" s="88">
        <v>782.04200000000003</v>
      </c>
      <c r="CG21" s="88">
        <v>782.73699999999997</v>
      </c>
      <c r="CH21" s="88">
        <v>761.54700000000003</v>
      </c>
      <c r="CI21" s="88">
        <v>760.70299999999997</v>
      </c>
      <c r="CJ21" s="88">
        <v>760.51499999999999</v>
      </c>
      <c r="CK21" s="88">
        <v>759.82299999999998</v>
      </c>
      <c r="CL21" s="88">
        <v>767.24800000000005</v>
      </c>
      <c r="CM21" s="88">
        <v>766.64700000000005</v>
      </c>
      <c r="CN21" s="88">
        <v>766.52499999999998</v>
      </c>
      <c r="CO21" s="88">
        <v>765.947</v>
      </c>
      <c r="CP21" s="88">
        <v>922.52499999999998</v>
      </c>
      <c r="CQ21" s="88">
        <v>922.04200000000003</v>
      </c>
      <c r="CR21" s="88">
        <v>921.26900000000001</v>
      </c>
      <c r="CS21" s="88">
        <v>920.94799999999998</v>
      </c>
      <c r="CT21" s="89"/>
      <c r="CU21" s="89"/>
      <c r="CV21" s="89"/>
      <c r="CW21" s="90"/>
      <c r="CX21" s="91">
        <f t="array" ref="CX21">SUMPRODUCT(B21:CW21*0.25)</f>
        <v>20788.372250000008</v>
      </c>
    </row>
    <row r="22" spans="1:102" ht="24.95" customHeight="1" x14ac:dyDescent="0.2">
      <c r="A22" s="92" t="s">
        <v>18</v>
      </c>
      <c r="B22" s="93">
        <v>1281.1659999999999</v>
      </c>
      <c r="C22" s="94">
        <v>1276.453</v>
      </c>
      <c r="D22" s="94">
        <v>1274.3430000000001</v>
      </c>
      <c r="E22" s="94">
        <v>1270.585</v>
      </c>
      <c r="F22" s="94">
        <v>1250.3420000000001</v>
      </c>
      <c r="G22" s="94">
        <v>1248.895</v>
      </c>
      <c r="H22" s="94">
        <v>1245.778</v>
      </c>
      <c r="I22" s="94">
        <v>1243.5709999999999</v>
      </c>
      <c r="J22" s="94">
        <v>1233.934</v>
      </c>
      <c r="K22" s="94">
        <v>1232.511</v>
      </c>
      <c r="L22" s="94">
        <v>1232.905</v>
      </c>
      <c r="M22" s="94">
        <v>1234.4349999999999</v>
      </c>
      <c r="N22" s="94">
        <v>1240.3969999999999</v>
      </c>
      <c r="O22" s="94">
        <v>1242.8209999999999</v>
      </c>
      <c r="P22" s="94">
        <v>1244.779</v>
      </c>
      <c r="Q22" s="94">
        <v>1249.2380000000001</v>
      </c>
      <c r="R22" s="94">
        <v>1276.19</v>
      </c>
      <c r="S22" s="94">
        <v>1281.885</v>
      </c>
      <c r="T22" s="94">
        <v>1289.9259999999999</v>
      </c>
      <c r="U22" s="94">
        <v>1308.4949999999999</v>
      </c>
      <c r="V22" s="94">
        <v>1385.8589999999999</v>
      </c>
      <c r="W22" s="94">
        <v>1418.9090000000001</v>
      </c>
      <c r="X22" s="94">
        <v>1439.472</v>
      </c>
      <c r="Y22" s="94">
        <v>1460.8</v>
      </c>
      <c r="Z22" s="94">
        <v>1595.653</v>
      </c>
      <c r="AA22" s="94">
        <v>1625.046</v>
      </c>
      <c r="AB22" s="94">
        <v>1650.3979999999999</v>
      </c>
      <c r="AC22" s="94">
        <v>1668.8820000000001</v>
      </c>
      <c r="AD22" s="94">
        <v>1754.614</v>
      </c>
      <c r="AE22" s="94">
        <v>1763.3040000000001</v>
      </c>
      <c r="AF22" s="94">
        <v>1791.64</v>
      </c>
      <c r="AG22" s="94">
        <v>1796.0830000000001</v>
      </c>
      <c r="AH22" s="94">
        <v>1805.809</v>
      </c>
      <c r="AI22" s="94">
        <v>1822.557</v>
      </c>
      <c r="AJ22" s="94">
        <v>1818.2750000000001</v>
      </c>
      <c r="AK22" s="94">
        <v>1815.86</v>
      </c>
      <c r="AL22" s="94">
        <v>1826.5239999999999</v>
      </c>
      <c r="AM22" s="94">
        <v>1823.2809999999999</v>
      </c>
      <c r="AN22" s="94">
        <v>1819.2139999999999</v>
      </c>
      <c r="AO22" s="94">
        <v>1815.44</v>
      </c>
      <c r="AP22" s="94">
        <v>1814.7090000000001</v>
      </c>
      <c r="AQ22" s="94">
        <v>1811.0229999999999</v>
      </c>
      <c r="AR22" s="94">
        <v>1806.0239999999999</v>
      </c>
      <c r="AS22" s="94">
        <v>1801.8230000000001</v>
      </c>
      <c r="AT22" s="94">
        <v>1778.568</v>
      </c>
      <c r="AU22" s="94">
        <v>1776.3309999999999</v>
      </c>
      <c r="AV22" s="94">
        <v>1779.597</v>
      </c>
      <c r="AW22" s="94">
        <v>1779.8430000000001</v>
      </c>
      <c r="AX22" s="94">
        <v>1783.492</v>
      </c>
      <c r="AY22" s="94">
        <v>1783.819</v>
      </c>
      <c r="AZ22" s="94">
        <v>1779.239</v>
      </c>
      <c r="BA22" s="94">
        <v>1773.8219999999999</v>
      </c>
      <c r="BB22" s="94">
        <v>1758.653</v>
      </c>
      <c r="BC22" s="94">
        <v>1755.337</v>
      </c>
      <c r="BD22" s="94">
        <v>1752.6990000000001</v>
      </c>
      <c r="BE22" s="94">
        <v>1738.8130000000001</v>
      </c>
      <c r="BF22" s="94">
        <v>1698.4659999999999</v>
      </c>
      <c r="BG22" s="94">
        <v>1691.0989999999999</v>
      </c>
      <c r="BH22" s="94">
        <v>1686.1980000000001</v>
      </c>
      <c r="BI22" s="94">
        <v>1676.8720000000001</v>
      </c>
      <c r="BJ22" s="94">
        <v>1692.7249999999999</v>
      </c>
      <c r="BK22" s="94">
        <v>1687.4760000000001</v>
      </c>
      <c r="BL22" s="94">
        <v>1686.2380000000001</v>
      </c>
      <c r="BM22" s="94">
        <v>1686.634</v>
      </c>
      <c r="BN22" s="94">
        <v>1682.7159999999999</v>
      </c>
      <c r="BO22" s="94">
        <v>1687.472</v>
      </c>
      <c r="BP22" s="94">
        <v>1692.09</v>
      </c>
      <c r="BQ22" s="94">
        <v>1675.364</v>
      </c>
      <c r="BR22" s="94">
        <v>1679.028</v>
      </c>
      <c r="BS22" s="94">
        <v>1680.0139999999999</v>
      </c>
      <c r="BT22" s="94">
        <v>1683.807</v>
      </c>
      <c r="BU22" s="94">
        <v>1675.8230000000001</v>
      </c>
      <c r="BV22" s="94">
        <v>1671.8320000000001</v>
      </c>
      <c r="BW22" s="94">
        <v>1674.15</v>
      </c>
      <c r="BX22" s="94">
        <v>1674.624</v>
      </c>
      <c r="BY22" s="94">
        <v>1661.6420000000001</v>
      </c>
      <c r="BZ22" s="94">
        <v>1638.4459999999999</v>
      </c>
      <c r="CA22" s="94">
        <v>1634.6690000000001</v>
      </c>
      <c r="CB22" s="94">
        <v>1630.095</v>
      </c>
      <c r="CC22" s="94">
        <v>1622.33</v>
      </c>
      <c r="CD22" s="94">
        <v>1568.683</v>
      </c>
      <c r="CE22" s="94">
        <v>1548.8019999999999</v>
      </c>
      <c r="CF22" s="94">
        <v>1528.278</v>
      </c>
      <c r="CG22" s="94">
        <v>1500.846</v>
      </c>
      <c r="CH22" s="94">
        <v>1433.1469999999999</v>
      </c>
      <c r="CI22" s="94">
        <v>1421.163</v>
      </c>
      <c r="CJ22" s="94">
        <v>1410.165</v>
      </c>
      <c r="CK22" s="94">
        <v>1398.963</v>
      </c>
      <c r="CL22" s="94">
        <v>1362.8779999999999</v>
      </c>
      <c r="CM22" s="94">
        <v>1356.2449999999999</v>
      </c>
      <c r="CN22" s="94">
        <v>1349.423</v>
      </c>
      <c r="CO22" s="94">
        <v>1343.2460000000001</v>
      </c>
      <c r="CP22" s="94">
        <v>1301.425</v>
      </c>
      <c r="CQ22" s="94">
        <v>1298.3889999999999</v>
      </c>
      <c r="CR22" s="94">
        <v>1302.6959999999999</v>
      </c>
      <c r="CS22" s="94">
        <v>1298.4949999999999</v>
      </c>
      <c r="CT22" s="95"/>
      <c r="CU22" s="95"/>
      <c r="CV22" s="95"/>
      <c r="CW22" s="96"/>
      <c r="CX22" s="97">
        <f t="array" ref="CX22">SUMPRODUCT(B22:CW22*0.25)</f>
        <v>37530.678749999992</v>
      </c>
    </row>
    <row r="23" spans="1:102" ht="24.95" customHeight="1" x14ac:dyDescent="0.2">
      <c r="A23" s="92" t="s">
        <v>19</v>
      </c>
      <c r="B23" s="98">
        <v>2776.1869999999999</v>
      </c>
      <c r="C23" s="99">
        <v>2733.82</v>
      </c>
      <c r="D23" s="99">
        <v>2708.828</v>
      </c>
      <c r="E23" s="99">
        <v>2663.1190000000001</v>
      </c>
      <c r="F23" s="99">
        <v>2629.8589999999999</v>
      </c>
      <c r="G23" s="99">
        <v>2592.6460000000002</v>
      </c>
      <c r="H23" s="99">
        <v>2554.2220000000002</v>
      </c>
      <c r="I23" s="99">
        <v>2516.067</v>
      </c>
      <c r="J23" s="99">
        <v>2488.6840000000002</v>
      </c>
      <c r="K23" s="99">
        <v>2463.8919999999998</v>
      </c>
      <c r="L23" s="99">
        <v>2433.2440000000001</v>
      </c>
      <c r="M23" s="99">
        <v>2422.5169999999998</v>
      </c>
      <c r="N23" s="99">
        <v>2407.1149999999998</v>
      </c>
      <c r="O23" s="99">
        <v>2388.4229999999998</v>
      </c>
      <c r="P23" s="99">
        <v>2389.8049999999998</v>
      </c>
      <c r="Q23" s="99">
        <v>2406.8180000000002</v>
      </c>
      <c r="R23" s="99">
        <v>2395.7840000000001</v>
      </c>
      <c r="S23" s="99">
        <v>2413.1790000000001</v>
      </c>
      <c r="T23" s="99">
        <v>2433.7420000000002</v>
      </c>
      <c r="U23" s="99">
        <v>2446.3409999999999</v>
      </c>
      <c r="V23" s="99">
        <v>2464.107</v>
      </c>
      <c r="W23" s="99">
        <v>2491.2919999999999</v>
      </c>
      <c r="X23" s="99">
        <v>2513.5169999999998</v>
      </c>
      <c r="Y23" s="99">
        <v>2646.6179999999999</v>
      </c>
      <c r="Z23" s="99">
        <v>2679.2179999999998</v>
      </c>
      <c r="AA23" s="99">
        <v>2835.384</v>
      </c>
      <c r="AB23" s="99">
        <v>2938.973</v>
      </c>
      <c r="AC23" s="99">
        <v>3063.721</v>
      </c>
      <c r="AD23" s="99">
        <v>3134.3739999999998</v>
      </c>
      <c r="AE23" s="99">
        <v>3256.1149999999998</v>
      </c>
      <c r="AF23" s="99">
        <v>3381.0169999999998</v>
      </c>
      <c r="AG23" s="99">
        <v>3488.616</v>
      </c>
      <c r="AH23" s="99">
        <v>3504.6309999999999</v>
      </c>
      <c r="AI23" s="99">
        <v>3613.2719999999999</v>
      </c>
      <c r="AJ23" s="99">
        <v>3693.2330000000002</v>
      </c>
      <c r="AK23" s="99">
        <v>3751.0889999999999</v>
      </c>
      <c r="AL23" s="99">
        <v>3795.03</v>
      </c>
      <c r="AM23" s="99">
        <v>3846.7379999999998</v>
      </c>
      <c r="AN23" s="99">
        <v>3879.4209999999998</v>
      </c>
      <c r="AO23" s="99">
        <v>3901.8609999999999</v>
      </c>
      <c r="AP23" s="99">
        <v>3917.9780000000001</v>
      </c>
      <c r="AQ23" s="99">
        <v>3868.652</v>
      </c>
      <c r="AR23" s="99">
        <v>3890.3440000000001</v>
      </c>
      <c r="AS23" s="99">
        <v>3932.9459999999999</v>
      </c>
      <c r="AT23" s="99">
        <v>3885.64</v>
      </c>
      <c r="AU23" s="99">
        <v>3918.4949999999999</v>
      </c>
      <c r="AV23" s="99">
        <v>3956.8380000000002</v>
      </c>
      <c r="AW23" s="99">
        <v>3980.596</v>
      </c>
      <c r="AX23" s="99">
        <v>4012.4160000000002</v>
      </c>
      <c r="AY23" s="99">
        <v>4021.4189999999999</v>
      </c>
      <c r="AZ23" s="99">
        <v>4015.556</v>
      </c>
      <c r="BA23" s="99">
        <v>3993.337</v>
      </c>
      <c r="BB23" s="99">
        <v>3993.5749999999998</v>
      </c>
      <c r="BC23" s="99">
        <v>3956.6219999999998</v>
      </c>
      <c r="BD23" s="99">
        <v>3909.3270000000002</v>
      </c>
      <c r="BE23" s="99">
        <v>3855.3020000000001</v>
      </c>
      <c r="BF23" s="99">
        <v>3849.2190000000001</v>
      </c>
      <c r="BG23" s="99">
        <v>3799.5990000000002</v>
      </c>
      <c r="BH23" s="99">
        <v>3758.692</v>
      </c>
      <c r="BI23" s="99">
        <v>3726.0459999999998</v>
      </c>
      <c r="BJ23" s="99">
        <v>3892.1970000000001</v>
      </c>
      <c r="BK23" s="99">
        <v>3860.895</v>
      </c>
      <c r="BL23" s="99">
        <v>3853.0239999999999</v>
      </c>
      <c r="BM23" s="99">
        <v>3867.0169999999998</v>
      </c>
      <c r="BN23" s="99">
        <v>3977.8440000000001</v>
      </c>
      <c r="BO23" s="99">
        <v>3998.8330000000001</v>
      </c>
      <c r="BP23" s="99">
        <v>4029.3710000000001</v>
      </c>
      <c r="BQ23" s="99">
        <v>4032.9659999999999</v>
      </c>
      <c r="BR23" s="99">
        <v>4090.2759999999998</v>
      </c>
      <c r="BS23" s="99">
        <v>4099.2870000000003</v>
      </c>
      <c r="BT23" s="99">
        <v>4118.6809999999996</v>
      </c>
      <c r="BU23" s="99">
        <v>4113.2309999999998</v>
      </c>
      <c r="BV23" s="99">
        <v>4189.4949999999999</v>
      </c>
      <c r="BW23" s="99">
        <v>4177.2579999999998</v>
      </c>
      <c r="BX23" s="99">
        <v>4147.7979999999998</v>
      </c>
      <c r="BY23" s="99">
        <v>4135.2870000000003</v>
      </c>
      <c r="BZ23" s="99">
        <v>4154.4369999999999</v>
      </c>
      <c r="CA23" s="99">
        <v>4176.8190000000004</v>
      </c>
      <c r="CB23" s="99">
        <v>4194.5990000000002</v>
      </c>
      <c r="CC23" s="99">
        <v>4220.7489999999998</v>
      </c>
      <c r="CD23" s="99">
        <v>4273.8109999999997</v>
      </c>
      <c r="CE23" s="99">
        <v>4300.8490000000002</v>
      </c>
      <c r="CF23" s="99">
        <v>4284.2309999999998</v>
      </c>
      <c r="CG23" s="99">
        <v>4238.424</v>
      </c>
      <c r="CH23" s="99">
        <v>4180.9129999999996</v>
      </c>
      <c r="CI23" s="99">
        <v>4082.3580000000002</v>
      </c>
      <c r="CJ23" s="99">
        <v>3989.8029999999999</v>
      </c>
      <c r="CK23" s="99">
        <v>3885.4009999999998</v>
      </c>
      <c r="CL23" s="99">
        <v>3783.5309999999999</v>
      </c>
      <c r="CM23" s="99">
        <v>3675.808</v>
      </c>
      <c r="CN23" s="99">
        <v>3580.2559999999999</v>
      </c>
      <c r="CO23" s="99">
        <v>3423.9119999999998</v>
      </c>
      <c r="CP23" s="99">
        <v>3242.348</v>
      </c>
      <c r="CQ23" s="99">
        <v>3131.54</v>
      </c>
      <c r="CR23" s="99">
        <v>3065.2750000000001</v>
      </c>
      <c r="CS23" s="99">
        <v>2991.855</v>
      </c>
      <c r="CT23" s="100"/>
      <c r="CU23" s="100"/>
      <c r="CV23" s="100"/>
      <c r="CW23" s="96"/>
      <c r="CX23" s="97">
        <f t="array" ref="CX23">SUMPRODUCT(B23:CW23*0.25)</f>
        <v>83711.374250000037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115</v>
      </c>
      <c r="C25" s="94">
        <v>114</v>
      </c>
      <c r="D25" s="94">
        <v>112</v>
      </c>
      <c r="E25" s="94">
        <v>111</v>
      </c>
      <c r="F25" s="94">
        <v>111</v>
      </c>
      <c r="G25" s="94">
        <v>110</v>
      </c>
      <c r="H25" s="94">
        <v>109</v>
      </c>
      <c r="I25" s="94">
        <v>108</v>
      </c>
      <c r="J25" s="94">
        <v>107</v>
      </c>
      <c r="K25" s="94">
        <v>107</v>
      </c>
      <c r="L25" s="94">
        <v>106</v>
      </c>
      <c r="M25" s="94">
        <v>105</v>
      </c>
      <c r="N25" s="94">
        <v>105</v>
      </c>
      <c r="O25" s="94">
        <v>105</v>
      </c>
      <c r="P25" s="94">
        <v>105</v>
      </c>
      <c r="Q25" s="94">
        <v>105</v>
      </c>
      <c r="R25" s="94">
        <v>106</v>
      </c>
      <c r="S25" s="94">
        <v>106</v>
      </c>
      <c r="T25" s="94">
        <v>107</v>
      </c>
      <c r="U25" s="94">
        <v>107</v>
      </c>
      <c r="V25" s="94">
        <v>108</v>
      </c>
      <c r="W25" s="94">
        <v>109</v>
      </c>
      <c r="X25" s="94">
        <v>110</v>
      </c>
      <c r="Y25" s="94">
        <v>111</v>
      </c>
      <c r="Z25" s="94">
        <v>112</v>
      </c>
      <c r="AA25" s="94">
        <v>113</v>
      </c>
      <c r="AB25" s="94">
        <v>113</v>
      </c>
      <c r="AC25" s="94">
        <v>112</v>
      </c>
      <c r="AD25" s="94">
        <v>110</v>
      </c>
      <c r="AE25" s="94">
        <v>107</v>
      </c>
      <c r="AF25" s="94">
        <v>104</v>
      </c>
      <c r="AG25" s="94">
        <v>101</v>
      </c>
      <c r="AH25" s="94">
        <v>97</v>
      </c>
      <c r="AI25" s="94">
        <v>93</v>
      </c>
      <c r="AJ25" s="94">
        <v>90</v>
      </c>
      <c r="AK25" s="94">
        <v>86</v>
      </c>
      <c r="AL25" s="94">
        <v>83</v>
      </c>
      <c r="AM25" s="94">
        <v>81</v>
      </c>
      <c r="AN25" s="94">
        <v>79</v>
      </c>
      <c r="AO25" s="94">
        <v>77</v>
      </c>
      <c r="AP25" s="94">
        <v>76</v>
      </c>
      <c r="AQ25" s="94">
        <v>75</v>
      </c>
      <c r="AR25" s="94">
        <v>75</v>
      </c>
      <c r="AS25" s="94">
        <v>74</v>
      </c>
      <c r="AT25" s="94">
        <v>74</v>
      </c>
      <c r="AU25" s="94">
        <v>74</v>
      </c>
      <c r="AV25" s="94">
        <v>74</v>
      </c>
      <c r="AW25" s="94">
        <v>75</v>
      </c>
      <c r="AX25" s="94">
        <v>75</v>
      </c>
      <c r="AY25" s="94">
        <v>75</v>
      </c>
      <c r="AZ25" s="94">
        <v>75</v>
      </c>
      <c r="BA25" s="94">
        <v>75</v>
      </c>
      <c r="BB25" s="94">
        <v>75</v>
      </c>
      <c r="BC25" s="94">
        <v>75</v>
      </c>
      <c r="BD25" s="94">
        <v>76</v>
      </c>
      <c r="BE25" s="94">
        <v>76</v>
      </c>
      <c r="BF25" s="94">
        <v>76</v>
      </c>
      <c r="BG25" s="94">
        <v>76</v>
      </c>
      <c r="BH25" s="94">
        <v>77</v>
      </c>
      <c r="BI25" s="94">
        <v>78</v>
      </c>
      <c r="BJ25" s="94">
        <v>79</v>
      </c>
      <c r="BK25" s="94">
        <v>81</v>
      </c>
      <c r="BL25" s="94">
        <v>84</v>
      </c>
      <c r="BM25" s="94">
        <v>87</v>
      </c>
      <c r="BN25" s="94">
        <v>92</v>
      </c>
      <c r="BO25" s="94">
        <v>96</v>
      </c>
      <c r="BP25" s="94">
        <v>102</v>
      </c>
      <c r="BQ25" s="94">
        <v>108</v>
      </c>
      <c r="BR25" s="94">
        <v>115</v>
      </c>
      <c r="BS25" s="94">
        <v>121</v>
      </c>
      <c r="BT25" s="94">
        <v>127</v>
      </c>
      <c r="BU25" s="94">
        <v>133</v>
      </c>
      <c r="BV25" s="94">
        <v>139</v>
      </c>
      <c r="BW25" s="94">
        <v>145</v>
      </c>
      <c r="BX25" s="94">
        <v>149</v>
      </c>
      <c r="BY25" s="94">
        <v>153</v>
      </c>
      <c r="BZ25" s="94">
        <v>157</v>
      </c>
      <c r="CA25" s="94">
        <v>160</v>
      </c>
      <c r="CB25" s="94">
        <v>162</v>
      </c>
      <c r="CC25" s="94">
        <v>163</v>
      </c>
      <c r="CD25" s="94">
        <v>164</v>
      </c>
      <c r="CE25" s="94">
        <v>164</v>
      </c>
      <c r="CF25" s="94">
        <v>163</v>
      </c>
      <c r="CG25" s="94">
        <v>161</v>
      </c>
      <c r="CH25" s="94">
        <v>158</v>
      </c>
      <c r="CI25" s="94">
        <v>155</v>
      </c>
      <c r="CJ25" s="94">
        <v>153</v>
      </c>
      <c r="CK25" s="94">
        <v>150</v>
      </c>
      <c r="CL25" s="94">
        <v>147</v>
      </c>
      <c r="CM25" s="94">
        <v>144</v>
      </c>
      <c r="CN25" s="94">
        <v>140</v>
      </c>
      <c r="CO25" s="94">
        <v>137</v>
      </c>
      <c r="CP25" s="94">
        <v>134</v>
      </c>
      <c r="CQ25" s="94">
        <v>130</v>
      </c>
      <c r="CR25" s="94">
        <v>127</v>
      </c>
      <c r="CS25" s="94">
        <v>123</v>
      </c>
      <c r="CT25" s="94"/>
      <c r="CU25" s="94"/>
      <c r="CV25" s="94"/>
      <c r="CW25" s="94"/>
      <c r="CX25" s="97">
        <f t="array" ref="CX25">SUMPRODUCT(B25:CW25*0.25)</f>
        <v>2616.5</v>
      </c>
    </row>
    <row r="26" spans="1:102" ht="24.95" customHeight="1" x14ac:dyDescent="0.2">
      <c r="A26" s="104" t="s">
        <v>22</v>
      </c>
      <c r="B26" s="94">
        <v>336</v>
      </c>
      <c r="C26" s="94">
        <v>336</v>
      </c>
      <c r="D26" s="94">
        <v>336</v>
      </c>
      <c r="E26" s="94">
        <v>336</v>
      </c>
      <c r="F26" s="94">
        <v>321</v>
      </c>
      <c r="G26" s="94">
        <v>321</v>
      </c>
      <c r="H26" s="94">
        <v>321</v>
      </c>
      <c r="I26" s="94">
        <v>321</v>
      </c>
      <c r="J26" s="94">
        <v>311</v>
      </c>
      <c r="K26" s="94">
        <v>311</v>
      </c>
      <c r="L26" s="94">
        <v>311</v>
      </c>
      <c r="M26" s="94">
        <v>311</v>
      </c>
      <c r="N26" s="94">
        <v>303</v>
      </c>
      <c r="O26" s="94">
        <v>303</v>
      </c>
      <c r="P26" s="94">
        <v>303</v>
      </c>
      <c r="Q26" s="94">
        <v>303</v>
      </c>
      <c r="R26" s="94">
        <v>305</v>
      </c>
      <c r="S26" s="94">
        <v>305</v>
      </c>
      <c r="T26" s="94">
        <v>305</v>
      </c>
      <c r="U26" s="94">
        <v>305</v>
      </c>
      <c r="V26" s="94">
        <v>324</v>
      </c>
      <c r="W26" s="94">
        <v>324</v>
      </c>
      <c r="X26" s="94">
        <v>324</v>
      </c>
      <c r="Y26" s="94">
        <v>324</v>
      </c>
      <c r="Z26" s="94">
        <v>378</v>
      </c>
      <c r="AA26" s="94">
        <v>378</v>
      </c>
      <c r="AB26" s="94">
        <v>378</v>
      </c>
      <c r="AC26" s="94">
        <v>378</v>
      </c>
      <c r="AD26" s="94">
        <v>419</v>
      </c>
      <c r="AE26" s="94">
        <v>419</v>
      </c>
      <c r="AF26" s="94">
        <v>419</v>
      </c>
      <c r="AG26" s="94">
        <v>419</v>
      </c>
      <c r="AH26" s="94">
        <v>430</v>
      </c>
      <c r="AI26" s="94">
        <v>430</v>
      </c>
      <c r="AJ26" s="94">
        <v>430</v>
      </c>
      <c r="AK26" s="94">
        <v>430</v>
      </c>
      <c r="AL26" s="94">
        <v>435</v>
      </c>
      <c r="AM26" s="94">
        <v>435</v>
      </c>
      <c r="AN26" s="94">
        <v>435</v>
      </c>
      <c r="AO26" s="94">
        <v>435</v>
      </c>
      <c r="AP26" s="94">
        <v>432</v>
      </c>
      <c r="AQ26" s="94">
        <v>432</v>
      </c>
      <c r="AR26" s="94">
        <v>432</v>
      </c>
      <c r="AS26" s="94">
        <v>432</v>
      </c>
      <c r="AT26" s="94">
        <v>441</v>
      </c>
      <c r="AU26" s="94">
        <v>441</v>
      </c>
      <c r="AV26" s="94">
        <v>441</v>
      </c>
      <c r="AW26" s="94">
        <v>441</v>
      </c>
      <c r="AX26" s="94">
        <v>452</v>
      </c>
      <c r="AY26" s="94">
        <v>452</v>
      </c>
      <c r="AZ26" s="94">
        <v>452</v>
      </c>
      <c r="BA26" s="94">
        <v>452</v>
      </c>
      <c r="BB26" s="94">
        <v>440</v>
      </c>
      <c r="BC26" s="94">
        <v>440</v>
      </c>
      <c r="BD26" s="94">
        <v>440</v>
      </c>
      <c r="BE26" s="94">
        <v>440</v>
      </c>
      <c r="BF26" s="94">
        <v>422</v>
      </c>
      <c r="BG26" s="94">
        <v>422</v>
      </c>
      <c r="BH26" s="94">
        <v>422</v>
      </c>
      <c r="BI26" s="94">
        <v>422</v>
      </c>
      <c r="BJ26" s="94">
        <v>422</v>
      </c>
      <c r="BK26" s="94">
        <v>422</v>
      </c>
      <c r="BL26" s="94">
        <v>422</v>
      </c>
      <c r="BM26" s="94">
        <v>422</v>
      </c>
      <c r="BN26" s="94">
        <v>456</v>
      </c>
      <c r="BO26" s="94">
        <v>456</v>
      </c>
      <c r="BP26" s="94">
        <v>456</v>
      </c>
      <c r="BQ26" s="94">
        <v>456</v>
      </c>
      <c r="BR26" s="94">
        <v>496</v>
      </c>
      <c r="BS26" s="94">
        <v>496</v>
      </c>
      <c r="BT26" s="94">
        <v>496</v>
      </c>
      <c r="BU26" s="94">
        <v>496</v>
      </c>
      <c r="BV26" s="94">
        <v>519</v>
      </c>
      <c r="BW26" s="94">
        <v>519</v>
      </c>
      <c r="BX26" s="94">
        <v>519</v>
      </c>
      <c r="BY26" s="94">
        <v>519</v>
      </c>
      <c r="BZ26" s="94">
        <v>524</v>
      </c>
      <c r="CA26" s="94">
        <v>524</v>
      </c>
      <c r="CB26" s="94">
        <v>524</v>
      </c>
      <c r="CC26" s="94">
        <v>524</v>
      </c>
      <c r="CD26" s="94">
        <v>516</v>
      </c>
      <c r="CE26" s="94">
        <v>516</v>
      </c>
      <c r="CF26" s="94">
        <v>516</v>
      </c>
      <c r="CG26" s="94">
        <v>516</v>
      </c>
      <c r="CH26" s="94">
        <v>468</v>
      </c>
      <c r="CI26" s="94">
        <v>468</v>
      </c>
      <c r="CJ26" s="94">
        <v>468</v>
      </c>
      <c r="CK26" s="94">
        <v>468</v>
      </c>
      <c r="CL26" s="94">
        <v>416</v>
      </c>
      <c r="CM26" s="94">
        <v>416</v>
      </c>
      <c r="CN26" s="94">
        <v>416</v>
      </c>
      <c r="CO26" s="94">
        <v>416</v>
      </c>
      <c r="CP26" s="94">
        <v>370</v>
      </c>
      <c r="CQ26" s="94">
        <v>370</v>
      </c>
      <c r="CR26" s="94">
        <v>370</v>
      </c>
      <c r="CS26" s="94">
        <v>370</v>
      </c>
      <c r="CT26" s="94"/>
      <c r="CU26" s="94"/>
      <c r="CV26" s="94"/>
      <c r="CW26" s="94"/>
      <c r="CX26" s="97">
        <f t="array" ref="CX26">SUMPRODUCT(B26:CW26*0.25)</f>
        <v>9936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5428.5329999999994</v>
      </c>
      <c r="C28" s="107">
        <f t="shared" ref="C28:BN28" si="2">SUM(C21:C27)</f>
        <v>5380.2640000000001</v>
      </c>
      <c r="D28" s="107">
        <f t="shared" si="2"/>
        <v>5351.0450000000001</v>
      </c>
      <c r="E28" s="107">
        <f t="shared" si="2"/>
        <v>5230.9169999999995</v>
      </c>
      <c r="F28" s="107">
        <f t="shared" si="2"/>
        <v>5173.0169999999998</v>
      </c>
      <c r="G28" s="107">
        <f t="shared" si="2"/>
        <v>5133.4709999999995</v>
      </c>
      <c r="H28" s="107">
        <f t="shared" si="2"/>
        <v>5115.8940000000002</v>
      </c>
      <c r="I28" s="107">
        <f t="shared" si="2"/>
        <v>5124.259</v>
      </c>
      <c r="J28" s="107">
        <f t="shared" si="2"/>
        <v>5075.7240000000002</v>
      </c>
      <c r="K28" s="107">
        <f t="shared" si="2"/>
        <v>4999.2870000000003</v>
      </c>
      <c r="L28" s="107">
        <f t="shared" si="2"/>
        <v>4942.942</v>
      </c>
      <c r="M28" s="107">
        <f t="shared" si="2"/>
        <v>4932.6180000000004</v>
      </c>
      <c r="N28" s="107">
        <f t="shared" si="2"/>
        <v>4987.4979999999996</v>
      </c>
      <c r="O28" s="107">
        <f t="shared" si="2"/>
        <v>4971.2870000000003</v>
      </c>
      <c r="P28" s="107">
        <f t="shared" si="2"/>
        <v>4949.6469999999999</v>
      </c>
      <c r="Q28" s="107">
        <f t="shared" si="2"/>
        <v>4920.8510000000006</v>
      </c>
      <c r="R28" s="107">
        <f t="shared" si="2"/>
        <v>4937.1910000000007</v>
      </c>
      <c r="S28" s="107">
        <f t="shared" si="2"/>
        <v>5009.9619999999995</v>
      </c>
      <c r="T28" s="107">
        <f t="shared" si="2"/>
        <v>5063.9400000000005</v>
      </c>
      <c r="U28" s="107">
        <f t="shared" si="2"/>
        <v>5094.2209999999995</v>
      </c>
      <c r="V28" s="107">
        <f t="shared" si="2"/>
        <v>5129.768</v>
      </c>
      <c r="W28" s="107">
        <f t="shared" si="2"/>
        <v>5190.1260000000002</v>
      </c>
      <c r="X28" s="107">
        <f t="shared" si="2"/>
        <v>5258.2579999999998</v>
      </c>
      <c r="Y28" s="107">
        <f t="shared" si="2"/>
        <v>5462.9249999999993</v>
      </c>
      <c r="Z28" s="107">
        <f t="shared" si="2"/>
        <v>5695.4690000000001</v>
      </c>
      <c r="AA28" s="107">
        <f t="shared" si="2"/>
        <v>5831.2610000000004</v>
      </c>
      <c r="AB28" s="107">
        <f t="shared" si="2"/>
        <v>5936.1809999999996</v>
      </c>
      <c r="AC28" s="107">
        <f t="shared" si="2"/>
        <v>6078.1559999999999</v>
      </c>
      <c r="AD28" s="107">
        <f t="shared" si="2"/>
        <v>6354.3220000000001</v>
      </c>
      <c r="AE28" s="107">
        <f t="shared" si="2"/>
        <v>6481.0360000000001</v>
      </c>
      <c r="AF28" s="107">
        <f t="shared" si="2"/>
        <v>6605.5910000000003</v>
      </c>
      <c r="AG28" s="107">
        <f t="shared" si="2"/>
        <v>6664.5879999999997</v>
      </c>
      <c r="AH28" s="107">
        <f t="shared" si="2"/>
        <v>6706.625</v>
      </c>
      <c r="AI28" s="107">
        <f t="shared" si="2"/>
        <v>6887.4539999999997</v>
      </c>
      <c r="AJ28" s="107">
        <f t="shared" si="2"/>
        <v>6981.6620000000003</v>
      </c>
      <c r="AK28" s="107">
        <f t="shared" si="2"/>
        <v>7030.7929999999997</v>
      </c>
      <c r="AL28" s="107">
        <f t="shared" si="2"/>
        <v>7013.1959999999999</v>
      </c>
      <c r="AM28" s="107">
        <f t="shared" si="2"/>
        <v>7059.2919999999995</v>
      </c>
      <c r="AN28" s="107">
        <f t="shared" si="2"/>
        <v>7109.5959999999995</v>
      </c>
      <c r="AO28" s="107">
        <f t="shared" si="2"/>
        <v>7175.3279999999995</v>
      </c>
      <c r="AP28" s="107">
        <f t="shared" si="2"/>
        <v>7194.683</v>
      </c>
      <c r="AQ28" s="107">
        <f t="shared" si="2"/>
        <v>7091.5129999999999</v>
      </c>
      <c r="AR28" s="107">
        <f t="shared" si="2"/>
        <v>7082.1689999999999</v>
      </c>
      <c r="AS28" s="107">
        <f t="shared" si="2"/>
        <v>7119.9229999999998</v>
      </c>
      <c r="AT28" s="107">
        <f t="shared" si="2"/>
        <v>7100.9059999999999</v>
      </c>
      <c r="AU28" s="107">
        <f t="shared" si="2"/>
        <v>7132.3979999999992</v>
      </c>
      <c r="AV28" s="107">
        <f t="shared" si="2"/>
        <v>7148.1490000000003</v>
      </c>
      <c r="AW28" s="107">
        <f t="shared" si="2"/>
        <v>7123.1910000000007</v>
      </c>
      <c r="AX28" s="107">
        <f t="shared" si="2"/>
        <v>7155.1980000000003</v>
      </c>
      <c r="AY28" s="107">
        <f t="shared" si="2"/>
        <v>7215.4439999999995</v>
      </c>
      <c r="AZ28" s="107">
        <f t="shared" si="2"/>
        <v>7228.5230000000001</v>
      </c>
      <c r="BA28" s="107">
        <f t="shared" si="2"/>
        <v>7200.5460000000003</v>
      </c>
      <c r="BB28" s="107">
        <f t="shared" si="2"/>
        <v>7104.7520000000004</v>
      </c>
      <c r="BC28" s="107">
        <f t="shared" si="2"/>
        <v>7065.5409999999993</v>
      </c>
      <c r="BD28" s="107">
        <f t="shared" si="2"/>
        <v>7040.4920000000002</v>
      </c>
      <c r="BE28" s="107">
        <f t="shared" si="2"/>
        <v>7021.8060000000005</v>
      </c>
      <c r="BF28" s="107">
        <f t="shared" si="2"/>
        <v>6938.8359999999993</v>
      </c>
      <c r="BG28" s="107">
        <f t="shared" si="2"/>
        <v>6832.7539999999999</v>
      </c>
      <c r="BH28" s="107">
        <f t="shared" si="2"/>
        <v>6764.4570000000003</v>
      </c>
      <c r="BI28" s="107">
        <f t="shared" si="2"/>
        <v>6735.5309999999999</v>
      </c>
      <c r="BJ28" s="107">
        <f t="shared" si="2"/>
        <v>7018.0590000000002</v>
      </c>
      <c r="BK28" s="107">
        <f t="shared" si="2"/>
        <v>6979.2739999999994</v>
      </c>
      <c r="BL28" s="107">
        <f t="shared" si="2"/>
        <v>6951.5229999999992</v>
      </c>
      <c r="BM28" s="107">
        <f t="shared" si="2"/>
        <v>6920.9679999999998</v>
      </c>
      <c r="BN28" s="107">
        <f t="shared" si="2"/>
        <v>7060.9430000000002</v>
      </c>
      <c r="BO28" s="107">
        <f t="shared" ref="BO28:CW28" si="3">SUM(BO21:BO27)</f>
        <v>7091.3770000000004</v>
      </c>
      <c r="BP28" s="107">
        <f t="shared" si="3"/>
        <v>7132.8969999999999</v>
      </c>
      <c r="BQ28" s="107">
        <f t="shared" si="3"/>
        <v>7125.7370000000001</v>
      </c>
      <c r="BR28" s="107">
        <f t="shared" si="3"/>
        <v>7248.174</v>
      </c>
      <c r="BS28" s="107">
        <f t="shared" si="3"/>
        <v>7262.9660000000003</v>
      </c>
      <c r="BT28" s="107">
        <f t="shared" si="3"/>
        <v>7292.4830000000002</v>
      </c>
      <c r="BU28" s="107">
        <f t="shared" si="3"/>
        <v>7285.7169999999996</v>
      </c>
      <c r="BV28" s="107">
        <f t="shared" si="3"/>
        <v>7304.76</v>
      </c>
      <c r="BW28" s="107">
        <f t="shared" si="3"/>
        <v>7301.7529999999997</v>
      </c>
      <c r="BX28" s="107">
        <f t="shared" si="3"/>
        <v>7277.8310000000001</v>
      </c>
      <c r="BY28" s="107">
        <f t="shared" si="3"/>
        <v>7257.5120000000006</v>
      </c>
      <c r="BZ28" s="107">
        <f t="shared" si="3"/>
        <v>7256.0409999999993</v>
      </c>
      <c r="CA28" s="107">
        <f t="shared" si="3"/>
        <v>7277.9660000000003</v>
      </c>
      <c r="CB28" s="107">
        <f t="shared" si="3"/>
        <v>7293.7110000000002</v>
      </c>
      <c r="CC28" s="107">
        <f t="shared" si="3"/>
        <v>7313.4139999999998</v>
      </c>
      <c r="CD28" s="107">
        <f t="shared" si="3"/>
        <v>7304.3509999999997</v>
      </c>
      <c r="CE28" s="107">
        <f t="shared" si="3"/>
        <v>7311.7049999999999</v>
      </c>
      <c r="CF28" s="107">
        <f t="shared" si="3"/>
        <v>7273.5509999999995</v>
      </c>
      <c r="CG28" s="107">
        <f t="shared" si="3"/>
        <v>7199.0069999999996</v>
      </c>
      <c r="CH28" s="107">
        <f t="shared" si="3"/>
        <v>7001.607</v>
      </c>
      <c r="CI28" s="107">
        <f t="shared" si="3"/>
        <v>6887.2240000000002</v>
      </c>
      <c r="CJ28" s="107">
        <f t="shared" si="3"/>
        <v>6781.4830000000002</v>
      </c>
      <c r="CK28" s="107">
        <f t="shared" si="3"/>
        <v>6662.1869999999999</v>
      </c>
      <c r="CL28" s="107">
        <f t="shared" si="3"/>
        <v>6476.6570000000002</v>
      </c>
      <c r="CM28" s="107">
        <f t="shared" si="3"/>
        <v>6358.7</v>
      </c>
      <c r="CN28" s="107">
        <f t="shared" si="3"/>
        <v>6252.2039999999997</v>
      </c>
      <c r="CO28" s="107">
        <f t="shared" si="3"/>
        <v>6086.1049999999996</v>
      </c>
      <c r="CP28" s="107">
        <f t="shared" si="3"/>
        <v>5970.2979999999998</v>
      </c>
      <c r="CQ28" s="107">
        <f t="shared" si="3"/>
        <v>5851.9709999999995</v>
      </c>
      <c r="CR28" s="107">
        <f t="shared" si="3"/>
        <v>5786.24</v>
      </c>
      <c r="CS28" s="107">
        <f t="shared" si="3"/>
        <v>5704.2979999999998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154582.92525000003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563</v>
      </c>
      <c r="C31" s="88">
        <v>562</v>
      </c>
      <c r="D31" s="88">
        <v>560</v>
      </c>
      <c r="E31" s="88">
        <v>559</v>
      </c>
      <c r="F31" s="88">
        <v>544</v>
      </c>
      <c r="G31" s="88">
        <v>543</v>
      </c>
      <c r="H31" s="88">
        <v>542</v>
      </c>
      <c r="I31" s="88">
        <v>541</v>
      </c>
      <c r="J31" s="88">
        <v>530</v>
      </c>
      <c r="K31" s="88">
        <v>530</v>
      </c>
      <c r="L31" s="88">
        <v>529</v>
      </c>
      <c r="M31" s="88">
        <v>528</v>
      </c>
      <c r="N31" s="88">
        <v>520</v>
      </c>
      <c r="O31" s="88">
        <v>520</v>
      </c>
      <c r="P31" s="88">
        <v>520</v>
      </c>
      <c r="Q31" s="88">
        <v>520</v>
      </c>
      <c r="R31" s="88">
        <v>523</v>
      </c>
      <c r="S31" s="88">
        <v>523</v>
      </c>
      <c r="T31" s="88">
        <v>524</v>
      </c>
      <c r="U31" s="88">
        <v>524</v>
      </c>
      <c r="V31" s="88">
        <v>545.17999999999995</v>
      </c>
      <c r="W31" s="88">
        <v>546.17999999999995</v>
      </c>
      <c r="X31" s="88">
        <v>547.17999999999995</v>
      </c>
      <c r="Y31" s="88">
        <v>548.17999999999995</v>
      </c>
      <c r="Z31" s="88">
        <v>602.96</v>
      </c>
      <c r="AA31" s="88">
        <v>603.96</v>
      </c>
      <c r="AB31" s="88">
        <v>603.96</v>
      </c>
      <c r="AC31" s="88">
        <v>602.96</v>
      </c>
      <c r="AD31" s="88">
        <v>664.66</v>
      </c>
      <c r="AE31" s="88">
        <v>661.66</v>
      </c>
      <c r="AF31" s="88">
        <v>658.66</v>
      </c>
      <c r="AG31" s="88">
        <v>655.66</v>
      </c>
      <c r="AH31" s="88">
        <v>687.64</v>
      </c>
      <c r="AI31" s="88">
        <v>683.64</v>
      </c>
      <c r="AJ31" s="88">
        <v>680.64</v>
      </c>
      <c r="AK31" s="88">
        <v>676.64</v>
      </c>
      <c r="AL31" s="88">
        <v>730.15</v>
      </c>
      <c r="AM31" s="88">
        <v>728.15</v>
      </c>
      <c r="AN31" s="88">
        <v>744.15</v>
      </c>
      <c r="AO31" s="88">
        <v>796.15</v>
      </c>
      <c r="AP31" s="88">
        <v>795.99</v>
      </c>
      <c r="AQ31" s="88">
        <v>794.99</v>
      </c>
      <c r="AR31" s="88">
        <v>842.99</v>
      </c>
      <c r="AS31" s="88">
        <v>841.99</v>
      </c>
      <c r="AT31" s="88">
        <v>851.32</v>
      </c>
      <c r="AU31" s="88">
        <v>851.32</v>
      </c>
      <c r="AV31" s="88">
        <v>869.32</v>
      </c>
      <c r="AW31" s="88">
        <v>868.62</v>
      </c>
      <c r="AX31" s="88">
        <v>863.3</v>
      </c>
      <c r="AY31" s="88">
        <v>841.92</v>
      </c>
      <c r="AZ31" s="88">
        <v>855.02</v>
      </c>
      <c r="BA31" s="88">
        <v>829.8</v>
      </c>
      <c r="BB31" s="88">
        <v>817.85</v>
      </c>
      <c r="BC31" s="88">
        <v>818.85</v>
      </c>
      <c r="BD31" s="88">
        <v>819.85</v>
      </c>
      <c r="BE31" s="88">
        <v>819.85</v>
      </c>
      <c r="BF31" s="88">
        <v>801.38</v>
      </c>
      <c r="BG31" s="88">
        <v>801.38</v>
      </c>
      <c r="BH31" s="88">
        <v>784.68</v>
      </c>
      <c r="BI31" s="88">
        <v>803.38</v>
      </c>
      <c r="BJ31" s="88">
        <v>788.55</v>
      </c>
      <c r="BK31" s="88">
        <v>752.05</v>
      </c>
      <c r="BL31" s="88">
        <v>706.05</v>
      </c>
      <c r="BM31" s="88">
        <v>709.05</v>
      </c>
      <c r="BN31" s="88">
        <v>720.62</v>
      </c>
      <c r="BO31" s="88">
        <v>724.62</v>
      </c>
      <c r="BP31" s="88">
        <v>730.62</v>
      </c>
      <c r="BQ31" s="88">
        <v>736.62</v>
      </c>
      <c r="BR31" s="88">
        <v>781.71</v>
      </c>
      <c r="BS31" s="88">
        <v>787.71</v>
      </c>
      <c r="BT31" s="88">
        <v>793.71</v>
      </c>
      <c r="BU31" s="88">
        <v>799.71</v>
      </c>
      <c r="BV31" s="88">
        <v>777.96</v>
      </c>
      <c r="BW31" s="88">
        <v>783.96</v>
      </c>
      <c r="BX31" s="88">
        <v>787.96</v>
      </c>
      <c r="BY31" s="88">
        <v>791.96</v>
      </c>
      <c r="BZ31" s="88">
        <v>800.18</v>
      </c>
      <c r="CA31" s="88">
        <v>803.18</v>
      </c>
      <c r="CB31" s="88">
        <v>805.18</v>
      </c>
      <c r="CC31" s="88">
        <v>806.18</v>
      </c>
      <c r="CD31" s="88">
        <v>799</v>
      </c>
      <c r="CE31" s="88">
        <v>799</v>
      </c>
      <c r="CF31" s="88">
        <v>798</v>
      </c>
      <c r="CG31" s="88">
        <v>796</v>
      </c>
      <c r="CH31" s="88">
        <v>745</v>
      </c>
      <c r="CI31" s="88">
        <v>742</v>
      </c>
      <c r="CJ31" s="88">
        <v>740</v>
      </c>
      <c r="CK31" s="88">
        <v>737</v>
      </c>
      <c r="CL31" s="88">
        <v>682</v>
      </c>
      <c r="CM31" s="88">
        <v>679</v>
      </c>
      <c r="CN31" s="88">
        <v>675</v>
      </c>
      <c r="CO31" s="88">
        <v>672</v>
      </c>
      <c r="CP31" s="88">
        <v>623</v>
      </c>
      <c r="CQ31" s="88">
        <v>619</v>
      </c>
      <c r="CR31" s="88">
        <v>616</v>
      </c>
      <c r="CS31" s="88">
        <v>612</v>
      </c>
      <c r="CT31" s="89"/>
      <c r="CU31" s="89"/>
      <c r="CV31" s="89"/>
      <c r="CW31" s="90"/>
      <c r="CX31" s="91">
        <f t="array" ref="CX31">SUMPRODUCT(B31:CW31*0.25)</f>
        <v>16742.185000000001</v>
      </c>
    </row>
    <row r="32" spans="1:102" ht="24.95" customHeight="1" x14ac:dyDescent="0.2">
      <c r="A32" s="92" t="s">
        <v>27</v>
      </c>
      <c r="B32" s="93">
        <v>5397.5330000000004</v>
      </c>
      <c r="C32" s="94">
        <v>5350.2640000000001</v>
      </c>
      <c r="D32" s="94">
        <v>5323.0450000000001</v>
      </c>
      <c r="E32" s="94">
        <v>5203.9170000000004</v>
      </c>
      <c r="F32" s="94">
        <v>5146.0169999999998</v>
      </c>
      <c r="G32" s="94">
        <v>5107.4709999999995</v>
      </c>
      <c r="H32" s="94">
        <v>5090.8940000000002</v>
      </c>
      <c r="I32" s="94">
        <v>5100.259</v>
      </c>
      <c r="J32" s="94">
        <v>5052.7240000000002</v>
      </c>
      <c r="K32" s="94">
        <v>4976.2870000000003</v>
      </c>
      <c r="L32" s="94">
        <v>4920.942</v>
      </c>
      <c r="M32" s="94">
        <v>4911.6180000000004</v>
      </c>
      <c r="N32" s="94">
        <v>4974.4979999999996</v>
      </c>
      <c r="O32" s="94">
        <v>4958.2870000000003</v>
      </c>
      <c r="P32" s="94">
        <v>4936.6469999999999</v>
      </c>
      <c r="Q32" s="94">
        <v>4907.8509999999997</v>
      </c>
      <c r="R32" s="94">
        <v>4921.1909999999998</v>
      </c>
      <c r="S32" s="94">
        <v>4993.9620000000004</v>
      </c>
      <c r="T32" s="94">
        <v>5046.9399999999996</v>
      </c>
      <c r="U32" s="94">
        <v>5077.2209999999995</v>
      </c>
      <c r="V32" s="94">
        <v>5082.74</v>
      </c>
      <c r="W32" s="94">
        <v>5141.1499999999996</v>
      </c>
      <c r="X32" s="94">
        <v>5206.7700000000004</v>
      </c>
      <c r="Y32" s="94">
        <v>5408.0929999999998</v>
      </c>
      <c r="Z32" s="94">
        <v>5605.7969999999996</v>
      </c>
      <c r="AA32" s="94">
        <v>5737.5050000000001</v>
      </c>
      <c r="AB32" s="94">
        <v>5838.9809999999998</v>
      </c>
      <c r="AC32" s="94">
        <v>5977.2759999999998</v>
      </c>
      <c r="AD32" s="94">
        <v>6380.8940000000002</v>
      </c>
      <c r="AE32" s="94">
        <v>6505.2560000000003</v>
      </c>
      <c r="AF32" s="94">
        <v>6628.1909999999998</v>
      </c>
      <c r="AG32" s="94">
        <v>6685.4319999999998</v>
      </c>
      <c r="AH32" s="94">
        <v>6652.6570000000002</v>
      </c>
      <c r="AI32" s="94">
        <v>6833.8140000000003</v>
      </c>
      <c r="AJ32" s="94">
        <v>6931.0219999999999</v>
      </c>
      <c r="AK32" s="94">
        <v>6984.1530000000002</v>
      </c>
      <c r="AL32" s="94">
        <v>6909.0460000000003</v>
      </c>
      <c r="AM32" s="94">
        <v>6957.1419999999998</v>
      </c>
      <c r="AN32" s="94">
        <v>7009.4459999999999</v>
      </c>
      <c r="AO32" s="94">
        <v>7077.1779999999999</v>
      </c>
      <c r="AP32" s="94">
        <v>7078.6930000000002</v>
      </c>
      <c r="AQ32" s="94">
        <v>6976.5230000000001</v>
      </c>
      <c r="AR32" s="94">
        <v>6967.1790000000001</v>
      </c>
      <c r="AS32" s="94">
        <v>7005.933</v>
      </c>
      <c r="AT32" s="94">
        <v>6980.5860000000002</v>
      </c>
      <c r="AU32" s="94">
        <v>7012.0780000000004</v>
      </c>
      <c r="AV32" s="94">
        <v>7027.8289999999997</v>
      </c>
      <c r="AW32" s="94">
        <v>7001.8710000000001</v>
      </c>
      <c r="AX32" s="94">
        <v>7064.8980000000001</v>
      </c>
      <c r="AY32" s="94">
        <v>7125.1440000000002</v>
      </c>
      <c r="AZ32" s="94">
        <v>7138.223</v>
      </c>
      <c r="BA32" s="94">
        <v>7110.2460000000001</v>
      </c>
      <c r="BB32" s="94">
        <v>7011.402</v>
      </c>
      <c r="BC32" s="94">
        <v>6972.1909999999998</v>
      </c>
      <c r="BD32" s="94">
        <v>6946.1419999999998</v>
      </c>
      <c r="BE32" s="94">
        <v>6927.4560000000001</v>
      </c>
      <c r="BF32" s="94">
        <v>6927.9560000000001</v>
      </c>
      <c r="BG32" s="94">
        <v>6821.8739999999998</v>
      </c>
      <c r="BH32" s="94">
        <v>6752.5770000000002</v>
      </c>
      <c r="BI32" s="94">
        <v>6722.6509999999998</v>
      </c>
      <c r="BJ32" s="94">
        <v>7019.009</v>
      </c>
      <c r="BK32" s="94">
        <v>6978.2240000000002</v>
      </c>
      <c r="BL32" s="94">
        <v>6948.893</v>
      </c>
      <c r="BM32" s="94">
        <v>6918.6180000000004</v>
      </c>
      <c r="BN32" s="94">
        <v>6976.6149999999998</v>
      </c>
      <c r="BO32" s="94">
        <v>7006.509</v>
      </c>
      <c r="BP32" s="94">
        <v>7045.4650000000001</v>
      </c>
      <c r="BQ32" s="94">
        <v>7036.0730000000003</v>
      </c>
      <c r="BR32" s="94">
        <v>7063.48</v>
      </c>
      <c r="BS32" s="94">
        <v>7075.9960000000001</v>
      </c>
      <c r="BT32" s="94">
        <v>7103.2250000000004</v>
      </c>
      <c r="BU32" s="94">
        <v>7094.7950000000001</v>
      </c>
      <c r="BV32" s="94">
        <v>7033.48</v>
      </c>
      <c r="BW32" s="94">
        <v>7027.8649999999998</v>
      </c>
      <c r="BX32" s="94">
        <v>7002.335</v>
      </c>
      <c r="BY32" s="94">
        <v>6980.0039999999999</v>
      </c>
      <c r="BZ32" s="94">
        <v>6964.2290000000003</v>
      </c>
      <c r="CA32" s="94">
        <v>6984.6819999999998</v>
      </c>
      <c r="CB32" s="94">
        <v>6999.4750000000004</v>
      </c>
      <c r="CC32" s="94">
        <v>7018.8059999999996</v>
      </c>
      <c r="CD32" s="94">
        <v>7060.3509999999997</v>
      </c>
      <c r="CE32" s="94">
        <v>7067.7049999999999</v>
      </c>
      <c r="CF32" s="94">
        <v>7030.5510000000004</v>
      </c>
      <c r="CG32" s="94">
        <v>6958.0069999999996</v>
      </c>
      <c r="CH32" s="94">
        <v>6829.607</v>
      </c>
      <c r="CI32" s="94">
        <v>6718.2240000000002</v>
      </c>
      <c r="CJ32" s="94">
        <v>6614.4830000000002</v>
      </c>
      <c r="CK32" s="94">
        <v>6498.1869999999999</v>
      </c>
      <c r="CL32" s="94">
        <v>6397.6570000000002</v>
      </c>
      <c r="CM32" s="94">
        <v>6282.7</v>
      </c>
      <c r="CN32" s="94">
        <v>6180.2039999999997</v>
      </c>
      <c r="CO32" s="94">
        <v>6017.1049999999996</v>
      </c>
      <c r="CP32" s="94">
        <v>5891.2979999999998</v>
      </c>
      <c r="CQ32" s="94">
        <v>5776.9709999999995</v>
      </c>
      <c r="CR32" s="94">
        <v>5714.24</v>
      </c>
      <c r="CS32" s="94">
        <v>5636.2979999999998</v>
      </c>
      <c r="CT32" s="95"/>
      <c r="CU32" s="95"/>
      <c r="CV32" s="95"/>
      <c r="CW32" s="96"/>
      <c r="CX32" s="97">
        <f t="array" ref="CX32">SUMPRODUCT(B32:CW32*0.25)</f>
        <v>152368.23224999994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5960.5330000000004</v>
      </c>
      <c r="C34" s="77">
        <f t="shared" ref="C34:BN34" si="4">SUM(C31:C33)</f>
        <v>5912.2640000000001</v>
      </c>
      <c r="D34" s="77">
        <f t="shared" si="4"/>
        <v>5883.0450000000001</v>
      </c>
      <c r="E34" s="77">
        <f t="shared" si="4"/>
        <v>5762.9170000000004</v>
      </c>
      <c r="F34" s="77">
        <f t="shared" si="4"/>
        <v>5690.0169999999998</v>
      </c>
      <c r="G34" s="77">
        <f t="shared" si="4"/>
        <v>5650.4709999999995</v>
      </c>
      <c r="H34" s="77">
        <f t="shared" si="4"/>
        <v>5632.8940000000002</v>
      </c>
      <c r="I34" s="77">
        <f t="shared" si="4"/>
        <v>5641.259</v>
      </c>
      <c r="J34" s="77">
        <f t="shared" si="4"/>
        <v>5582.7240000000002</v>
      </c>
      <c r="K34" s="77">
        <f t="shared" si="4"/>
        <v>5506.2870000000003</v>
      </c>
      <c r="L34" s="77">
        <f t="shared" si="4"/>
        <v>5449.942</v>
      </c>
      <c r="M34" s="77">
        <f t="shared" si="4"/>
        <v>5439.6180000000004</v>
      </c>
      <c r="N34" s="77">
        <f t="shared" si="4"/>
        <v>5494.4979999999996</v>
      </c>
      <c r="O34" s="77">
        <f t="shared" si="4"/>
        <v>5478.2870000000003</v>
      </c>
      <c r="P34" s="77">
        <f t="shared" si="4"/>
        <v>5456.6469999999999</v>
      </c>
      <c r="Q34" s="77">
        <f t="shared" si="4"/>
        <v>5427.8509999999997</v>
      </c>
      <c r="R34" s="77">
        <f t="shared" si="4"/>
        <v>5444.1909999999998</v>
      </c>
      <c r="S34" s="77">
        <f t="shared" si="4"/>
        <v>5516.9620000000004</v>
      </c>
      <c r="T34" s="77">
        <f t="shared" si="4"/>
        <v>5570.94</v>
      </c>
      <c r="U34" s="77">
        <f t="shared" si="4"/>
        <v>5601.2209999999995</v>
      </c>
      <c r="V34" s="77">
        <f t="shared" si="4"/>
        <v>5627.92</v>
      </c>
      <c r="W34" s="77">
        <f t="shared" si="4"/>
        <v>5687.33</v>
      </c>
      <c r="X34" s="77">
        <f t="shared" si="4"/>
        <v>5753.9500000000007</v>
      </c>
      <c r="Y34" s="77">
        <f t="shared" si="4"/>
        <v>5956.2730000000001</v>
      </c>
      <c r="Z34" s="77">
        <f t="shared" si="4"/>
        <v>6208.7569999999996</v>
      </c>
      <c r="AA34" s="77">
        <f t="shared" si="4"/>
        <v>6341.4650000000001</v>
      </c>
      <c r="AB34" s="77">
        <f t="shared" si="4"/>
        <v>6442.9409999999998</v>
      </c>
      <c r="AC34" s="77">
        <f t="shared" si="4"/>
        <v>6580.2359999999999</v>
      </c>
      <c r="AD34" s="77">
        <f t="shared" si="4"/>
        <v>7045.5540000000001</v>
      </c>
      <c r="AE34" s="77">
        <f t="shared" si="4"/>
        <v>7166.9160000000002</v>
      </c>
      <c r="AF34" s="77">
        <f t="shared" si="4"/>
        <v>7286.8509999999997</v>
      </c>
      <c r="AG34" s="77">
        <f t="shared" si="4"/>
        <v>7341.0919999999996</v>
      </c>
      <c r="AH34" s="77">
        <f t="shared" si="4"/>
        <v>7340.2970000000005</v>
      </c>
      <c r="AI34" s="77">
        <f t="shared" si="4"/>
        <v>7517.4540000000006</v>
      </c>
      <c r="AJ34" s="77">
        <f t="shared" si="4"/>
        <v>7611.6620000000003</v>
      </c>
      <c r="AK34" s="77">
        <f t="shared" si="4"/>
        <v>7660.7930000000006</v>
      </c>
      <c r="AL34" s="77">
        <f t="shared" si="4"/>
        <v>7639.1959999999999</v>
      </c>
      <c r="AM34" s="77">
        <f t="shared" si="4"/>
        <v>7685.2919999999995</v>
      </c>
      <c r="AN34" s="77">
        <f t="shared" si="4"/>
        <v>7753.5959999999995</v>
      </c>
      <c r="AO34" s="77">
        <f t="shared" si="4"/>
        <v>7873.3279999999995</v>
      </c>
      <c r="AP34" s="77">
        <f t="shared" si="4"/>
        <v>7874.683</v>
      </c>
      <c r="AQ34" s="77">
        <f t="shared" si="4"/>
        <v>7771.5129999999999</v>
      </c>
      <c r="AR34" s="77">
        <f t="shared" si="4"/>
        <v>7810.1689999999999</v>
      </c>
      <c r="AS34" s="77">
        <f t="shared" si="4"/>
        <v>7847.9229999999998</v>
      </c>
      <c r="AT34" s="77">
        <f t="shared" si="4"/>
        <v>7831.9059999999999</v>
      </c>
      <c r="AU34" s="77">
        <f t="shared" si="4"/>
        <v>7863.3980000000001</v>
      </c>
      <c r="AV34" s="77">
        <f t="shared" si="4"/>
        <v>7897.1489999999994</v>
      </c>
      <c r="AW34" s="77">
        <f t="shared" si="4"/>
        <v>7870.491</v>
      </c>
      <c r="AX34" s="77">
        <f t="shared" si="4"/>
        <v>7928.1980000000003</v>
      </c>
      <c r="AY34" s="77">
        <f t="shared" si="4"/>
        <v>7967.0640000000003</v>
      </c>
      <c r="AZ34" s="77">
        <f t="shared" si="4"/>
        <v>7993.2430000000004</v>
      </c>
      <c r="BA34" s="77">
        <f t="shared" si="4"/>
        <v>7940.0460000000003</v>
      </c>
      <c r="BB34" s="77">
        <f t="shared" si="4"/>
        <v>7829.2520000000004</v>
      </c>
      <c r="BC34" s="77">
        <f t="shared" si="4"/>
        <v>7791.0410000000002</v>
      </c>
      <c r="BD34" s="77">
        <f t="shared" si="4"/>
        <v>7765.9920000000002</v>
      </c>
      <c r="BE34" s="77">
        <f t="shared" si="4"/>
        <v>7747.3060000000005</v>
      </c>
      <c r="BF34" s="77">
        <f t="shared" si="4"/>
        <v>7729.3360000000002</v>
      </c>
      <c r="BG34" s="77">
        <f t="shared" si="4"/>
        <v>7623.2539999999999</v>
      </c>
      <c r="BH34" s="77">
        <f t="shared" si="4"/>
        <v>7537.2570000000005</v>
      </c>
      <c r="BI34" s="77">
        <f t="shared" si="4"/>
        <v>7526.0309999999999</v>
      </c>
      <c r="BJ34" s="77">
        <f t="shared" si="4"/>
        <v>7807.5590000000002</v>
      </c>
      <c r="BK34" s="77">
        <f t="shared" si="4"/>
        <v>7730.2740000000003</v>
      </c>
      <c r="BL34" s="77">
        <f t="shared" si="4"/>
        <v>7654.9430000000002</v>
      </c>
      <c r="BM34" s="77">
        <f t="shared" si="4"/>
        <v>7627.6680000000006</v>
      </c>
      <c r="BN34" s="77">
        <f t="shared" si="4"/>
        <v>7697.2349999999997</v>
      </c>
      <c r="BO34" s="77">
        <f t="shared" ref="BO34:CW34" si="5">SUM(BO31:BO33)</f>
        <v>7731.1289999999999</v>
      </c>
      <c r="BP34" s="77">
        <f t="shared" si="5"/>
        <v>7776.085</v>
      </c>
      <c r="BQ34" s="77">
        <f t="shared" si="5"/>
        <v>7772.6930000000002</v>
      </c>
      <c r="BR34" s="77">
        <f t="shared" si="5"/>
        <v>7845.19</v>
      </c>
      <c r="BS34" s="77">
        <f t="shared" si="5"/>
        <v>7863.7060000000001</v>
      </c>
      <c r="BT34" s="77">
        <f t="shared" si="5"/>
        <v>7896.9350000000004</v>
      </c>
      <c r="BU34" s="77">
        <f t="shared" si="5"/>
        <v>7894.5050000000001</v>
      </c>
      <c r="BV34" s="77">
        <f t="shared" si="5"/>
        <v>7811.44</v>
      </c>
      <c r="BW34" s="77">
        <f t="shared" si="5"/>
        <v>7811.8249999999998</v>
      </c>
      <c r="BX34" s="77">
        <f t="shared" si="5"/>
        <v>7790.2950000000001</v>
      </c>
      <c r="BY34" s="77">
        <f t="shared" si="5"/>
        <v>7771.9639999999999</v>
      </c>
      <c r="BZ34" s="77">
        <f t="shared" si="5"/>
        <v>7764.4090000000006</v>
      </c>
      <c r="CA34" s="77">
        <f t="shared" si="5"/>
        <v>7787.8620000000001</v>
      </c>
      <c r="CB34" s="77">
        <f t="shared" si="5"/>
        <v>7804.6550000000007</v>
      </c>
      <c r="CC34" s="77">
        <f t="shared" si="5"/>
        <v>7824.9859999999999</v>
      </c>
      <c r="CD34" s="77">
        <f t="shared" si="5"/>
        <v>7859.3509999999997</v>
      </c>
      <c r="CE34" s="77">
        <f t="shared" si="5"/>
        <v>7866.7049999999999</v>
      </c>
      <c r="CF34" s="77">
        <f t="shared" si="5"/>
        <v>7828.5510000000004</v>
      </c>
      <c r="CG34" s="77">
        <f t="shared" si="5"/>
        <v>7754.0069999999996</v>
      </c>
      <c r="CH34" s="77">
        <f t="shared" si="5"/>
        <v>7574.607</v>
      </c>
      <c r="CI34" s="77">
        <f t="shared" si="5"/>
        <v>7460.2240000000002</v>
      </c>
      <c r="CJ34" s="77">
        <f t="shared" si="5"/>
        <v>7354.4830000000002</v>
      </c>
      <c r="CK34" s="77">
        <f t="shared" si="5"/>
        <v>7235.1869999999999</v>
      </c>
      <c r="CL34" s="77">
        <f t="shared" si="5"/>
        <v>7079.6570000000002</v>
      </c>
      <c r="CM34" s="77">
        <f t="shared" si="5"/>
        <v>6961.7</v>
      </c>
      <c r="CN34" s="77">
        <f t="shared" si="5"/>
        <v>6855.2039999999997</v>
      </c>
      <c r="CO34" s="77">
        <f t="shared" si="5"/>
        <v>6689.1049999999996</v>
      </c>
      <c r="CP34" s="77">
        <f t="shared" si="5"/>
        <v>6514.2979999999998</v>
      </c>
      <c r="CQ34" s="77">
        <f t="shared" si="5"/>
        <v>6395.9709999999995</v>
      </c>
      <c r="CR34" s="77">
        <f t="shared" si="5"/>
        <v>6330.24</v>
      </c>
      <c r="CS34" s="77">
        <f t="shared" si="5"/>
        <v>6248.2979999999998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169110.41724999994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138</v>
      </c>
      <c r="C37" s="115">
        <v>138</v>
      </c>
      <c r="D37" s="115">
        <v>138</v>
      </c>
      <c r="E37" s="115">
        <v>138</v>
      </c>
      <c r="F37" s="115">
        <v>133</v>
      </c>
      <c r="G37" s="115">
        <v>133</v>
      </c>
      <c r="H37" s="115">
        <v>133</v>
      </c>
      <c r="I37" s="115">
        <v>133</v>
      </c>
      <c r="J37" s="115">
        <v>133</v>
      </c>
      <c r="K37" s="115">
        <v>133</v>
      </c>
      <c r="L37" s="115">
        <v>133</v>
      </c>
      <c r="M37" s="115">
        <v>133</v>
      </c>
      <c r="N37" s="115">
        <v>133</v>
      </c>
      <c r="O37" s="115">
        <v>133</v>
      </c>
      <c r="P37" s="115">
        <v>133</v>
      </c>
      <c r="Q37" s="115">
        <v>133</v>
      </c>
      <c r="R37" s="115">
        <v>133</v>
      </c>
      <c r="S37" s="115">
        <v>133</v>
      </c>
      <c r="T37" s="115">
        <v>133</v>
      </c>
      <c r="U37" s="115">
        <v>133</v>
      </c>
      <c r="V37" s="115">
        <v>133</v>
      </c>
      <c r="W37" s="115">
        <v>133</v>
      </c>
      <c r="X37" s="115">
        <v>133</v>
      </c>
      <c r="Y37" s="115">
        <v>133</v>
      </c>
      <c r="Z37" s="115">
        <v>138</v>
      </c>
      <c r="AA37" s="115">
        <v>138</v>
      </c>
      <c r="AB37" s="115">
        <v>138</v>
      </c>
      <c r="AC37" s="115">
        <v>138</v>
      </c>
      <c r="AD37" s="115">
        <v>223</v>
      </c>
      <c r="AE37" s="115">
        <v>223</v>
      </c>
      <c r="AF37" s="115">
        <v>223</v>
      </c>
      <c r="AG37" s="115">
        <v>223</v>
      </c>
      <c r="AH37" s="115">
        <v>210</v>
      </c>
      <c r="AI37" s="115">
        <v>210</v>
      </c>
      <c r="AJ37" s="115">
        <v>210</v>
      </c>
      <c r="AK37" s="115">
        <v>210</v>
      </c>
      <c r="AL37" s="115">
        <v>223</v>
      </c>
      <c r="AM37" s="115">
        <v>223</v>
      </c>
      <c r="AN37" s="115">
        <v>223</v>
      </c>
      <c r="AO37" s="115">
        <v>223</v>
      </c>
      <c r="AP37" s="115">
        <v>226</v>
      </c>
      <c r="AQ37" s="115">
        <v>226</v>
      </c>
      <c r="AR37" s="115">
        <v>226</v>
      </c>
      <c r="AS37" s="115">
        <v>226</v>
      </c>
      <c r="AT37" s="115">
        <v>211</v>
      </c>
      <c r="AU37" s="115">
        <v>211</v>
      </c>
      <c r="AV37" s="115">
        <v>211</v>
      </c>
      <c r="AW37" s="115">
        <v>211</v>
      </c>
      <c r="AX37" s="115">
        <v>221</v>
      </c>
      <c r="AY37" s="115">
        <v>221</v>
      </c>
      <c r="AZ37" s="115">
        <v>221</v>
      </c>
      <c r="BA37" s="115">
        <v>221</v>
      </c>
      <c r="BB37" s="115">
        <v>211</v>
      </c>
      <c r="BC37" s="115">
        <v>211</v>
      </c>
      <c r="BD37" s="115">
        <v>211</v>
      </c>
      <c r="BE37" s="115">
        <v>211</v>
      </c>
      <c r="BF37" s="115">
        <v>231</v>
      </c>
      <c r="BG37" s="115">
        <v>231</v>
      </c>
      <c r="BH37" s="115">
        <v>231</v>
      </c>
      <c r="BI37" s="115">
        <v>231</v>
      </c>
      <c r="BJ37" s="115">
        <v>251</v>
      </c>
      <c r="BK37" s="115">
        <v>251</v>
      </c>
      <c r="BL37" s="115">
        <v>251</v>
      </c>
      <c r="BM37" s="115">
        <v>251</v>
      </c>
      <c r="BN37" s="115">
        <v>228</v>
      </c>
      <c r="BO37" s="115">
        <v>228</v>
      </c>
      <c r="BP37" s="115">
        <v>228</v>
      </c>
      <c r="BQ37" s="115">
        <v>228</v>
      </c>
      <c r="BR37" s="115">
        <v>174</v>
      </c>
      <c r="BS37" s="115">
        <v>174</v>
      </c>
      <c r="BT37" s="115">
        <v>174</v>
      </c>
      <c r="BU37" s="115">
        <v>174</v>
      </c>
      <c r="BV37" s="115">
        <v>96</v>
      </c>
      <c r="BW37" s="115">
        <v>96</v>
      </c>
      <c r="BX37" s="115">
        <v>96</v>
      </c>
      <c r="BY37" s="115">
        <v>96</v>
      </c>
      <c r="BZ37" s="115">
        <v>79</v>
      </c>
      <c r="CA37" s="115">
        <v>79</v>
      </c>
      <c r="CB37" s="115">
        <v>79</v>
      </c>
      <c r="CC37" s="115">
        <v>79</v>
      </c>
      <c r="CD37" s="115">
        <v>121</v>
      </c>
      <c r="CE37" s="115">
        <v>121</v>
      </c>
      <c r="CF37" s="115">
        <v>121</v>
      </c>
      <c r="CG37" s="115">
        <v>121</v>
      </c>
      <c r="CH37" s="115">
        <v>121</v>
      </c>
      <c r="CI37" s="115">
        <v>121</v>
      </c>
      <c r="CJ37" s="115">
        <v>121</v>
      </c>
      <c r="CK37" s="115">
        <v>121</v>
      </c>
      <c r="CL37" s="115">
        <v>166</v>
      </c>
      <c r="CM37" s="115">
        <v>166</v>
      </c>
      <c r="CN37" s="115">
        <v>166</v>
      </c>
      <c r="CO37" s="115">
        <v>166</v>
      </c>
      <c r="CP37" s="115">
        <v>104</v>
      </c>
      <c r="CQ37" s="115">
        <v>104</v>
      </c>
      <c r="CR37" s="115">
        <v>104</v>
      </c>
      <c r="CS37" s="115">
        <v>104</v>
      </c>
      <c r="CT37" s="116"/>
      <c r="CU37" s="116"/>
      <c r="CV37" s="116"/>
      <c r="CW37" s="117"/>
      <c r="CX37" s="91">
        <f t="array" ref="CX37">SUMPRODUCT(B37:CW37*0.25)</f>
        <v>4037</v>
      </c>
    </row>
    <row r="38" spans="1:102" ht="24.95" customHeight="1" x14ac:dyDescent="0.2">
      <c r="A38" s="118" t="s">
        <v>45</v>
      </c>
      <c r="B38" s="119">
        <v>340</v>
      </c>
      <c r="C38" s="120">
        <v>340</v>
      </c>
      <c r="D38" s="120">
        <v>340</v>
      </c>
      <c r="E38" s="120">
        <v>340</v>
      </c>
      <c r="F38" s="120">
        <v>330</v>
      </c>
      <c r="G38" s="120">
        <v>330</v>
      </c>
      <c r="H38" s="120">
        <v>330</v>
      </c>
      <c r="I38" s="120">
        <v>330</v>
      </c>
      <c r="J38" s="120">
        <v>320</v>
      </c>
      <c r="K38" s="120">
        <v>320</v>
      </c>
      <c r="L38" s="120">
        <v>320</v>
      </c>
      <c r="M38" s="120">
        <v>320</v>
      </c>
      <c r="N38" s="120">
        <v>320</v>
      </c>
      <c r="O38" s="120">
        <v>320</v>
      </c>
      <c r="P38" s="120">
        <v>320</v>
      </c>
      <c r="Q38" s="120">
        <v>320</v>
      </c>
      <c r="R38" s="120">
        <v>320</v>
      </c>
      <c r="S38" s="120">
        <v>320</v>
      </c>
      <c r="T38" s="120">
        <v>320</v>
      </c>
      <c r="U38" s="120">
        <v>320</v>
      </c>
      <c r="V38" s="120">
        <v>312</v>
      </c>
      <c r="W38" s="120">
        <v>312</v>
      </c>
      <c r="X38" s="120">
        <v>312</v>
      </c>
      <c r="Y38" s="120">
        <v>312</v>
      </c>
      <c r="Z38" s="120">
        <v>330</v>
      </c>
      <c r="AA38" s="120">
        <v>330</v>
      </c>
      <c r="AB38" s="120">
        <v>330</v>
      </c>
      <c r="AC38" s="120">
        <v>330</v>
      </c>
      <c r="AD38" s="120">
        <v>440</v>
      </c>
      <c r="AE38" s="120">
        <v>440</v>
      </c>
      <c r="AF38" s="120">
        <v>440</v>
      </c>
      <c r="AG38" s="120">
        <v>440</v>
      </c>
      <c r="AH38" s="120">
        <v>420</v>
      </c>
      <c r="AI38" s="120">
        <v>420</v>
      </c>
      <c r="AJ38" s="120">
        <v>420</v>
      </c>
      <c r="AK38" s="120">
        <v>420</v>
      </c>
      <c r="AL38" s="120">
        <v>403</v>
      </c>
      <c r="AM38" s="120">
        <v>403</v>
      </c>
      <c r="AN38" s="120">
        <v>403</v>
      </c>
      <c r="AO38" s="120">
        <v>403</v>
      </c>
      <c r="AP38" s="120">
        <v>382</v>
      </c>
      <c r="AQ38" s="120">
        <v>382</v>
      </c>
      <c r="AR38" s="120">
        <v>382</v>
      </c>
      <c r="AS38" s="120">
        <v>382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432</v>
      </c>
      <c r="AY38" s="120">
        <v>432</v>
      </c>
      <c r="AZ38" s="120">
        <v>432</v>
      </c>
      <c r="BA38" s="120">
        <v>432</v>
      </c>
      <c r="BB38" s="120">
        <v>427</v>
      </c>
      <c r="BC38" s="120">
        <v>427</v>
      </c>
      <c r="BD38" s="120">
        <v>427</v>
      </c>
      <c r="BE38" s="120">
        <v>427</v>
      </c>
      <c r="BF38" s="120">
        <v>412</v>
      </c>
      <c r="BG38" s="120">
        <v>412</v>
      </c>
      <c r="BH38" s="120">
        <v>412</v>
      </c>
      <c r="BI38" s="120">
        <v>412</v>
      </c>
      <c r="BJ38" s="120">
        <v>391</v>
      </c>
      <c r="BK38" s="120">
        <v>391</v>
      </c>
      <c r="BL38" s="120">
        <v>391</v>
      </c>
      <c r="BM38" s="120">
        <v>391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370</v>
      </c>
      <c r="BW38" s="120">
        <v>370</v>
      </c>
      <c r="BX38" s="120">
        <v>370</v>
      </c>
      <c r="BY38" s="120">
        <v>370</v>
      </c>
      <c r="BZ38" s="120">
        <v>379</v>
      </c>
      <c r="CA38" s="120">
        <v>379</v>
      </c>
      <c r="CB38" s="120">
        <v>379</v>
      </c>
      <c r="CC38" s="120">
        <v>379</v>
      </c>
      <c r="CD38" s="120">
        <v>380</v>
      </c>
      <c r="CE38" s="120">
        <v>380</v>
      </c>
      <c r="CF38" s="120">
        <v>380</v>
      </c>
      <c r="CG38" s="120">
        <v>380</v>
      </c>
      <c r="CH38" s="120">
        <v>398</v>
      </c>
      <c r="CI38" s="120">
        <v>398</v>
      </c>
      <c r="CJ38" s="120">
        <v>398</v>
      </c>
      <c r="CK38" s="120">
        <v>398</v>
      </c>
      <c r="CL38" s="120">
        <v>383</v>
      </c>
      <c r="CM38" s="120">
        <v>383</v>
      </c>
      <c r="CN38" s="120">
        <v>383</v>
      </c>
      <c r="CO38" s="120">
        <v>383</v>
      </c>
      <c r="CP38" s="120">
        <v>386</v>
      </c>
      <c r="CQ38" s="120">
        <v>386</v>
      </c>
      <c r="CR38" s="120">
        <v>386</v>
      </c>
      <c r="CS38" s="120">
        <v>386</v>
      </c>
      <c r="CT38" s="120"/>
      <c r="CU38" s="120"/>
      <c r="CV38" s="120"/>
      <c r="CW38" s="121"/>
      <c r="CX38" s="97">
        <f t="array" ref="CX38">SUMPRODUCT(B38:CW38*0.25)</f>
        <v>9075</v>
      </c>
    </row>
    <row r="39" spans="1:102" ht="24.95" customHeight="1" x14ac:dyDescent="0.2">
      <c r="A39" s="118" t="s">
        <v>46</v>
      </c>
      <c r="B39" s="119">
        <v>892.6</v>
      </c>
      <c r="C39" s="120">
        <v>973.6</v>
      </c>
      <c r="D39" s="120">
        <v>910.9</v>
      </c>
      <c r="E39" s="120">
        <v>1066</v>
      </c>
      <c r="F39" s="120">
        <v>1200.0999999999999</v>
      </c>
      <c r="G39" s="120">
        <v>928.5</v>
      </c>
      <c r="H39" s="120">
        <v>776.3</v>
      </c>
      <c r="I39" s="120">
        <v>636.29999999999995</v>
      </c>
      <c r="J39" s="120">
        <v>684.7</v>
      </c>
      <c r="K39" s="120">
        <v>752.4</v>
      </c>
      <c r="L39" s="120">
        <v>887.2</v>
      </c>
      <c r="M39" s="120">
        <v>930.2</v>
      </c>
      <c r="N39" s="120">
        <v>855.6</v>
      </c>
      <c r="O39" s="120">
        <v>874.3</v>
      </c>
      <c r="P39" s="120">
        <v>934.1</v>
      </c>
      <c r="Q39" s="120">
        <v>962.4</v>
      </c>
      <c r="R39" s="120">
        <v>782.9</v>
      </c>
      <c r="S39" s="120">
        <v>850.9</v>
      </c>
      <c r="T39" s="120">
        <v>861.5</v>
      </c>
      <c r="U39" s="120">
        <v>894.1</v>
      </c>
      <c r="V39" s="120">
        <v>603.6</v>
      </c>
      <c r="W39" s="120">
        <v>634.6</v>
      </c>
      <c r="X39" s="120">
        <v>808.2</v>
      </c>
      <c r="Y39" s="120">
        <v>909</v>
      </c>
      <c r="Z39" s="120">
        <v>1023.9</v>
      </c>
      <c r="AA39" s="120">
        <v>908.3</v>
      </c>
      <c r="AB39" s="120">
        <v>759.5</v>
      </c>
      <c r="AC39" s="120">
        <v>556.6</v>
      </c>
      <c r="AD39" s="120">
        <v>367.6</v>
      </c>
      <c r="AE39" s="120">
        <v>246.4</v>
      </c>
      <c r="AF39" s="120">
        <v>425.2</v>
      </c>
      <c r="AG39" s="120">
        <v>833.6</v>
      </c>
      <c r="AH39" s="120">
        <v>943.4</v>
      </c>
      <c r="AI39" s="120">
        <v>1100</v>
      </c>
      <c r="AJ39" s="120">
        <v>1100</v>
      </c>
      <c r="AK39" s="120">
        <v>1100</v>
      </c>
      <c r="AL39" s="120">
        <v>915</v>
      </c>
      <c r="AM39" s="120">
        <v>915</v>
      </c>
      <c r="AN39" s="120">
        <v>915</v>
      </c>
      <c r="AO39" s="120">
        <v>915</v>
      </c>
      <c r="AP39" s="120">
        <v>1054</v>
      </c>
      <c r="AQ39" s="120">
        <v>1054</v>
      </c>
      <c r="AR39" s="120">
        <v>1054</v>
      </c>
      <c r="AS39" s="120">
        <v>1054</v>
      </c>
      <c r="AT39" s="120">
        <v>1139</v>
      </c>
      <c r="AU39" s="120">
        <v>1139</v>
      </c>
      <c r="AV39" s="120">
        <v>1139</v>
      </c>
      <c r="AW39" s="120">
        <v>1139</v>
      </c>
      <c r="AX39" s="120">
        <v>1211</v>
      </c>
      <c r="AY39" s="120">
        <v>1211</v>
      </c>
      <c r="AZ39" s="120">
        <v>1211</v>
      </c>
      <c r="BA39" s="120">
        <v>1211</v>
      </c>
      <c r="BB39" s="120">
        <v>1191</v>
      </c>
      <c r="BC39" s="120">
        <v>1191</v>
      </c>
      <c r="BD39" s="120">
        <v>1191</v>
      </c>
      <c r="BE39" s="120">
        <v>1191</v>
      </c>
      <c r="BF39" s="120">
        <v>1121</v>
      </c>
      <c r="BG39" s="120">
        <v>1121</v>
      </c>
      <c r="BH39" s="120">
        <v>1121</v>
      </c>
      <c r="BI39" s="120">
        <v>1121</v>
      </c>
      <c r="BJ39" s="120">
        <v>1039</v>
      </c>
      <c r="BK39" s="120">
        <v>1039</v>
      </c>
      <c r="BL39" s="120">
        <v>1039</v>
      </c>
      <c r="BM39" s="120">
        <v>1039</v>
      </c>
      <c r="BN39" s="120">
        <v>1221</v>
      </c>
      <c r="BO39" s="120">
        <v>1221</v>
      </c>
      <c r="BP39" s="120">
        <v>1221</v>
      </c>
      <c r="BQ39" s="120">
        <v>1166.0999999999999</v>
      </c>
      <c r="BR39" s="120">
        <v>914.6</v>
      </c>
      <c r="BS39" s="120">
        <v>567.6</v>
      </c>
      <c r="BT39" s="120">
        <v>623.29999999999995</v>
      </c>
      <c r="BU39" s="120">
        <v>795.1</v>
      </c>
      <c r="BV39" s="120">
        <v>469.2</v>
      </c>
      <c r="BW39" s="120">
        <v>855.4</v>
      </c>
      <c r="BX39" s="120">
        <v>922.6</v>
      </c>
      <c r="BY39" s="120">
        <v>763.3</v>
      </c>
      <c r="BZ39" s="120">
        <v>435.7</v>
      </c>
      <c r="CA39" s="120">
        <v>221</v>
      </c>
      <c r="CB39" s="120">
        <v>153.1</v>
      </c>
      <c r="CC39" s="120">
        <v>165.7</v>
      </c>
      <c r="CD39" s="120">
        <v>156.4</v>
      </c>
      <c r="CE39" s="120">
        <v>173.2</v>
      </c>
      <c r="CF39" s="120">
        <v>227.9</v>
      </c>
      <c r="CG39" s="120">
        <v>195</v>
      </c>
      <c r="CH39" s="120">
        <v>134.69999999999999</v>
      </c>
      <c r="CI39" s="120">
        <v>110.7</v>
      </c>
      <c r="CJ39" s="120">
        <v>210.6</v>
      </c>
      <c r="CK39" s="120">
        <v>290.89999999999998</v>
      </c>
      <c r="CL39" s="120">
        <v>581.70000000000005</v>
      </c>
      <c r="CM39" s="120">
        <v>838.3</v>
      </c>
      <c r="CN39" s="120">
        <v>808.8</v>
      </c>
      <c r="CO39" s="120">
        <v>1121.4000000000001</v>
      </c>
      <c r="CP39" s="120">
        <v>1468</v>
      </c>
      <c r="CQ39" s="120">
        <v>1468</v>
      </c>
      <c r="CR39" s="120">
        <v>1457.1</v>
      </c>
      <c r="CS39" s="120">
        <v>1390.8</v>
      </c>
      <c r="CT39" s="122"/>
      <c r="CU39" s="122"/>
      <c r="CV39" s="122"/>
      <c r="CW39" s="121"/>
      <c r="CX39" s="97">
        <f t="array" ref="CX39">SUMPRODUCT(B39:CW39*0.25)</f>
        <v>20750.924999999999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60</v>
      </c>
      <c r="BG40" s="120">
        <v>60</v>
      </c>
      <c r="BH40" s="120">
        <v>60</v>
      </c>
      <c r="BI40" s="120">
        <v>60</v>
      </c>
      <c r="BJ40" s="120">
        <v>60</v>
      </c>
      <c r="BK40" s="120">
        <v>60</v>
      </c>
      <c r="BL40" s="120">
        <v>60</v>
      </c>
      <c r="BM40" s="120">
        <v>60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5750</v>
      </c>
    </row>
    <row r="42" spans="1:102" ht="30" customHeight="1" thickBot="1" x14ac:dyDescent="0.25">
      <c r="A42" s="105" t="s">
        <v>49</v>
      </c>
      <c r="B42" s="106">
        <f>SUM(B37:B41)</f>
        <v>1620.6</v>
      </c>
      <c r="C42" s="107">
        <f t="shared" ref="C42:BN42" si="6">SUM(C37:C41)</f>
        <v>1701.6</v>
      </c>
      <c r="D42" s="107">
        <f t="shared" si="6"/>
        <v>1638.9</v>
      </c>
      <c r="E42" s="107">
        <f t="shared" si="6"/>
        <v>1794</v>
      </c>
      <c r="F42" s="107">
        <f t="shared" si="6"/>
        <v>1913.1</v>
      </c>
      <c r="G42" s="107">
        <f t="shared" si="6"/>
        <v>1641.5</v>
      </c>
      <c r="H42" s="107">
        <f t="shared" si="6"/>
        <v>1489.3</v>
      </c>
      <c r="I42" s="107">
        <f t="shared" si="6"/>
        <v>1349.3</v>
      </c>
      <c r="J42" s="107">
        <f t="shared" si="6"/>
        <v>1387.7</v>
      </c>
      <c r="K42" s="107">
        <f t="shared" si="6"/>
        <v>1455.4</v>
      </c>
      <c r="L42" s="107">
        <f t="shared" si="6"/>
        <v>1590.2</v>
      </c>
      <c r="M42" s="107">
        <f t="shared" si="6"/>
        <v>1633.2</v>
      </c>
      <c r="N42" s="107">
        <f t="shared" si="6"/>
        <v>1558.6</v>
      </c>
      <c r="O42" s="107">
        <f t="shared" si="6"/>
        <v>1577.3</v>
      </c>
      <c r="P42" s="107">
        <f t="shared" si="6"/>
        <v>1637.1</v>
      </c>
      <c r="Q42" s="107">
        <f t="shared" si="6"/>
        <v>1665.4</v>
      </c>
      <c r="R42" s="107">
        <f t="shared" si="6"/>
        <v>1485.9</v>
      </c>
      <c r="S42" s="107">
        <f t="shared" si="6"/>
        <v>1553.9</v>
      </c>
      <c r="T42" s="107">
        <f t="shared" si="6"/>
        <v>1564.5</v>
      </c>
      <c r="U42" s="107">
        <f t="shared" si="6"/>
        <v>1597.1</v>
      </c>
      <c r="V42" s="107">
        <f t="shared" si="6"/>
        <v>1298.5999999999999</v>
      </c>
      <c r="W42" s="107">
        <f t="shared" si="6"/>
        <v>1329.6</v>
      </c>
      <c r="X42" s="107">
        <f t="shared" si="6"/>
        <v>1503.2</v>
      </c>
      <c r="Y42" s="107">
        <f t="shared" si="6"/>
        <v>1604</v>
      </c>
      <c r="Z42" s="107">
        <f t="shared" si="6"/>
        <v>1741.9</v>
      </c>
      <c r="AA42" s="107">
        <f t="shared" si="6"/>
        <v>1626.3</v>
      </c>
      <c r="AB42" s="107">
        <f t="shared" si="6"/>
        <v>1477.5</v>
      </c>
      <c r="AC42" s="107">
        <f t="shared" si="6"/>
        <v>1274.5999999999999</v>
      </c>
      <c r="AD42" s="107">
        <f t="shared" si="6"/>
        <v>1280.5999999999999</v>
      </c>
      <c r="AE42" s="107">
        <f t="shared" si="6"/>
        <v>1159.4000000000001</v>
      </c>
      <c r="AF42" s="107">
        <f t="shared" si="6"/>
        <v>1338.2</v>
      </c>
      <c r="AG42" s="107">
        <f t="shared" si="6"/>
        <v>1746.6</v>
      </c>
      <c r="AH42" s="107">
        <f t="shared" si="6"/>
        <v>1823.4</v>
      </c>
      <c r="AI42" s="107">
        <f t="shared" si="6"/>
        <v>1980</v>
      </c>
      <c r="AJ42" s="107">
        <f t="shared" si="6"/>
        <v>1980</v>
      </c>
      <c r="AK42" s="107">
        <f t="shared" si="6"/>
        <v>1980</v>
      </c>
      <c r="AL42" s="107">
        <f t="shared" si="6"/>
        <v>1791</v>
      </c>
      <c r="AM42" s="107">
        <f t="shared" si="6"/>
        <v>1791</v>
      </c>
      <c r="AN42" s="107">
        <f t="shared" si="6"/>
        <v>1791</v>
      </c>
      <c r="AO42" s="107">
        <f t="shared" si="6"/>
        <v>1791</v>
      </c>
      <c r="AP42" s="107">
        <f t="shared" si="6"/>
        <v>1912</v>
      </c>
      <c r="AQ42" s="107">
        <f t="shared" si="6"/>
        <v>1912</v>
      </c>
      <c r="AR42" s="107">
        <f t="shared" si="6"/>
        <v>1912</v>
      </c>
      <c r="AS42" s="107">
        <f t="shared" si="6"/>
        <v>1912</v>
      </c>
      <c r="AT42" s="107">
        <f t="shared" si="6"/>
        <v>2000</v>
      </c>
      <c r="AU42" s="107">
        <f t="shared" si="6"/>
        <v>2000</v>
      </c>
      <c r="AV42" s="107">
        <f t="shared" si="6"/>
        <v>2000</v>
      </c>
      <c r="AW42" s="107">
        <f t="shared" si="6"/>
        <v>2000</v>
      </c>
      <c r="AX42" s="107">
        <f t="shared" si="6"/>
        <v>2114</v>
      </c>
      <c r="AY42" s="107">
        <f t="shared" si="6"/>
        <v>2114</v>
      </c>
      <c r="AZ42" s="107">
        <f t="shared" si="6"/>
        <v>2114</v>
      </c>
      <c r="BA42" s="107">
        <f t="shared" si="6"/>
        <v>2114</v>
      </c>
      <c r="BB42" s="107">
        <f t="shared" si="6"/>
        <v>2079</v>
      </c>
      <c r="BC42" s="107">
        <f t="shared" si="6"/>
        <v>2079</v>
      </c>
      <c r="BD42" s="107">
        <f t="shared" si="6"/>
        <v>2079</v>
      </c>
      <c r="BE42" s="107">
        <f t="shared" si="6"/>
        <v>2079</v>
      </c>
      <c r="BF42" s="107">
        <f t="shared" si="6"/>
        <v>2074</v>
      </c>
      <c r="BG42" s="107">
        <f t="shared" si="6"/>
        <v>2074</v>
      </c>
      <c r="BH42" s="107">
        <f t="shared" si="6"/>
        <v>2074</v>
      </c>
      <c r="BI42" s="107">
        <f t="shared" si="6"/>
        <v>2074</v>
      </c>
      <c r="BJ42" s="107">
        <f t="shared" si="6"/>
        <v>1991</v>
      </c>
      <c r="BK42" s="107">
        <f t="shared" si="6"/>
        <v>1991</v>
      </c>
      <c r="BL42" s="107">
        <f t="shared" si="6"/>
        <v>1991</v>
      </c>
      <c r="BM42" s="107">
        <f t="shared" si="6"/>
        <v>1991</v>
      </c>
      <c r="BN42" s="107">
        <f t="shared" si="6"/>
        <v>2099</v>
      </c>
      <c r="BO42" s="107">
        <f t="shared" ref="BO42:CW42" si="7">SUM(BO37:BO41)</f>
        <v>2099</v>
      </c>
      <c r="BP42" s="107">
        <f t="shared" si="7"/>
        <v>2099</v>
      </c>
      <c r="BQ42" s="107">
        <f t="shared" si="7"/>
        <v>2044.1</v>
      </c>
      <c r="BR42" s="107">
        <f t="shared" si="7"/>
        <v>1738.6</v>
      </c>
      <c r="BS42" s="107">
        <f t="shared" si="7"/>
        <v>1391.6</v>
      </c>
      <c r="BT42" s="107">
        <f t="shared" si="7"/>
        <v>1447.3</v>
      </c>
      <c r="BU42" s="107">
        <f t="shared" si="7"/>
        <v>1619.1</v>
      </c>
      <c r="BV42" s="107">
        <f t="shared" si="7"/>
        <v>1185.2</v>
      </c>
      <c r="BW42" s="107">
        <f t="shared" si="7"/>
        <v>1571.4</v>
      </c>
      <c r="BX42" s="107">
        <f t="shared" si="7"/>
        <v>1638.6</v>
      </c>
      <c r="BY42" s="107">
        <f t="shared" si="7"/>
        <v>1479.3</v>
      </c>
      <c r="BZ42" s="107">
        <f t="shared" si="7"/>
        <v>1143.7</v>
      </c>
      <c r="CA42" s="107">
        <f t="shared" si="7"/>
        <v>929</v>
      </c>
      <c r="CB42" s="107">
        <f t="shared" si="7"/>
        <v>861.1</v>
      </c>
      <c r="CC42" s="107">
        <f t="shared" si="7"/>
        <v>873.7</v>
      </c>
      <c r="CD42" s="107">
        <f t="shared" si="7"/>
        <v>907.4</v>
      </c>
      <c r="CE42" s="107">
        <f t="shared" si="7"/>
        <v>924.2</v>
      </c>
      <c r="CF42" s="107">
        <f t="shared" si="7"/>
        <v>978.9</v>
      </c>
      <c r="CG42" s="107">
        <f t="shared" si="7"/>
        <v>946</v>
      </c>
      <c r="CH42" s="107">
        <f t="shared" si="7"/>
        <v>903.7</v>
      </c>
      <c r="CI42" s="107">
        <f t="shared" si="7"/>
        <v>879.7</v>
      </c>
      <c r="CJ42" s="107">
        <f t="shared" si="7"/>
        <v>979.6</v>
      </c>
      <c r="CK42" s="107">
        <f t="shared" si="7"/>
        <v>1059.9000000000001</v>
      </c>
      <c r="CL42" s="107">
        <f t="shared" si="7"/>
        <v>1380.7</v>
      </c>
      <c r="CM42" s="107">
        <f t="shared" si="7"/>
        <v>1637.3</v>
      </c>
      <c r="CN42" s="107">
        <f t="shared" si="7"/>
        <v>1607.8</v>
      </c>
      <c r="CO42" s="107">
        <f t="shared" si="7"/>
        <v>1920.4</v>
      </c>
      <c r="CP42" s="107">
        <f t="shared" si="7"/>
        <v>1958</v>
      </c>
      <c r="CQ42" s="107">
        <f t="shared" si="7"/>
        <v>1958</v>
      </c>
      <c r="CR42" s="107">
        <f t="shared" si="7"/>
        <v>1947.1</v>
      </c>
      <c r="CS42" s="107">
        <f t="shared" si="7"/>
        <v>1880.8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39732.925000000003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892.6</v>
      </c>
      <c r="C47" s="120">
        <v>973.6</v>
      </c>
      <c r="D47" s="120">
        <v>910.9</v>
      </c>
      <c r="E47" s="120">
        <v>1066</v>
      </c>
      <c r="F47" s="120">
        <v>1200.0999999999999</v>
      </c>
      <c r="G47" s="120">
        <v>928.5</v>
      </c>
      <c r="H47" s="120">
        <v>776.3</v>
      </c>
      <c r="I47" s="120">
        <v>636.29999999999995</v>
      </c>
      <c r="J47" s="120">
        <v>684.7</v>
      </c>
      <c r="K47" s="120">
        <v>752.4</v>
      </c>
      <c r="L47" s="120">
        <v>887.2</v>
      </c>
      <c r="M47" s="120">
        <v>930.2</v>
      </c>
      <c r="N47" s="120">
        <v>855.6</v>
      </c>
      <c r="O47" s="120">
        <v>874.3</v>
      </c>
      <c r="P47" s="120">
        <v>934.1</v>
      </c>
      <c r="Q47" s="120">
        <v>962.4</v>
      </c>
      <c r="R47" s="120">
        <v>782.9</v>
      </c>
      <c r="S47" s="120">
        <v>850.9</v>
      </c>
      <c r="T47" s="120">
        <v>861.5</v>
      </c>
      <c r="U47" s="120">
        <v>894.1</v>
      </c>
      <c r="V47" s="120">
        <v>603.6</v>
      </c>
      <c r="W47" s="120">
        <v>634.6</v>
      </c>
      <c r="X47" s="120">
        <v>808.2</v>
      </c>
      <c r="Y47" s="120">
        <v>909</v>
      </c>
      <c r="Z47" s="120">
        <v>1023.9</v>
      </c>
      <c r="AA47" s="120">
        <v>908.3</v>
      </c>
      <c r="AB47" s="120">
        <v>759.5</v>
      </c>
      <c r="AC47" s="120">
        <v>556.6</v>
      </c>
      <c r="AD47" s="120">
        <v>367.6</v>
      </c>
      <c r="AE47" s="120">
        <v>246.4</v>
      </c>
      <c r="AF47" s="120">
        <v>425.2</v>
      </c>
      <c r="AG47" s="120">
        <v>833.6</v>
      </c>
      <c r="AH47" s="120">
        <v>943.4</v>
      </c>
      <c r="AI47" s="120">
        <v>1100</v>
      </c>
      <c r="AJ47" s="120">
        <v>1100</v>
      </c>
      <c r="AK47" s="120">
        <v>1100</v>
      </c>
      <c r="AL47" s="120">
        <v>915</v>
      </c>
      <c r="AM47" s="120">
        <v>915</v>
      </c>
      <c r="AN47" s="120">
        <v>915</v>
      </c>
      <c r="AO47" s="120">
        <v>915</v>
      </c>
      <c r="AP47" s="120">
        <v>1054</v>
      </c>
      <c r="AQ47" s="120">
        <v>1054</v>
      </c>
      <c r="AR47" s="120">
        <v>1054</v>
      </c>
      <c r="AS47" s="120">
        <v>1054</v>
      </c>
      <c r="AT47" s="120">
        <v>1139</v>
      </c>
      <c r="AU47" s="120">
        <v>1139</v>
      </c>
      <c r="AV47" s="120">
        <v>1139</v>
      </c>
      <c r="AW47" s="120">
        <v>1139</v>
      </c>
      <c r="AX47" s="120">
        <v>1211</v>
      </c>
      <c r="AY47" s="120">
        <v>1211</v>
      </c>
      <c r="AZ47" s="120">
        <v>1211</v>
      </c>
      <c r="BA47" s="120">
        <v>1211</v>
      </c>
      <c r="BB47" s="120">
        <v>1191</v>
      </c>
      <c r="BC47" s="120">
        <v>1191</v>
      </c>
      <c r="BD47" s="120">
        <v>1191</v>
      </c>
      <c r="BE47" s="120">
        <v>1191</v>
      </c>
      <c r="BF47" s="120">
        <v>1121</v>
      </c>
      <c r="BG47" s="120">
        <v>1121</v>
      </c>
      <c r="BH47" s="120">
        <v>1121</v>
      </c>
      <c r="BI47" s="120">
        <v>1121</v>
      </c>
      <c r="BJ47" s="120">
        <v>1039</v>
      </c>
      <c r="BK47" s="120">
        <v>1039</v>
      </c>
      <c r="BL47" s="120">
        <v>1039</v>
      </c>
      <c r="BM47" s="120">
        <v>1039</v>
      </c>
      <c r="BN47" s="120">
        <v>1221</v>
      </c>
      <c r="BO47" s="120">
        <v>1221</v>
      </c>
      <c r="BP47" s="120">
        <v>1221</v>
      </c>
      <c r="BQ47" s="120">
        <v>1166.0999999999999</v>
      </c>
      <c r="BR47" s="120">
        <v>914.6</v>
      </c>
      <c r="BS47" s="120">
        <v>567.6</v>
      </c>
      <c r="BT47" s="120">
        <v>623.29999999999995</v>
      </c>
      <c r="BU47" s="120">
        <v>795.1</v>
      </c>
      <c r="BV47" s="120">
        <v>469.2</v>
      </c>
      <c r="BW47" s="120">
        <v>855.4</v>
      </c>
      <c r="BX47" s="120">
        <v>922.6</v>
      </c>
      <c r="BY47" s="120">
        <v>763.3</v>
      </c>
      <c r="BZ47" s="120">
        <v>435.7</v>
      </c>
      <c r="CA47" s="120">
        <v>221</v>
      </c>
      <c r="CB47" s="120">
        <v>153.1</v>
      </c>
      <c r="CC47" s="120">
        <v>165.7</v>
      </c>
      <c r="CD47" s="120">
        <v>156.4</v>
      </c>
      <c r="CE47" s="120">
        <v>173.2</v>
      </c>
      <c r="CF47" s="120">
        <v>227.9</v>
      </c>
      <c r="CG47" s="120">
        <v>195</v>
      </c>
      <c r="CH47" s="120">
        <v>134.69999999999999</v>
      </c>
      <c r="CI47" s="120">
        <v>110.7</v>
      </c>
      <c r="CJ47" s="120">
        <v>210.6</v>
      </c>
      <c r="CK47" s="120">
        <v>290.89999999999998</v>
      </c>
      <c r="CL47" s="120">
        <v>581.70000000000005</v>
      </c>
      <c r="CM47" s="120">
        <v>838.3</v>
      </c>
      <c r="CN47" s="120">
        <v>808.8</v>
      </c>
      <c r="CO47" s="120">
        <v>1121.4000000000001</v>
      </c>
      <c r="CP47" s="120">
        <v>1468</v>
      </c>
      <c r="CQ47" s="120">
        <v>1468</v>
      </c>
      <c r="CR47" s="120">
        <v>1457.1</v>
      </c>
      <c r="CS47" s="120">
        <v>1390.8</v>
      </c>
      <c r="CT47" s="122"/>
      <c r="CU47" s="122"/>
      <c r="CV47" s="122"/>
      <c r="CW47" s="121"/>
      <c r="CX47" s="97">
        <f t="array" ref="CX47">SUMPRODUCT(B47:CW47*0.25)</f>
        <v>20750.924999999999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5750</v>
      </c>
    </row>
    <row r="50" spans="1:102" ht="24.95" customHeight="1" x14ac:dyDescent="0.2">
      <c r="A50" s="104" t="s">
        <v>51</v>
      </c>
      <c r="B50" s="119">
        <v>259</v>
      </c>
      <c r="C50" s="120">
        <v>259</v>
      </c>
      <c r="D50" s="120">
        <v>259</v>
      </c>
      <c r="E50" s="120">
        <v>259</v>
      </c>
      <c r="F50" s="120">
        <v>239</v>
      </c>
      <c r="G50" s="120">
        <v>239</v>
      </c>
      <c r="H50" s="120">
        <v>239</v>
      </c>
      <c r="I50" s="120">
        <v>239</v>
      </c>
      <c r="J50" s="120">
        <v>224</v>
      </c>
      <c r="K50" s="120">
        <v>224</v>
      </c>
      <c r="L50" s="120">
        <v>224</v>
      </c>
      <c r="M50" s="120">
        <v>224</v>
      </c>
      <c r="N50" s="120">
        <v>211</v>
      </c>
      <c r="O50" s="120">
        <v>211</v>
      </c>
      <c r="P50" s="120">
        <v>211</v>
      </c>
      <c r="Q50" s="120">
        <v>211</v>
      </c>
      <c r="R50" s="120">
        <v>208</v>
      </c>
      <c r="S50" s="120">
        <v>208</v>
      </c>
      <c r="T50" s="120">
        <v>208</v>
      </c>
      <c r="U50" s="120">
        <v>208</v>
      </c>
      <c r="V50" s="120">
        <v>218</v>
      </c>
      <c r="W50" s="120">
        <v>218</v>
      </c>
      <c r="X50" s="120">
        <v>218</v>
      </c>
      <c r="Y50" s="120">
        <v>218</v>
      </c>
      <c r="Z50" s="120">
        <v>255</v>
      </c>
      <c r="AA50" s="120">
        <v>255</v>
      </c>
      <c r="AB50" s="120">
        <v>255</v>
      </c>
      <c r="AC50" s="120">
        <v>255</v>
      </c>
      <c r="AD50" s="120">
        <v>275</v>
      </c>
      <c r="AE50" s="120">
        <v>275</v>
      </c>
      <c r="AF50" s="120">
        <v>275</v>
      </c>
      <c r="AG50" s="120">
        <v>275</v>
      </c>
      <c r="AH50" s="120">
        <v>268</v>
      </c>
      <c r="AI50" s="120">
        <v>268</v>
      </c>
      <c r="AJ50" s="120">
        <v>268</v>
      </c>
      <c r="AK50" s="120">
        <v>268</v>
      </c>
      <c r="AL50" s="120">
        <v>258</v>
      </c>
      <c r="AM50" s="120">
        <v>258</v>
      </c>
      <c r="AN50" s="120">
        <v>258</v>
      </c>
      <c r="AO50" s="120">
        <v>258</v>
      </c>
      <c r="AP50" s="120">
        <v>245</v>
      </c>
      <c r="AQ50" s="120">
        <v>245</v>
      </c>
      <c r="AR50" s="120">
        <v>245</v>
      </c>
      <c r="AS50" s="120">
        <v>245</v>
      </c>
      <c r="AT50" s="120">
        <v>248</v>
      </c>
      <c r="AU50" s="120">
        <v>248</v>
      </c>
      <c r="AV50" s="120">
        <v>248</v>
      </c>
      <c r="AW50" s="120">
        <v>248</v>
      </c>
      <c r="AX50" s="120">
        <v>255</v>
      </c>
      <c r="AY50" s="120">
        <v>255</v>
      </c>
      <c r="AZ50" s="120">
        <v>255</v>
      </c>
      <c r="BA50" s="120">
        <v>255</v>
      </c>
      <c r="BB50" s="120">
        <v>228</v>
      </c>
      <c r="BC50" s="120">
        <v>228</v>
      </c>
      <c r="BD50" s="120">
        <v>228</v>
      </c>
      <c r="BE50" s="120">
        <v>228</v>
      </c>
      <c r="BF50" s="120">
        <v>212</v>
      </c>
      <c r="BG50" s="120">
        <v>212</v>
      </c>
      <c r="BH50" s="120">
        <v>212</v>
      </c>
      <c r="BI50" s="120">
        <v>212</v>
      </c>
      <c r="BJ50" s="120">
        <v>233</v>
      </c>
      <c r="BK50" s="120">
        <v>233</v>
      </c>
      <c r="BL50" s="120">
        <v>233</v>
      </c>
      <c r="BM50" s="120">
        <v>233</v>
      </c>
      <c r="BN50" s="120">
        <v>276</v>
      </c>
      <c r="BO50" s="120">
        <v>276</v>
      </c>
      <c r="BP50" s="120">
        <v>276</v>
      </c>
      <c r="BQ50" s="120">
        <v>276</v>
      </c>
      <c r="BR50" s="120">
        <v>328</v>
      </c>
      <c r="BS50" s="120">
        <v>328</v>
      </c>
      <c r="BT50" s="120">
        <v>328</v>
      </c>
      <c r="BU50" s="120">
        <v>328</v>
      </c>
      <c r="BV50" s="120">
        <v>362</v>
      </c>
      <c r="BW50" s="120">
        <v>362</v>
      </c>
      <c r="BX50" s="120">
        <v>362</v>
      </c>
      <c r="BY50" s="120">
        <v>362</v>
      </c>
      <c r="BZ50" s="120">
        <v>372</v>
      </c>
      <c r="CA50" s="120">
        <v>372</v>
      </c>
      <c r="CB50" s="120">
        <v>372</v>
      </c>
      <c r="CC50" s="120">
        <v>372</v>
      </c>
      <c r="CD50" s="120">
        <v>366</v>
      </c>
      <c r="CE50" s="120">
        <v>366</v>
      </c>
      <c r="CF50" s="120">
        <v>366</v>
      </c>
      <c r="CG50" s="120">
        <v>366</v>
      </c>
      <c r="CH50" s="120">
        <v>318</v>
      </c>
      <c r="CI50" s="120">
        <v>318</v>
      </c>
      <c r="CJ50" s="120">
        <v>318</v>
      </c>
      <c r="CK50" s="120">
        <v>318</v>
      </c>
      <c r="CL50" s="120">
        <v>267</v>
      </c>
      <c r="CM50" s="120">
        <v>267</v>
      </c>
      <c r="CN50" s="120">
        <v>267</v>
      </c>
      <c r="CO50" s="120">
        <v>267</v>
      </c>
      <c r="CP50" s="120">
        <v>222</v>
      </c>
      <c r="CQ50" s="120">
        <v>222</v>
      </c>
      <c r="CR50" s="120">
        <v>222</v>
      </c>
      <c r="CS50" s="120">
        <v>222</v>
      </c>
      <c r="CT50" s="122"/>
      <c r="CU50" s="122"/>
      <c r="CV50" s="122"/>
      <c r="CW50" s="121"/>
      <c r="CX50" s="97">
        <f t="array" ref="CX50">SUMPRODUCT(B50:CW50*0.25)</f>
        <v>6347</v>
      </c>
    </row>
    <row r="51" spans="1:102" ht="30" customHeight="1" thickBot="1" x14ac:dyDescent="0.25">
      <c r="A51" s="105" t="s">
        <v>52</v>
      </c>
      <c r="B51" s="106">
        <f>SUM(B45:B50)</f>
        <v>1401.6</v>
      </c>
      <c r="C51" s="107">
        <f t="shared" ref="C51:BN51" si="8">SUM(C45:C50)</f>
        <v>1482.6</v>
      </c>
      <c r="D51" s="107">
        <f t="shared" si="8"/>
        <v>1419.9</v>
      </c>
      <c r="E51" s="107">
        <f t="shared" si="8"/>
        <v>1575</v>
      </c>
      <c r="F51" s="107">
        <f t="shared" si="8"/>
        <v>1689.1</v>
      </c>
      <c r="G51" s="107">
        <f t="shared" si="8"/>
        <v>1417.5</v>
      </c>
      <c r="H51" s="107">
        <f t="shared" si="8"/>
        <v>1265.3</v>
      </c>
      <c r="I51" s="107">
        <f t="shared" si="8"/>
        <v>1125.3</v>
      </c>
      <c r="J51" s="107">
        <f t="shared" si="8"/>
        <v>1158.7</v>
      </c>
      <c r="K51" s="107">
        <f t="shared" si="8"/>
        <v>1226.4000000000001</v>
      </c>
      <c r="L51" s="107">
        <f t="shared" si="8"/>
        <v>1361.2</v>
      </c>
      <c r="M51" s="107">
        <f t="shared" si="8"/>
        <v>1404.2</v>
      </c>
      <c r="N51" s="107">
        <f t="shared" si="8"/>
        <v>1316.6</v>
      </c>
      <c r="O51" s="107">
        <f t="shared" si="8"/>
        <v>1335.3</v>
      </c>
      <c r="P51" s="107">
        <f t="shared" si="8"/>
        <v>1395.1</v>
      </c>
      <c r="Q51" s="107">
        <f t="shared" si="8"/>
        <v>1423.4</v>
      </c>
      <c r="R51" s="107">
        <f t="shared" si="8"/>
        <v>1240.9000000000001</v>
      </c>
      <c r="S51" s="107">
        <f t="shared" si="8"/>
        <v>1308.9000000000001</v>
      </c>
      <c r="T51" s="107">
        <f t="shared" si="8"/>
        <v>1319.5</v>
      </c>
      <c r="U51" s="107">
        <f t="shared" si="8"/>
        <v>1352.1</v>
      </c>
      <c r="V51" s="107">
        <f t="shared" si="8"/>
        <v>1071.5999999999999</v>
      </c>
      <c r="W51" s="107">
        <f t="shared" si="8"/>
        <v>1102.5999999999999</v>
      </c>
      <c r="X51" s="107">
        <f t="shared" si="8"/>
        <v>1276.2</v>
      </c>
      <c r="Y51" s="107">
        <f t="shared" si="8"/>
        <v>1377</v>
      </c>
      <c r="Z51" s="107">
        <f t="shared" si="8"/>
        <v>1528.9</v>
      </c>
      <c r="AA51" s="107">
        <f t="shared" si="8"/>
        <v>1413.3</v>
      </c>
      <c r="AB51" s="107">
        <f t="shared" si="8"/>
        <v>1264.5</v>
      </c>
      <c r="AC51" s="107">
        <f t="shared" si="8"/>
        <v>1061.5999999999999</v>
      </c>
      <c r="AD51" s="107">
        <f t="shared" si="8"/>
        <v>892.6</v>
      </c>
      <c r="AE51" s="107">
        <f t="shared" si="8"/>
        <v>771.4</v>
      </c>
      <c r="AF51" s="107">
        <f t="shared" si="8"/>
        <v>950.2</v>
      </c>
      <c r="AG51" s="107">
        <f t="shared" si="8"/>
        <v>1358.6</v>
      </c>
      <c r="AH51" s="107">
        <f t="shared" si="8"/>
        <v>1461.4</v>
      </c>
      <c r="AI51" s="107">
        <f t="shared" si="8"/>
        <v>1618</v>
      </c>
      <c r="AJ51" s="107">
        <f t="shared" si="8"/>
        <v>1618</v>
      </c>
      <c r="AK51" s="107">
        <f t="shared" si="8"/>
        <v>1618</v>
      </c>
      <c r="AL51" s="107">
        <f t="shared" si="8"/>
        <v>1423</v>
      </c>
      <c r="AM51" s="107">
        <f t="shared" si="8"/>
        <v>1423</v>
      </c>
      <c r="AN51" s="107">
        <f t="shared" si="8"/>
        <v>1423</v>
      </c>
      <c r="AO51" s="107">
        <f t="shared" si="8"/>
        <v>1423</v>
      </c>
      <c r="AP51" s="107">
        <f t="shared" si="8"/>
        <v>1549</v>
      </c>
      <c r="AQ51" s="107">
        <f t="shared" si="8"/>
        <v>1549</v>
      </c>
      <c r="AR51" s="107">
        <f t="shared" si="8"/>
        <v>1549</v>
      </c>
      <c r="AS51" s="107">
        <f t="shared" si="8"/>
        <v>1549</v>
      </c>
      <c r="AT51" s="107">
        <f t="shared" si="8"/>
        <v>1637</v>
      </c>
      <c r="AU51" s="107">
        <f t="shared" si="8"/>
        <v>1637</v>
      </c>
      <c r="AV51" s="107">
        <f t="shared" si="8"/>
        <v>1637</v>
      </c>
      <c r="AW51" s="107">
        <f t="shared" si="8"/>
        <v>1637</v>
      </c>
      <c r="AX51" s="107">
        <f t="shared" si="8"/>
        <v>1716</v>
      </c>
      <c r="AY51" s="107">
        <f t="shared" si="8"/>
        <v>1716</v>
      </c>
      <c r="AZ51" s="107">
        <f t="shared" si="8"/>
        <v>1716</v>
      </c>
      <c r="BA51" s="107">
        <f t="shared" si="8"/>
        <v>1716</v>
      </c>
      <c r="BB51" s="107">
        <f t="shared" si="8"/>
        <v>1669</v>
      </c>
      <c r="BC51" s="107">
        <f t="shared" si="8"/>
        <v>1669</v>
      </c>
      <c r="BD51" s="107">
        <f t="shared" si="8"/>
        <v>1669</v>
      </c>
      <c r="BE51" s="107">
        <f t="shared" si="8"/>
        <v>1669</v>
      </c>
      <c r="BF51" s="107">
        <f t="shared" si="8"/>
        <v>1583</v>
      </c>
      <c r="BG51" s="107">
        <f t="shared" si="8"/>
        <v>1583</v>
      </c>
      <c r="BH51" s="107">
        <f t="shared" si="8"/>
        <v>1583</v>
      </c>
      <c r="BI51" s="107">
        <f t="shared" si="8"/>
        <v>1583</v>
      </c>
      <c r="BJ51" s="107">
        <f t="shared" si="8"/>
        <v>1522</v>
      </c>
      <c r="BK51" s="107">
        <f t="shared" si="8"/>
        <v>1522</v>
      </c>
      <c r="BL51" s="107">
        <f t="shared" si="8"/>
        <v>1522</v>
      </c>
      <c r="BM51" s="107">
        <f t="shared" si="8"/>
        <v>1522</v>
      </c>
      <c r="BN51" s="107">
        <f t="shared" si="8"/>
        <v>1747</v>
      </c>
      <c r="BO51" s="107">
        <f t="shared" ref="BO51:CW51" si="9">SUM(BO45:BO50)</f>
        <v>1747</v>
      </c>
      <c r="BP51" s="107">
        <f t="shared" si="9"/>
        <v>1747</v>
      </c>
      <c r="BQ51" s="107">
        <f t="shared" si="9"/>
        <v>1692.1</v>
      </c>
      <c r="BR51" s="107">
        <f t="shared" si="9"/>
        <v>1492.6</v>
      </c>
      <c r="BS51" s="107">
        <f t="shared" si="9"/>
        <v>1145.5999999999999</v>
      </c>
      <c r="BT51" s="107">
        <f t="shared" si="9"/>
        <v>1201.3</v>
      </c>
      <c r="BU51" s="107">
        <f t="shared" si="9"/>
        <v>1373.1</v>
      </c>
      <c r="BV51" s="107">
        <f t="shared" si="9"/>
        <v>1081.2</v>
      </c>
      <c r="BW51" s="107">
        <f t="shared" si="9"/>
        <v>1467.4</v>
      </c>
      <c r="BX51" s="107">
        <f t="shared" si="9"/>
        <v>1534.6</v>
      </c>
      <c r="BY51" s="107">
        <f t="shared" si="9"/>
        <v>1375.3</v>
      </c>
      <c r="BZ51" s="107">
        <f t="shared" si="9"/>
        <v>1057.7</v>
      </c>
      <c r="CA51" s="107">
        <f t="shared" si="9"/>
        <v>843</v>
      </c>
      <c r="CB51" s="107">
        <f t="shared" si="9"/>
        <v>775.1</v>
      </c>
      <c r="CC51" s="107">
        <f t="shared" si="9"/>
        <v>787.7</v>
      </c>
      <c r="CD51" s="107">
        <f t="shared" si="9"/>
        <v>772.4</v>
      </c>
      <c r="CE51" s="107">
        <f t="shared" si="9"/>
        <v>789.2</v>
      </c>
      <c r="CF51" s="107">
        <f t="shared" si="9"/>
        <v>843.9</v>
      </c>
      <c r="CG51" s="107">
        <f t="shared" si="9"/>
        <v>811</v>
      </c>
      <c r="CH51" s="107">
        <f t="shared" si="9"/>
        <v>702.7</v>
      </c>
      <c r="CI51" s="107">
        <f t="shared" si="9"/>
        <v>678.7</v>
      </c>
      <c r="CJ51" s="107">
        <f t="shared" si="9"/>
        <v>778.6</v>
      </c>
      <c r="CK51" s="107">
        <f t="shared" si="9"/>
        <v>858.9</v>
      </c>
      <c r="CL51" s="107">
        <f t="shared" si="9"/>
        <v>1098.7</v>
      </c>
      <c r="CM51" s="107">
        <f t="shared" si="9"/>
        <v>1355.3</v>
      </c>
      <c r="CN51" s="107">
        <f t="shared" si="9"/>
        <v>1325.8</v>
      </c>
      <c r="CO51" s="107">
        <f t="shared" si="9"/>
        <v>1638.4</v>
      </c>
      <c r="CP51" s="107">
        <f t="shared" si="9"/>
        <v>1690</v>
      </c>
      <c r="CQ51" s="107">
        <f t="shared" si="9"/>
        <v>1690</v>
      </c>
      <c r="CR51" s="107">
        <f t="shared" si="9"/>
        <v>1679.1</v>
      </c>
      <c r="CS51" s="107">
        <f t="shared" si="9"/>
        <v>1612.8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32847.925000000003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7103.1329999999998</v>
      </c>
      <c r="C54" s="107">
        <f t="shared" ref="C54:BN54" si="12">C18+C28+C42</f>
        <v>7135.8639999999996</v>
      </c>
      <c r="D54" s="107">
        <f t="shared" si="12"/>
        <v>7043.9449999999997</v>
      </c>
      <c r="E54" s="107">
        <f t="shared" si="12"/>
        <v>7078.9169999999995</v>
      </c>
      <c r="F54" s="107">
        <f t="shared" si="12"/>
        <v>7140.1170000000002</v>
      </c>
      <c r="G54" s="107">
        <f t="shared" si="12"/>
        <v>6828.9709999999995</v>
      </c>
      <c r="H54" s="107">
        <f t="shared" si="12"/>
        <v>6659.1940000000004</v>
      </c>
      <c r="I54" s="107">
        <f t="shared" si="12"/>
        <v>6527.5590000000002</v>
      </c>
      <c r="J54" s="107">
        <f t="shared" si="12"/>
        <v>6517.424</v>
      </c>
      <c r="K54" s="107">
        <f t="shared" si="12"/>
        <v>6508.6869999999999</v>
      </c>
      <c r="L54" s="107">
        <f t="shared" si="12"/>
        <v>6587.1419999999998</v>
      </c>
      <c r="M54" s="107">
        <f t="shared" si="12"/>
        <v>6619.8180000000002</v>
      </c>
      <c r="N54" s="107">
        <f t="shared" si="12"/>
        <v>6600.098</v>
      </c>
      <c r="O54" s="107">
        <f t="shared" si="12"/>
        <v>6602.5870000000004</v>
      </c>
      <c r="P54" s="107">
        <f t="shared" si="12"/>
        <v>6640.7469999999994</v>
      </c>
      <c r="Q54" s="107">
        <f t="shared" si="12"/>
        <v>6640.2510000000002</v>
      </c>
      <c r="R54" s="107">
        <f t="shared" si="12"/>
        <v>6477.0910000000003</v>
      </c>
      <c r="S54" s="107">
        <f t="shared" si="12"/>
        <v>6617.8619999999992</v>
      </c>
      <c r="T54" s="107">
        <f t="shared" si="12"/>
        <v>6682.4400000000005</v>
      </c>
      <c r="U54" s="107">
        <f t="shared" si="12"/>
        <v>6745.3209999999999</v>
      </c>
      <c r="V54" s="107">
        <f t="shared" si="12"/>
        <v>6481.52</v>
      </c>
      <c r="W54" s="107">
        <f t="shared" si="12"/>
        <v>6571.93</v>
      </c>
      <c r="X54" s="107">
        <f t="shared" si="12"/>
        <v>6812.15</v>
      </c>
      <c r="Y54" s="107">
        <f t="shared" si="12"/>
        <v>7115.2729999999992</v>
      </c>
      <c r="Z54" s="107">
        <f t="shared" si="12"/>
        <v>7482.6569999999992</v>
      </c>
      <c r="AA54" s="107">
        <f t="shared" si="12"/>
        <v>7499.7650000000003</v>
      </c>
      <c r="AB54" s="107">
        <f t="shared" si="12"/>
        <v>7452.4409999999998</v>
      </c>
      <c r="AC54" s="107">
        <f t="shared" si="12"/>
        <v>7386.8359999999993</v>
      </c>
      <c r="AD54" s="107">
        <f t="shared" si="12"/>
        <v>7663.1540000000005</v>
      </c>
      <c r="AE54" s="107">
        <f t="shared" si="12"/>
        <v>7663.3160000000007</v>
      </c>
      <c r="AF54" s="107">
        <f t="shared" si="12"/>
        <v>7962.0510000000004</v>
      </c>
      <c r="AG54" s="107">
        <f t="shared" si="12"/>
        <v>8424.6919999999991</v>
      </c>
      <c r="AH54" s="107">
        <f t="shared" si="12"/>
        <v>8533.6970000000001</v>
      </c>
      <c r="AI54" s="107">
        <f t="shared" si="12"/>
        <v>8867.4539999999997</v>
      </c>
      <c r="AJ54" s="107">
        <f t="shared" si="12"/>
        <v>8961.6620000000003</v>
      </c>
      <c r="AK54" s="107">
        <f t="shared" si="12"/>
        <v>9010.7929999999997</v>
      </c>
      <c r="AL54" s="107">
        <f t="shared" si="12"/>
        <v>8804.1959999999999</v>
      </c>
      <c r="AM54" s="107">
        <f t="shared" si="12"/>
        <v>8850.2919999999995</v>
      </c>
      <c r="AN54" s="107">
        <f t="shared" si="12"/>
        <v>8918.5959999999995</v>
      </c>
      <c r="AO54" s="107">
        <f t="shared" si="12"/>
        <v>9038.3279999999995</v>
      </c>
      <c r="AP54" s="107">
        <f t="shared" si="12"/>
        <v>9178.6830000000009</v>
      </c>
      <c r="AQ54" s="107">
        <f t="shared" si="12"/>
        <v>9075.512999999999</v>
      </c>
      <c r="AR54" s="107">
        <f t="shared" si="12"/>
        <v>9114.1689999999999</v>
      </c>
      <c r="AS54" s="107">
        <f t="shared" si="12"/>
        <v>9151.9229999999989</v>
      </c>
      <c r="AT54" s="107">
        <f t="shared" si="12"/>
        <v>9220.905999999999</v>
      </c>
      <c r="AU54" s="107">
        <f t="shared" si="12"/>
        <v>9252.3979999999992</v>
      </c>
      <c r="AV54" s="107">
        <f t="shared" si="12"/>
        <v>9286.1490000000013</v>
      </c>
      <c r="AW54" s="107">
        <f t="shared" si="12"/>
        <v>9259.4910000000018</v>
      </c>
      <c r="AX54" s="107">
        <f t="shared" si="12"/>
        <v>9389.1980000000003</v>
      </c>
      <c r="AY54" s="107">
        <f t="shared" si="12"/>
        <v>9428.0639999999985</v>
      </c>
      <c r="AZ54" s="107">
        <f t="shared" si="12"/>
        <v>9454.2430000000004</v>
      </c>
      <c r="BA54" s="107">
        <f t="shared" si="12"/>
        <v>9401.0460000000003</v>
      </c>
      <c r="BB54" s="107">
        <f t="shared" si="12"/>
        <v>9270.2520000000004</v>
      </c>
      <c r="BC54" s="107">
        <f t="shared" si="12"/>
        <v>9232.0409999999993</v>
      </c>
      <c r="BD54" s="107">
        <f t="shared" si="12"/>
        <v>9206.9920000000002</v>
      </c>
      <c r="BE54" s="107">
        <f t="shared" si="12"/>
        <v>9188.3060000000005</v>
      </c>
      <c r="BF54" s="107">
        <f t="shared" si="12"/>
        <v>9100.3359999999993</v>
      </c>
      <c r="BG54" s="107">
        <f t="shared" si="12"/>
        <v>8994.2540000000008</v>
      </c>
      <c r="BH54" s="107">
        <f t="shared" si="12"/>
        <v>8908.2570000000014</v>
      </c>
      <c r="BI54" s="107">
        <f t="shared" si="12"/>
        <v>8897.030999999999</v>
      </c>
      <c r="BJ54" s="107">
        <f t="shared" si="12"/>
        <v>9096.5590000000011</v>
      </c>
      <c r="BK54" s="107">
        <f t="shared" si="12"/>
        <v>9019.2739999999994</v>
      </c>
      <c r="BL54" s="107">
        <f t="shared" si="12"/>
        <v>8943.9429999999993</v>
      </c>
      <c r="BM54" s="107">
        <f t="shared" si="12"/>
        <v>8916.6679999999997</v>
      </c>
      <c r="BN54" s="107">
        <f t="shared" si="12"/>
        <v>9168.2350000000006</v>
      </c>
      <c r="BO54" s="107">
        <f t="shared" ref="BO54:CX54" si="13">BO18+BO28+BO42</f>
        <v>9202.1290000000008</v>
      </c>
      <c r="BP54" s="107">
        <f t="shared" si="13"/>
        <v>9247.0849999999991</v>
      </c>
      <c r="BQ54" s="107">
        <f t="shared" si="13"/>
        <v>9188.7929999999997</v>
      </c>
      <c r="BR54" s="107">
        <f t="shared" si="13"/>
        <v>9009.7899999999991</v>
      </c>
      <c r="BS54" s="107">
        <f t="shared" si="13"/>
        <v>8681.3060000000005</v>
      </c>
      <c r="BT54" s="107">
        <f t="shared" si="13"/>
        <v>8770.2350000000006</v>
      </c>
      <c r="BU54" s="107">
        <f t="shared" si="13"/>
        <v>8939.6049999999996</v>
      </c>
      <c r="BV54" s="107">
        <f t="shared" si="13"/>
        <v>8530.6400000000012</v>
      </c>
      <c r="BW54" s="107">
        <f t="shared" si="13"/>
        <v>8917.2250000000004</v>
      </c>
      <c r="BX54" s="107">
        <f t="shared" si="13"/>
        <v>8962.8950000000004</v>
      </c>
      <c r="BY54" s="107">
        <f t="shared" si="13"/>
        <v>8785.264000000001</v>
      </c>
      <c r="BZ54" s="107">
        <f t="shared" si="13"/>
        <v>8450.1090000000004</v>
      </c>
      <c r="CA54" s="107">
        <f t="shared" si="13"/>
        <v>8258.862000000001</v>
      </c>
      <c r="CB54" s="107">
        <f t="shared" si="13"/>
        <v>8207.755000000001</v>
      </c>
      <c r="CC54" s="107">
        <f t="shared" si="13"/>
        <v>8240.6859999999997</v>
      </c>
      <c r="CD54" s="107">
        <f t="shared" si="13"/>
        <v>8265.7510000000002</v>
      </c>
      <c r="CE54" s="107">
        <f t="shared" si="13"/>
        <v>8289.9050000000007</v>
      </c>
      <c r="CF54" s="107">
        <f t="shared" si="13"/>
        <v>8306.4509999999991</v>
      </c>
      <c r="CG54" s="107">
        <f t="shared" si="13"/>
        <v>8199.0069999999996</v>
      </c>
      <c r="CH54" s="107">
        <f t="shared" si="13"/>
        <v>7959.3069999999998</v>
      </c>
      <c r="CI54" s="107">
        <f t="shared" si="13"/>
        <v>7820.924</v>
      </c>
      <c r="CJ54" s="107">
        <f t="shared" si="13"/>
        <v>7815.0830000000005</v>
      </c>
      <c r="CK54" s="107">
        <f t="shared" si="13"/>
        <v>7776.0869999999995</v>
      </c>
      <c r="CL54" s="107">
        <f t="shared" si="13"/>
        <v>7911.357</v>
      </c>
      <c r="CM54" s="107">
        <f t="shared" si="13"/>
        <v>8050</v>
      </c>
      <c r="CN54" s="107">
        <f t="shared" si="13"/>
        <v>7914.0039999999999</v>
      </c>
      <c r="CO54" s="107">
        <f t="shared" si="13"/>
        <v>8060.5049999999992</v>
      </c>
      <c r="CP54" s="107">
        <f t="shared" si="13"/>
        <v>7982.2979999999998</v>
      </c>
      <c r="CQ54" s="107">
        <f t="shared" si="13"/>
        <v>7863.9709999999995</v>
      </c>
      <c r="CR54" s="107">
        <f t="shared" si="13"/>
        <v>7787.34</v>
      </c>
      <c r="CS54" s="107">
        <f t="shared" si="13"/>
        <v>7639.098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195611.34225000005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1142.5999999999999</v>
      </c>
      <c r="C5" s="25">
        <v>1223.5999999999999</v>
      </c>
      <c r="D5" s="25">
        <v>1160.9000000000001</v>
      </c>
      <c r="E5" s="25">
        <v>1316</v>
      </c>
      <c r="F5" s="25">
        <v>1450.1</v>
      </c>
      <c r="G5" s="25">
        <v>1178.5</v>
      </c>
      <c r="H5" s="25">
        <v>1026.3</v>
      </c>
      <c r="I5" s="25">
        <v>886.3</v>
      </c>
      <c r="J5" s="25">
        <v>934.7</v>
      </c>
      <c r="K5" s="25">
        <v>1002.4</v>
      </c>
      <c r="L5" s="25">
        <v>1137.2</v>
      </c>
      <c r="M5" s="25">
        <v>1180.2</v>
      </c>
      <c r="N5" s="25">
        <v>1105.5999999999999</v>
      </c>
      <c r="O5" s="25">
        <v>1124.3</v>
      </c>
      <c r="P5" s="25">
        <v>1184.0999999999999</v>
      </c>
      <c r="Q5" s="25">
        <v>1212.4000000000001</v>
      </c>
      <c r="R5" s="25">
        <v>1032.9000000000001</v>
      </c>
      <c r="S5" s="25">
        <v>1100.9000000000001</v>
      </c>
      <c r="T5" s="25">
        <v>1111.5</v>
      </c>
      <c r="U5" s="25">
        <v>1144.0999999999999</v>
      </c>
      <c r="V5" s="25">
        <v>853.6</v>
      </c>
      <c r="W5" s="25">
        <v>884.6</v>
      </c>
      <c r="X5" s="25">
        <v>1058.2</v>
      </c>
      <c r="Y5" s="25">
        <v>1159</v>
      </c>
      <c r="Z5" s="25">
        <v>1273.9000000000001</v>
      </c>
      <c r="AA5" s="25">
        <v>1158.3</v>
      </c>
      <c r="AB5" s="25">
        <v>1009.5</v>
      </c>
      <c r="AC5" s="25">
        <v>806.6</v>
      </c>
      <c r="AD5" s="25">
        <v>617.6</v>
      </c>
      <c r="AE5" s="25">
        <v>496.4</v>
      </c>
      <c r="AF5" s="25">
        <v>675.2</v>
      </c>
      <c r="AG5" s="25">
        <v>1083.5999999999999</v>
      </c>
      <c r="AH5" s="25">
        <v>1193.4000000000001</v>
      </c>
      <c r="AI5" s="25">
        <v>1350</v>
      </c>
      <c r="AJ5" s="25">
        <v>1350</v>
      </c>
      <c r="AK5" s="25">
        <v>1350</v>
      </c>
      <c r="AL5" s="25">
        <v>1165</v>
      </c>
      <c r="AM5" s="25">
        <v>1165</v>
      </c>
      <c r="AN5" s="25">
        <v>1165</v>
      </c>
      <c r="AO5" s="25">
        <v>1165</v>
      </c>
      <c r="AP5" s="25">
        <v>1304</v>
      </c>
      <c r="AQ5" s="25">
        <v>1304</v>
      </c>
      <c r="AR5" s="25">
        <v>1304</v>
      </c>
      <c r="AS5" s="25">
        <v>1304</v>
      </c>
      <c r="AT5" s="25">
        <v>1389</v>
      </c>
      <c r="AU5" s="25">
        <v>1389</v>
      </c>
      <c r="AV5" s="25">
        <v>1389</v>
      </c>
      <c r="AW5" s="25">
        <v>1389</v>
      </c>
      <c r="AX5" s="25">
        <v>1461</v>
      </c>
      <c r="AY5" s="25">
        <v>1461</v>
      </c>
      <c r="AZ5" s="25">
        <v>1461</v>
      </c>
      <c r="BA5" s="25">
        <v>1461</v>
      </c>
      <c r="BB5" s="25">
        <v>1441</v>
      </c>
      <c r="BC5" s="25">
        <v>1441</v>
      </c>
      <c r="BD5" s="25">
        <v>1441</v>
      </c>
      <c r="BE5" s="25">
        <v>1441</v>
      </c>
      <c r="BF5" s="25">
        <v>1371</v>
      </c>
      <c r="BG5" s="25">
        <v>1371</v>
      </c>
      <c r="BH5" s="25">
        <v>1371</v>
      </c>
      <c r="BI5" s="25">
        <v>1371</v>
      </c>
      <c r="BJ5" s="25">
        <v>1289</v>
      </c>
      <c r="BK5" s="25">
        <v>1289</v>
      </c>
      <c r="BL5" s="25">
        <v>1289</v>
      </c>
      <c r="BM5" s="25">
        <v>1289</v>
      </c>
      <c r="BN5" s="25">
        <v>1471</v>
      </c>
      <c r="BO5" s="25">
        <v>1471</v>
      </c>
      <c r="BP5" s="25">
        <v>1471</v>
      </c>
      <c r="BQ5" s="25">
        <v>1416.1</v>
      </c>
      <c r="BR5" s="25">
        <v>1164.5999999999999</v>
      </c>
      <c r="BS5" s="25">
        <v>817.6</v>
      </c>
      <c r="BT5" s="25">
        <v>873.3</v>
      </c>
      <c r="BU5" s="25">
        <v>1045.0999999999999</v>
      </c>
      <c r="BV5" s="25">
        <v>719.2</v>
      </c>
      <c r="BW5" s="25">
        <v>1105.4000000000001</v>
      </c>
      <c r="BX5" s="25">
        <v>1172.5999999999999</v>
      </c>
      <c r="BY5" s="25">
        <v>1013.3</v>
      </c>
      <c r="BZ5" s="25">
        <v>685.7</v>
      </c>
      <c r="CA5" s="25">
        <v>471</v>
      </c>
      <c r="CB5" s="25">
        <v>403.1</v>
      </c>
      <c r="CC5" s="25">
        <v>415.7</v>
      </c>
      <c r="CD5" s="25">
        <v>406.4</v>
      </c>
      <c r="CE5" s="25">
        <v>423.2</v>
      </c>
      <c r="CF5" s="25">
        <v>477.9</v>
      </c>
      <c r="CG5" s="25">
        <v>445</v>
      </c>
      <c r="CH5" s="25">
        <v>384.7</v>
      </c>
      <c r="CI5" s="25">
        <v>360.7</v>
      </c>
      <c r="CJ5" s="25">
        <v>460.6</v>
      </c>
      <c r="CK5" s="25">
        <v>540.9</v>
      </c>
      <c r="CL5" s="25">
        <v>831.7</v>
      </c>
      <c r="CM5" s="25">
        <v>1088.3</v>
      </c>
      <c r="CN5" s="25">
        <v>1058.8</v>
      </c>
      <c r="CO5" s="25">
        <v>1371.4</v>
      </c>
      <c r="CP5" s="25">
        <v>1467.9</v>
      </c>
      <c r="CQ5" s="25">
        <v>1467.9</v>
      </c>
      <c r="CR5" s="25">
        <v>1457</v>
      </c>
      <c r="CS5" s="25">
        <v>1390.7</v>
      </c>
      <c r="CT5" s="26"/>
      <c r="CU5" s="26"/>
      <c r="CV5" s="26"/>
      <c r="CW5" s="27"/>
      <c r="CX5" s="132">
        <f t="array" ref="CX5">SUMPRODUCT(B5:CW5*0.25)</f>
        <v>26500.824999999997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144.71</v>
      </c>
      <c r="C8" s="138">
        <v>135.97999999999999</v>
      </c>
      <c r="D8" s="138">
        <v>135.15</v>
      </c>
      <c r="E8" s="138">
        <v>131.54</v>
      </c>
      <c r="F8" s="138">
        <v>130.72</v>
      </c>
      <c r="G8" s="138">
        <v>128.06</v>
      </c>
      <c r="H8" s="138">
        <v>124.85</v>
      </c>
      <c r="I8" s="138">
        <v>123.38</v>
      </c>
      <c r="J8" s="138">
        <v>123.36</v>
      </c>
      <c r="K8" s="138">
        <v>122.68</v>
      </c>
      <c r="L8" s="138">
        <v>122.52</v>
      </c>
      <c r="M8" s="138">
        <v>122.42</v>
      </c>
      <c r="N8" s="138">
        <v>121.37</v>
      </c>
      <c r="O8" s="138">
        <v>121.02</v>
      </c>
      <c r="P8" s="138">
        <v>121.13</v>
      </c>
      <c r="Q8" s="138">
        <v>121.27</v>
      </c>
      <c r="R8" s="138">
        <v>118.79</v>
      </c>
      <c r="S8" s="138">
        <v>120.43</v>
      </c>
      <c r="T8" s="138">
        <v>121.54</v>
      </c>
      <c r="U8" s="138">
        <v>122.38</v>
      </c>
      <c r="V8" s="138">
        <v>117.94</v>
      </c>
      <c r="W8" s="138">
        <v>120.23</v>
      </c>
      <c r="X8" s="138">
        <v>123.32</v>
      </c>
      <c r="Y8" s="138">
        <v>127.83</v>
      </c>
      <c r="Z8" s="138">
        <v>129.63</v>
      </c>
      <c r="AA8" s="138">
        <v>122.15</v>
      </c>
      <c r="AB8" s="138">
        <v>113.09</v>
      </c>
      <c r="AC8" s="138">
        <v>110</v>
      </c>
      <c r="AD8" s="138">
        <v>101.51</v>
      </c>
      <c r="AE8" s="138">
        <v>72.010000000000005</v>
      </c>
      <c r="AF8" s="138">
        <v>12.24</v>
      </c>
      <c r="AG8" s="138">
        <v>5.1100000000000003</v>
      </c>
      <c r="AH8" s="138">
        <v>11</v>
      </c>
      <c r="AI8" s="138">
        <v>0</v>
      </c>
      <c r="AJ8" s="138">
        <v>-0.01</v>
      </c>
      <c r="AK8" s="138">
        <v>-0.01</v>
      </c>
      <c r="AL8" s="138">
        <v>-0.01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-0.01</v>
      </c>
      <c r="BG8" s="138">
        <v>-0.01</v>
      </c>
      <c r="BH8" s="138">
        <v>-0.01</v>
      </c>
      <c r="BI8" s="138">
        <v>-0.01</v>
      </c>
      <c r="BJ8" s="138">
        <v>-0.01</v>
      </c>
      <c r="BK8" s="138">
        <v>-0.01</v>
      </c>
      <c r="BL8" s="138">
        <v>-0.01</v>
      </c>
      <c r="BM8" s="138">
        <v>-0.01</v>
      </c>
      <c r="BN8" s="138">
        <v>-0.01</v>
      </c>
      <c r="BO8" s="138">
        <v>0</v>
      </c>
      <c r="BP8" s="138">
        <v>0</v>
      </c>
      <c r="BQ8" s="138">
        <v>65.849999999999994</v>
      </c>
      <c r="BR8" s="138">
        <v>65.849999999999994</v>
      </c>
      <c r="BS8" s="138">
        <v>99.85</v>
      </c>
      <c r="BT8" s="138">
        <v>113.72</v>
      </c>
      <c r="BU8" s="138">
        <v>129.52000000000001</v>
      </c>
      <c r="BV8" s="138">
        <v>104.77</v>
      </c>
      <c r="BW8" s="138">
        <v>129.71</v>
      </c>
      <c r="BX8" s="138">
        <v>146.46</v>
      </c>
      <c r="BY8" s="138">
        <v>163.41</v>
      </c>
      <c r="BZ8" s="138">
        <v>134.33000000000001</v>
      </c>
      <c r="CA8" s="138">
        <v>127</v>
      </c>
      <c r="CB8" s="138">
        <v>128.71</v>
      </c>
      <c r="CC8" s="138">
        <v>129.57</v>
      </c>
      <c r="CD8" s="138">
        <v>129.91999999999999</v>
      </c>
      <c r="CE8" s="138">
        <v>130.65</v>
      </c>
      <c r="CF8" s="138">
        <v>131.02000000000001</v>
      </c>
      <c r="CG8" s="138">
        <v>129.08000000000001</v>
      </c>
      <c r="CH8" s="138">
        <v>120.29</v>
      </c>
      <c r="CI8" s="138">
        <v>116.29</v>
      </c>
      <c r="CJ8" s="138">
        <v>115.7</v>
      </c>
      <c r="CK8" s="138">
        <v>116.25</v>
      </c>
      <c r="CL8" s="138">
        <v>127</v>
      </c>
      <c r="CM8" s="138">
        <v>132.85</v>
      </c>
      <c r="CN8" s="138">
        <v>132.06</v>
      </c>
      <c r="CO8" s="138">
        <v>158.41</v>
      </c>
      <c r="CP8" s="138">
        <v>170.45</v>
      </c>
      <c r="CQ8" s="138">
        <v>155</v>
      </c>
      <c r="CR8" s="138">
        <v>150.24</v>
      </c>
      <c r="CS8" s="138">
        <v>142.41999999999999</v>
      </c>
      <c r="CT8" s="139"/>
      <c r="CU8" s="139"/>
      <c r="CV8" s="139"/>
      <c r="CW8" s="140"/>
      <c r="CX8" s="141">
        <f>IF(SUM(B8:CW8)&lt;&gt;0,AVERAGEIF(B8:CW8,"&lt;&gt;"""),"")</f>
        <v>76.82739583333327</v>
      </c>
    </row>
    <row r="9" spans="1:102" ht="24.95" customHeight="1" thickBot="1" x14ac:dyDescent="0.25">
      <c r="A9" s="133" t="s">
        <v>6</v>
      </c>
      <c r="B9" s="42">
        <v>136.845</v>
      </c>
      <c r="C9" s="43">
        <v>136.845</v>
      </c>
      <c r="D9" s="43">
        <v>136.845</v>
      </c>
      <c r="E9" s="43">
        <v>136.845</v>
      </c>
      <c r="F9" s="43">
        <v>126.7525</v>
      </c>
      <c r="G9" s="43">
        <v>126.7525</v>
      </c>
      <c r="H9" s="43">
        <v>126.7525</v>
      </c>
      <c r="I9" s="43">
        <v>126.7525</v>
      </c>
      <c r="J9" s="43">
        <v>122.745</v>
      </c>
      <c r="K9" s="43">
        <v>122.745</v>
      </c>
      <c r="L9" s="43">
        <v>122.745</v>
      </c>
      <c r="M9" s="43">
        <v>122.745</v>
      </c>
      <c r="N9" s="43">
        <v>121.19750000000001</v>
      </c>
      <c r="O9" s="43">
        <v>121.19750000000001</v>
      </c>
      <c r="P9" s="43">
        <v>121.19750000000001</v>
      </c>
      <c r="Q9" s="43">
        <v>121.19750000000001</v>
      </c>
      <c r="R9" s="43">
        <v>120.785</v>
      </c>
      <c r="S9" s="43">
        <v>120.785</v>
      </c>
      <c r="T9" s="43">
        <v>120.785</v>
      </c>
      <c r="U9" s="43">
        <v>120.785</v>
      </c>
      <c r="V9" s="43">
        <v>122.33</v>
      </c>
      <c r="W9" s="43">
        <v>122.33</v>
      </c>
      <c r="X9" s="43">
        <v>122.33</v>
      </c>
      <c r="Y9" s="43">
        <v>122.33</v>
      </c>
      <c r="Z9" s="43">
        <v>118.7175</v>
      </c>
      <c r="AA9" s="43">
        <v>118.7175</v>
      </c>
      <c r="AB9" s="43">
        <v>118.7175</v>
      </c>
      <c r="AC9" s="43">
        <v>118.7175</v>
      </c>
      <c r="AD9" s="43">
        <v>47.717500000000001</v>
      </c>
      <c r="AE9" s="43">
        <v>47.717500000000001</v>
      </c>
      <c r="AF9" s="43">
        <v>47.717500000000001</v>
      </c>
      <c r="AG9" s="43">
        <v>47.717500000000001</v>
      </c>
      <c r="AH9" s="43">
        <v>2.7450000000000001</v>
      </c>
      <c r="AI9" s="43">
        <v>2.7450000000000001</v>
      </c>
      <c r="AJ9" s="43">
        <v>2.7450000000000001</v>
      </c>
      <c r="AK9" s="43">
        <v>2.7450000000000001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16.46</v>
      </c>
      <c r="BO9" s="43">
        <v>16.46</v>
      </c>
      <c r="BP9" s="43">
        <v>16.46</v>
      </c>
      <c r="BQ9" s="43">
        <v>16.46</v>
      </c>
      <c r="BR9" s="43">
        <v>102.235</v>
      </c>
      <c r="BS9" s="43">
        <v>102.235</v>
      </c>
      <c r="BT9" s="43">
        <v>102.235</v>
      </c>
      <c r="BU9" s="43">
        <v>102.235</v>
      </c>
      <c r="BV9" s="43">
        <v>136.08750000000001</v>
      </c>
      <c r="BW9" s="43">
        <v>136.08750000000001</v>
      </c>
      <c r="BX9" s="43">
        <v>136.08750000000001</v>
      </c>
      <c r="BY9" s="43">
        <v>136.08750000000001</v>
      </c>
      <c r="BZ9" s="43">
        <v>129.9025</v>
      </c>
      <c r="CA9" s="43">
        <v>129.9025</v>
      </c>
      <c r="CB9" s="43">
        <v>129.9025</v>
      </c>
      <c r="CC9" s="43">
        <v>129.9025</v>
      </c>
      <c r="CD9" s="43">
        <v>130.16749999999999</v>
      </c>
      <c r="CE9" s="43">
        <v>130.16749999999999</v>
      </c>
      <c r="CF9" s="43">
        <v>130.16749999999999</v>
      </c>
      <c r="CG9" s="43">
        <v>130.16749999999999</v>
      </c>
      <c r="CH9" s="43">
        <v>117.13249999999999</v>
      </c>
      <c r="CI9" s="43">
        <v>117.13249999999999</v>
      </c>
      <c r="CJ9" s="43">
        <v>117.13249999999999</v>
      </c>
      <c r="CK9" s="43">
        <v>117.13249999999999</v>
      </c>
      <c r="CL9" s="43">
        <v>137.58000000000001</v>
      </c>
      <c r="CM9" s="43">
        <v>137.58000000000001</v>
      </c>
      <c r="CN9" s="43">
        <v>137.58000000000001</v>
      </c>
      <c r="CO9" s="43">
        <v>137.58000000000001</v>
      </c>
      <c r="CP9" s="43">
        <v>154.5275</v>
      </c>
      <c r="CQ9" s="43">
        <v>154.5275</v>
      </c>
      <c r="CR9" s="43">
        <v>154.5275</v>
      </c>
      <c r="CS9" s="43">
        <v>154.5275</v>
      </c>
      <c r="CT9" s="44"/>
      <c r="CU9" s="44"/>
      <c r="CV9" s="44"/>
      <c r="CW9" s="45"/>
      <c r="CX9" s="142">
        <f>IF(SUM(B9:CW9)&lt;&gt;0,AVERAGEIF(B9:CW9,"&lt;&gt;"""),"")</f>
        <v>76.827395833333242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0.1</v>
      </c>
      <c r="CQ16" s="155">
        <v>0.1</v>
      </c>
      <c r="CR16" s="155">
        <v>0.1</v>
      </c>
      <c r="CS16" s="155">
        <v>0.1</v>
      </c>
      <c r="CT16" s="156"/>
      <c r="CU16" s="156"/>
      <c r="CV16" s="156"/>
      <c r="CW16" s="157"/>
      <c r="CX16" s="158">
        <f t="array" ref="CX16">SUMPRODUCT(B16:CW16*0.25)</f>
        <v>0.1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0.1</v>
      </c>
      <c r="CQ17" s="160">
        <f t="shared" si="1"/>
        <v>0.1</v>
      </c>
      <c r="CR17" s="160">
        <f t="shared" si="1"/>
        <v>0.1</v>
      </c>
      <c r="CS17" s="160">
        <f t="shared" si="1"/>
        <v>0.1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892.6</v>
      </c>
      <c r="C22" s="149">
        <v>973.6</v>
      </c>
      <c r="D22" s="149">
        <v>910.9</v>
      </c>
      <c r="E22" s="149">
        <v>1066</v>
      </c>
      <c r="F22" s="149">
        <v>1200.0999999999999</v>
      </c>
      <c r="G22" s="149">
        <v>928.5</v>
      </c>
      <c r="H22" s="149">
        <v>776.3</v>
      </c>
      <c r="I22" s="149">
        <v>636.29999999999995</v>
      </c>
      <c r="J22" s="149">
        <v>684.7</v>
      </c>
      <c r="K22" s="149">
        <v>752.4</v>
      </c>
      <c r="L22" s="149">
        <v>887.2</v>
      </c>
      <c r="M22" s="149">
        <v>930.2</v>
      </c>
      <c r="N22" s="149">
        <v>855.6</v>
      </c>
      <c r="O22" s="149">
        <v>874.3</v>
      </c>
      <c r="P22" s="149">
        <v>934.1</v>
      </c>
      <c r="Q22" s="149">
        <v>962.4</v>
      </c>
      <c r="R22" s="149">
        <v>782.9</v>
      </c>
      <c r="S22" s="149">
        <v>850.9</v>
      </c>
      <c r="T22" s="149">
        <v>861.5</v>
      </c>
      <c r="U22" s="149">
        <v>894.1</v>
      </c>
      <c r="V22" s="149">
        <v>603.6</v>
      </c>
      <c r="W22" s="149">
        <v>634.6</v>
      </c>
      <c r="X22" s="149">
        <v>808.2</v>
      </c>
      <c r="Y22" s="149">
        <v>909</v>
      </c>
      <c r="Z22" s="149">
        <v>1023.9</v>
      </c>
      <c r="AA22" s="149">
        <v>908.3</v>
      </c>
      <c r="AB22" s="149">
        <v>759.5</v>
      </c>
      <c r="AC22" s="149">
        <v>556.6</v>
      </c>
      <c r="AD22" s="149">
        <v>367.6</v>
      </c>
      <c r="AE22" s="149">
        <v>246.4</v>
      </c>
      <c r="AF22" s="149">
        <v>425.2</v>
      </c>
      <c r="AG22" s="149">
        <v>833.6</v>
      </c>
      <c r="AH22" s="149">
        <v>943.4</v>
      </c>
      <c r="AI22" s="149">
        <v>1100</v>
      </c>
      <c r="AJ22" s="149">
        <v>1100</v>
      </c>
      <c r="AK22" s="149">
        <v>1100</v>
      </c>
      <c r="AL22" s="149">
        <v>915</v>
      </c>
      <c r="AM22" s="149">
        <v>915</v>
      </c>
      <c r="AN22" s="149">
        <v>915</v>
      </c>
      <c r="AO22" s="149">
        <v>915</v>
      </c>
      <c r="AP22" s="149">
        <v>1054</v>
      </c>
      <c r="AQ22" s="149">
        <v>1054</v>
      </c>
      <c r="AR22" s="149">
        <v>1054</v>
      </c>
      <c r="AS22" s="149">
        <v>1054</v>
      </c>
      <c r="AT22" s="149">
        <v>1139</v>
      </c>
      <c r="AU22" s="149">
        <v>1139</v>
      </c>
      <c r="AV22" s="149">
        <v>1139</v>
      </c>
      <c r="AW22" s="149">
        <v>1139</v>
      </c>
      <c r="AX22" s="149">
        <v>1211</v>
      </c>
      <c r="AY22" s="149">
        <v>1211</v>
      </c>
      <c r="AZ22" s="149">
        <v>1211</v>
      </c>
      <c r="BA22" s="149">
        <v>1211</v>
      </c>
      <c r="BB22" s="149">
        <v>1191</v>
      </c>
      <c r="BC22" s="149">
        <v>1191</v>
      </c>
      <c r="BD22" s="149">
        <v>1191</v>
      </c>
      <c r="BE22" s="149">
        <v>1191</v>
      </c>
      <c r="BF22" s="149">
        <v>1121</v>
      </c>
      <c r="BG22" s="149">
        <v>1121</v>
      </c>
      <c r="BH22" s="149">
        <v>1121</v>
      </c>
      <c r="BI22" s="149">
        <v>1121</v>
      </c>
      <c r="BJ22" s="149">
        <v>1039</v>
      </c>
      <c r="BK22" s="149">
        <v>1039</v>
      </c>
      <c r="BL22" s="149">
        <v>1039</v>
      </c>
      <c r="BM22" s="149">
        <v>1039</v>
      </c>
      <c r="BN22" s="149">
        <v>1221</v>
      </c>
      <c r="BO22" s="149">
        <v>1221</v>
      </c>
      <c r="BP22" s="149">
        <v>1221</v>
      </c>
      <c r="BQ22" s="149">
        <v>1166.0999999999999</v>
      </c>
      <c r="BR22" s="149">
        <v>914.6</v>
      </c>
      <c r="BS22" s="149">
        <v>567.6</v>
      </c>
      <c r="BT22" s="149">
        <v>623.29999999999995</v>
      </c>
      <c r="BU22" s="149">
        <v>795.1</v>
      </c>
      <c r="BV22" s="149">
        <v>469.2</v>
      </c>
      <c r="BW22" s="149">
        <v>855.4</v>
      </c>
      <c r="BX22" s="149">
        <v>922.6</v>
      </c>
      <c r="BY22" s="149">
        <v>763.3</v>
      </c>
      <c r="BZ22" s="149">
        <v>435.7</v>
      </c>
      <c r="CA22" s="149">
        <v>221</v>
      </c>
      <c r="CB22" s="149">
        <v>153.1</v>
      </c>
      <c r="CC22" s="149">
        <v>165.7</v>
      </c>
      <c r="CD22" s="149">
        <v>156.4</v>
      </c>
      <c r="CE22" s="149">
        <v>173.2</v>
      </c>
      <c r="CF22" s="149">
        <v>227.9</v>
      </c>
      <c r="CG22" s="149">
        <v>195</v>
      </c>
      <c r="CH22" s="149">
        <v>134.69999999999999</v>
      </c>
      <c r="CI22" s="149">
        <v>110.7</v>
      </c>
      <c r="CJ22" s="149">
        <v>210.6</v>
      </c>
      <c r="CK22" s="149">
        <v>290.89999999999998</v>
      </c>
      <c r="CL22" s="149">
        <v>581.70000000000005</v>
      </c>
      <c r="CM22" s="149">
        <v>838.3</v>
      </c>
      <c r="CN22" s="149">
        <v>808.8</v>
      </c>
      <c r="CO22" s="149">
        <v>1121.4000000000001</v>
      </c>
      <c r="CP22" s="149">
        <v>1468</v>
      </c>
      <c r="CQ22" s="149">
        <v>1468</v>
      </c>
      <c r="CR22" s="149">
        <v>1457.1</v>
      </c>
      <c r="CS22" s="149">
        <v>1390.8</v>
      </c>
      <c r="CT22" s="150"/>
      <c r="CU22" s="150"/>
      <c r="CV22" s="150"/>
      <c r="CW22" s="151"/>
      <c r="CX22" s="152">
        <f t="array" ref="CX22">SUMPRODUCT(B22:CW22*0.25)</f>
        <v>20750.924999999999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5750</v>
      </c>
    </row>
    <row r="25" spans="1:102" ht="30" customHeight="1" thickBot="1" x14ac:dyDescent="0.25">
      <c r="A25" s="105" t="s">
        <v>52</v>
      </c>
      <c r="B25" s="159">
        <f>SUM(B20:B24)</f>
        <v>1142.5999999999999</v>
      </c>
      <c r="C25" s="160">
        <f t="shared" ref="C25:BN25" si="2">SUM(C20:C24)</f>
        <v>1223.5999999999999</v>
      </c>
      <c r="D25" s="160">
        <f t="shared" si="2"/>
        <v>1160.9000000000001</v>
      </c>
      <c r="E25" s="160">
        <f t="shared" si="2"/>
        <v>1316</v>
      </c>
      <c r="F25" s="160">
        <f t="shared" si="2"/>
        <v>1450.1</v>
      </c>
      <c r="G25" s="160">
        <f t="shared" si="2"/>
        <v>1178.5</v>
      </c>
      <c r="H25" s="160">
        <f t="shared" si="2"/>
        <v>1026.3</v>
      </c>
      <c r="I25" s="160">
        <f t="shared" si="2"/>
        <v>886.3</v>
      </c>
      <c r="J25" s="160">
        <f t="shared" si="2"/>
        <v>934.7</v>
      </c>
      <c r="K25" s="160">
        <f t="shared" si="2"/>
        <v>1002.4</v>
      </c>
      <c r="L25" s="160">
        <f t="shared" si="2"/>
        <v>1137.2</v>
      </c>
      <c r="M25" s="160">
        <f t="shared" si="2"/>
        <v>1180.2</v>
      </c>
      <c r="N25" s="160">
        <f t="shared" si="2"/>
        <v>1105.5999999999999</v>
      </c>
      <c r="O25" s="160">
        <f t="shared" si="2"/>
        <v>1124.3</v>
      </c>
      <c r="P25" s="160">
        <f t="shared" si="2"/>
        <v>1184.0999999999999</v>
      </c>
      <c r="Q25" s="160">
        <f t="shared" si="2"/>
        <v>1212.4000000000001</v>
      </c>
      <c r="R25" s="160">
        <f t="shared" si="2"/>
        <v>1032.9000000000001</v>
      </c>
      <c r="S25" s="160">
        <f t="shared" si="2"/>
        <v>1100.9000000000001</v>
      </c>
      <c r="T25" s="160">
        <f t="shared" si="2"/>
        <v>1111.5</v>
      </c>
      <c r="U25" s="160">
        <f t="shared" si="2"/>
        <v>1144.0999999999999</v>
      </c>
      <c r="V25" s="160">
        <f t="shared" si="2"/>
        <v>853.6</v>
      </c>
      <c r="W25" s="160">
        <f t="shared" si="2"/>
        <v>884.6</v>
      </c>
      <c r="X25" s="160">
        <f t="shared" si="2"/>
        <v>1058.2</v>
      </c>
      <c r="Y25" s="160">
        <f t="shared" si="2"/>
        <v>1159</v>
      </c>
      <c r="Z25" s="160">
        <f t="shared" si="2"/>
        <v>1273.9000000000001</v>
      </c>
      <c r="AA25" s="160">
        <f t="shared" si="2"/>
        <v>1158.3</v>
      </c>
      <c r="AB25" s="160">
        <f t="shared" si="2"/>
        <v>1009.5</v>
      </c>
      <c r="AC25" s="160">
        <f t="shared" si="2"/>
        <v>806.6</v>
      </c>
      <c r="AD25" s="160">
        <f t="shared" si="2"/>
        <v>617.6</v>
      </c>
      <c r="AE25" s="160">
        <f t="shared" si="2"/>
        <v>496.4</v>
      </c>
      <c r="AF25" s="160">
        <f t="shared" si="2"/>
        <v>675.2</v>
      </c>
      <c r="AG25" s="160">
        <f t="shared" si="2"/>
        <v>1083.5999999999999</v>
      </c>
      <c r="AH25" s="160">
        <f t="shared" si="2"/>
        <v>1193.4000000000001</v>
      </c>
      <c r="AI25" s="160">
        <f t="shared" si="2"/>
        <v>1350</v>
      </c>
      <c r="AJ25" s="160">
        <f t="shared" si="2"/>
        <v>1350</v>
      </c>
      <c r="AK25" s="160">
        <f t="shared" si="2"/>
        <v>1350</v>
      </c>
      <c r="AL25" s="160">
        <f t="shared" si="2"/>
        <v>1165</v>
      </c>
      <c r="AM25" s="160">
        <f t="shared" si="2"/>
        <v>1165</v>
      </c>
      <c r="AN25" s="160">
        <f t="shared" si="2"/>
        <v>1165</v>
      </c>
      <c r="AO25" s="160">
        <f t="shared" si="2"/>
        <v>1165</v>
      </c>
      <c r="AP25" s="160">
        <f t="shared" si="2"/>
        <v>1304</v>
      </c>
      <c r="AQ25" s="160">
        <f t="shared" si="2"/>
        <v>1304</v>
      </c>
      <c r="AR25" s="160">
        <f t="shared" si="2"/>
        <v>1304</v>
      </c>
      <c r="AS25" s="160">
        <f t="shared" si="2"/>
        <v>1304</v>
      </c>
      <c r="AT25" s="160">
        <f t="shared" si="2"/>
        <v>1389</v>
      </c>
      <c r="AU25" s="160">
        <f t="shared" si="2"/>
        <v>1389</v>
      </c>
      <c r="AV25" s="160">
        <f t="shared" si="2"/>
        <v>1389</v>
      </c>
      <c r="AW25" s="160">
        <f t="shared" si="2"/>
        <v>1389</v>
      </c>
      <c r="AX25" s="160">
        <f t="shared" si="2"/>
        <v>1461</v>
      </c>
      <c r="AY25" s="160">
        <f t="shared" si="2"/>
        <v>1461</v>
      </c>
      <c r="AZ25" s="160">
        <f t="shared" si="2"/>
        <v>1461</v>
      </c>
      <c r="BA25" s="160">
        <f t="shared" si="2"/>
        <v>1461</v>
      </c>
      <c r="BB25" s="160">
        <f t="shared" si="2"/>
        <v>1441</v>
      </c>
      <c r="BC25" s="160">
        <f t="shared" si="2"/>
        <v>1441</v>
      </c>
      <c r="BD25" s="160">
        <f t="shared" si="2"/>
        <v>1441</v>
      </c>
      <c r="BE25" s="160">
        <f t="shared" si="2"/>
        <v>1441</v>
      </c>
      <c r="BF25" s="160">
        <f t="shared" si="2"/>
        <v>1371</v>
      </c>
      <c r="BG25" s="160">
        <f t="shared" si="2"/>
        <v>1371</v>
      </c>
      <c r="BH25" s="160">
        <f t="shared" si="2"/>
        <v>1371</v>
      </c>
      <c r="BI25" s="160">
        <f t="shared" si="2"/>
        <v>1371</v>
      </c>
      <c r="BJ25" s="160">
        <f t="shared" si="2"/>
        <v>1289</v>
      </c>
      <c r="BK25" s="160">
        <f t="shared" si="2"/>
        <v>1289</v>
      </c>
      <c r="BL25" s="160">
        <f t="shared" si="2"/>
        <v>1289</v>
      </c>
      <c r="BM25" s="160">
        <f t="shared" si="2"/>
        <v>1289</v>
      </c>
      <c r="BN25" s="160">
        <f t="shared" si="2"/>
        <v>1471</v>
      </c>
      <c r="BO25" s="160">
        <f t="shared" ref="BO25:CW25" si="3">SUM(BO20:BO24)</f>
        <v>1471</v>
      </c>
      <c r="BP25" s="160">
        <f t="shared" si="3"/>
        <v>1471</v>
      </c>
      <c r="BQ25" s="160">
        <f t="shared" si="3"/>
        <v>1416.1</v>
      </c>
      <c r="BR25" s="160">
        <f t="shared" si="3"/>
        <v>1164.5999999999999</v>
      </c>
      <c r="BS25" s="160">
        <f t="shared" si="3"/>
        <v>817.6</v>
      </c>
      <c r="BT25" s="160">
        <f t="shared" si="3"/>
        <v>873.3</v>
      </c>
      <c r="BU25" s="160">
        <f t="shared" si="3"/>
        <v>1045.0999999999999</v>
      </c>
      <c r="BV25" s="160">
        <f t="shared" si="3"/>
        <v>719.2</v>
      </c>
      <c r="BW25" s="160">
        <f t="shared" si="3"/>
        <v>1105.4000000000001</v>
      </c>
      <c r="BX25" s="160">
        <f t="shared" si="3"/>
        <v>1172.5999999999999</v>
      </c>
      <c r="BY25" s="160">
        <f t="shared" si="3"/>
        <v>1013.3</v>
      </c>
      <c r="BZ25" s="160">
        <f t="shared" si="3"/>
        <v>685.7</v>
      </c>
      <c r="CA25" s="160">
        <f t="shared" si="3"/>
        <v>471</v>
      </c>
      <c r="CB25" s="160">
        <f t="shared" si="3"/>
        <v>403.1</v>
      </c>
      <c r="CC25" s="160">
        <f t="shared" si="3"/>
        <v>415.7</v>
      </c>
      <c r="CD25" s="160">
        <f t="shared" si="3"/>
        <v>406.4</v>
      </c>
      <c r="CE25" s="160">
        <f t="shared" si="3"/>
        <v>423.2</v>
      </c>
      <c r="CF25" s="160">
        <f t="shared" si="3"/>
        <v>477.9</v>
      </c>
      <c r="CG25" s="160">
        <f t="shared" si="3"/>
        <v>445</v>
      </c>
      <c r="CH25" s="160">
        <f t="shared" si="3"/>
        <v>384.7</v>
      </c>
      <c r="CI25" s="160">
        <f t="shared" si="3"/>
        <v>360.7</v>
      </c>
      <c r="CJ25" s="160">
        <f t="shared" si="3"/>
        <v>460.6</v>
      </c>
      <c r="CK25" s="160">
        <f t="shared" si="3"/>
        <v>540.9</v>
      </c>
      <c r="CL25" s="160">
        <f t="shared" si="3"/>
        <v>831.7</v>
      </c>
      <c r="CM25" s="160">
        <f t="shared" si="3"/>
        <v>1088.3</v>
      </c>
      <c r="CN25" s="160">
        <f t="shared" si="3"/>
        <v>1058.8</v>
      </c>
      <c r="CO25" s="160">
        <f t="shared" si="3"/>
        <v>1371.4</v>
      </c>
      <c r="CP25" s="160">
        <f t="shared" si="3"/>
        <v>1468</v>
      </c>
      <c r="CQ25" s="160">
        <f t="shared" si="3"/>
        <v>1468</v>
      </c>
      <c r="CR25" s="160">
        <f t="shared" si="3"/>
        <v>1457.1</v>
      </c>
      <c r="CS25" s="160">
        <f t="shared" si="3"/>
        <v>1390.8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26500.924999999999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2026-06-17T11:26:20Z</dcterms:created>
  <dcterms:modified xsi:type="dcterms:W3CDTF">2026-06-17T11:26:22Z</dcterms:modified>
</cp:coreProperties>
</file>