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<sst xmlns="http://schemas.openxmlformats.org/spreadsheetml/2006/main" count="119" uniqueCount="54">
  <si>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05/09/2025 11:28:42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</si>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</sst>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1D9-4A05-ACA5-113538B5DC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1D9-4A05-ACA5-113538B5DC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5</c:v>
                </c:pt>
                <c:pt idx="15">
                  <c:v>4.9109999999999996</c:v>
                </c:pt>
                <c:pt idx="17">
                  <c:v>2.532</c:v>
                </c:pt>
                <c:pt idx="18">
                  <c:v>2.613</c:v>
                </c:pt>
                <c:pt idx="19">
                  <c:v>16.965</c:v>
                </c:pt>
                <c:pt idx="20">
                  <c:v>4.8540000000000001</c:v>
                </c:pt>
                <c:pt idx="21">
                  <c:v>2.2229999999999999</c:v>
                </c:pt>
                <c:pt idx="22">
                  <c:v>2.1230000000000002</c:v>
                </c:pt>
                <c:pt idx="23">
                  <c:v>2.0510000000000002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9-4A05-ACA5-113538B5DC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49.033999999999999</c:v>
                </c:pt>
                <c:pt idx="13">
                  <c:v>85.715000000000003</c:v>
                </c:pt>
                <c:pt idx="14">
                  <c:v>8.1150000000000002</c:v>
                </c:pt>
                <c:pt idx="15">
                  <c:v>20.077999999999999</c:v>
                </c:pt>
                <c:pt idx="16">
                  <c:v>7.9829999999999997</c:v>
                </c:pt>
                <c:pt idx="17">
                  <c:v>9.6829999999999998</c:v>
                </c:pt>
                <c:pt idx="18">
                  <c:v>10.983000000000001</c:v>
                </c:pt>
                <c:pt idx="19">
                  <c:v>10.871</c:v>
                </c:pt>
                <c:pt idx="20">
                  <c:v>14.125</c:v>
                </c:pt>
                <c:pt idx="21">
                  <c:v>14.738</c:v>
                </c:pt>
                <c:pt idx="22">
                  <c:v>9.9939999999999998</c:v>
                </c:pt>
                <c:pt idx="23">
                  <c:v>7.2039999999999997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D9-4A05-ACA5-113538B5DC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1D9-4A05-ACA5-113538B5DC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1D9-4A05-ACA5-113538B5DC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1D9-4A05-ACA5-113538B5DC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1D9-4A05-ACA5-113538B5DC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1D9-4A05-ACA5-113538B5DC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1D9-4A05-ACA5-113538B5DC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10.7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15.7</c:v>
                </c:pt>
                <c:pt idx="22">
                  <c:v>12.5</c:v>
                </c:pt>
                <c:pt idx="23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D9-4A05-ACA5-113538B5DC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21.385999999999999</c:v>
                </c:pt>
                <c:pt idx="13">
                  <c:v>194.62700000000001</c:v>
                </c:pt>
                <c:pt idx="14">
                  <c:v>41.066000000000003</c:v>
                </c:pt>
                <c:pt idx="15">
                  <c:v>16.148</c:v>
                </c:pt>
                <c:pt idx="16">
                  <c:v>63.442</c:v>
                </c:pt>
                <c:pt idx="17">
                  <c:v>41.204999999999998</c:v>
                </c:pt>
                <c:pt idx="18">
                  <c:v>29.206</c:v>
                </c:pt>
                <c:pt idx="19">
                  <c:v>26.263999999999999</c:v>
                </c:pt>
                <c:pt idx="20">
                  <c:v>23.363</c:v>
                </c:pt>
                <c:pt idx="21">
                  <c:v>44.167999999999999</c:v>
                </c:pt>
                <c:pt idx="22">
                  <c:v>33.348999999999997</c:v>
                </c:pt>
                <c:pt idx="23">
                  <c:v>33.348999999999997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D9-4A05-ACA5-113538B5DC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1D9-4A05-ACA5-113538B5DC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1D9-4A05-ACA5-113538B5DC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0</c:v>
                </c:pt>
                <c:pt idx="13">
                  <c:v>4.0999999999999996</c:v>
                </c:pt>
                <c:pt idx="14">
                  <c:v>-6.98</c:v>
                </c:pt>
                <c:pt idx="15">
                  <c:v>72</c:v>
                </c:pt>
                <c:pt idx="16">
                  <c:v>92.66</c:v>
                </c:pt>
                <c:pt idx="17">
                  <c:v>130.16999999999999</c:v>
                </c:pt>
                <c:pt idx="18">
                  <c:v>167.49</c:v>
                </c:pt>
                <c:pt idx="19">
                  <c:v>186.6</c:v>
                </c:pt>
                <c:pt idx="20">
                  <c:v>162.07</c:v>
                </c:pt>
                <c:pt idx="21">
                  <c:v>139.94</c:v>
                </c:pt>
                <c:pt idx="22">
                  <c:v>141.91</c:v>
                </c:pt>
                <c:pt idx="23">
                  <c:v>111.73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D9-4A05-ACA5-113538B5DC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325-42D7-B38C-1CD10FC075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325-42D7-B38C-1CD10FC075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6.6</c:v>
                </c:pt>
                <c:pt idx="17">
                  <c:v>5.9279999999999999</c:v>
                </c:pt>
                <c:pt idx="18">
                  <c:v>9.4220000000000006</c:v>
                </c:pt>
                <c:pt idx="19">
                  <c:v>5.4</c:v>
                </c:pt>
                <c:pt idx="20">
                  <c:v>2</c:v>
                </c:pt>
                <c:pt idx="21">
                  <c:v>9.375</c:v>
                </c:pt>
                <c:pt idx="22">
                  <c:v>13.484999999999999</c:v>
                </c:pt>
                <c:pt idx="23">
                  <c:v>9.1229999999999993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25-42D7-B38C-1CD10FC075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0.13600000000000001</c:v>
                </c:pt>
                <c:pt idx="13">
                  <c:v>0.27900000000000003</c:v>
                </c:pt>
                <c:pt idx="15">
                  <c:v>1.5049999999999999</c:v>
                </c:pt>
                <c:pt idx="17">
                  <c:v>4.6269999999999998</c:v>
                </c:pt>
                <c:pt idx="18">
                  <c:v>5.3929999999999998</c:v>
                </c:pt>
                <c:pt idx="19">
                  <c:v>3.7</c:v>
                </c:pt>
                <c:pt idx="21">
                  <c:v>3.927</c:v>
                </c:pt>
                <c:pt idx="22">
                  <c:v>4.0510000000000002</c:v>
                </c:pt>
                <c:pt idx="23">
                  <c:v>9.6159999999999997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25-42D7-B38C-1CD10FC075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325-42D7-B38C-1CD10FC075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325-42D7-B38C-1CD10FC075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325-42D7-B38C-1CD10FC075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325-42D7-B38C-1CD10FC075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325-42D7-B38C-1CD10FC075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5">
                  <c:v>20</c:v>
                </c:pt>
                <c:pt idx="16">
                  <c:v>75</c:v>
                </c:pt>
                <c:pt idx="18">
                  <c:v>27.326000000000001</c:v>
                </c:pt>
                <c:pt idx="19">
                  <c:v>40</c:v>
                </c:pt>
                <c:pt idx="20">
                  <c:v>40</c:v>
                </c:pt>
                <c:pt idx="21">
                  <c:v>59.953000000000003</c:v>
                </c:pt>
                <c:pt idx="22">
                  <c:v>30</c:v>
                </c:pt>
                <c:pt idx="23">
                  <c:v>32.662999999999997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325-42D7-B38C-1CD10FC075E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29.4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325-42D7-B38C-1CD10FC075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70.283999999999992</c:v>
                </c:pt>
                <c:pt idx="13">
                  <c:v>285.06299999999999</c:v>
                </c:pt>
                <c:pt idx="14">
                  <c:v>49.180999999999997</c:v>
                </c:pt>
                <c:pt idx="15">
                  <c:v>13.032</c:v>
                </c:pt>
                <c:pt idx="16">
                  <c:v>7.0790000000000006</c:v>
                </c:pt>
                <c:pt idx="17">
                  <c:v>13.465000000000002</c:v>
                </c:pt>
                <c:pt idx="18">
                  <c:v>0.66100000000000003</c:v>
                </c:pt>
                <c:pt idx="19">
                  <c:v>5.0000000000000009</c:v>
                </c:pt>
                <c:pt idx="20">
                  <c:v>0.34200000000000003</c:v>
                </c:pt>
                <c:pt idx="21">
                  <c:v>3.5409999999999999</c:v>
                </c:pt>
                <c:pt idx="22">
                  <c:v>10.385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325-42D7-B38C-1CD10FC075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325-42D7-B38C-1CD10FC075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325-42D7-B38C-1CD10FC07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0</c:v>
                </c:pt>
                <c:pt idx="13">
                  <c:v>4.0999999999999996</c:v>
                </c:pt>
                <c:pt idx="14">
                  <c:v>-6.98</c:v>
                </c:pt>
                <c:pt idx="15">
                  <c:v>72</c:v>
                </c:pt>
                <c:pt idx="16">
                  <c:v>92.66</c:v>
                </c:pt>
                <c:pt idx="17">
                  <c:v>130.16999999999999</c:v>
                </c:pt>
                <c:pt idx="18">
                  <c:v>167.49</c:v>
                </c:pt>
                <c:pt idx="19">
                  <c:v>186.6</c:v>
                </c:pt>
                <c:pt idx="20">
                  <c:v>162.07</c:v>
                </c:pt>
                <c:pt idx="21">
                  <c:v>139.94</c:v>
                </c:pt>
                <c:pt idx="22">
                  <c:v>141.91</c:v>
                </c:pt>
                <c:pt idx="23">
                  <c:v>111.73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25-42D7-B38C-1CD10FC07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70.419999999999987</v>
      </c>
      <c r="O4" s="18">
        <v>285.34200000000004</v>
      </c>
      <c r="P4" s="18">
        <v>49.180999999999997</v>
      </c>
      <c r="Q4" s="18">
        <v>41.137</v>
      </c>
      <c r="R4" s="18">
        <v>82.125</v>
      </c>
      <c r="S4" s="18">
        <v>53.42</v>
      </c>
      <c r="T4" s="18">
        <v>42.802</v>
      </c>
      <c r="U4" s="18">
        <v>54.1</v>
      </c>
      <c r="V4" s="18">
        <v>42.341999999999999</v>
      </c>
      <c r="W4" s="18">
        <v>76.829000000000008</v>
      </c>
      <c r="X4" s="18">
        <v>57.965999999999994</v>
      </c>
      <c r="Y4" s="18">
        <v>51.404000000000011</v>
      </c>
      <c r="Z4" s="19"/>
      <c r="AA4" s="20">
        <f>SUM(B4:Z4)</f>
        <v>907.0680000000001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</v>
      </c>
      <c r="O7" s="28">
        <v>4.0999999999999996</v>
      </c>
      <c r="P7" s="28">
        <v>-6.98</v>
      </c>
      <c r="Q7" s="28">
        <v>72</v>
      </c>
      <c r="R7" s="28">
        <v>92.66</v>
      </c>
      <c r="S7" s="28">
        <v>130.16999999999999</v>
      </c>
      <c r="T7" s="28">
        <v>167.49</v>
      </c>
      <c r="U7" s="28">
        <v>186.6</v>
      </c>
      <c r="V7" s="28">
        <v>162.07</v>
      </c>
      <c r="W7" s="28">
        <v>139.94</v>
      </c>
      <c r="X7" s="28">
        <v>141.91</v>
      </c>
      <c r="Y7" s="28">
        <v>111.73</v>
      </c>
      <c r="Z7" s="29"/>
      <c r="AA7" s="30">
        <f>IF(SUM(B7:Z7)&lt;&gt;0,AVERAGEIF(B7:Z7,"&lt;&gt;"""),"")</f>
        <v>100.14083333333333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21.385999999999999</v>
      </c>
      <c r="O14" s="57">
        <v>194.62700000000001</v>
      </c>
      <c r="P14" s="57">
        <v>41.066000000000003</v>
      </c>
      <c r="Q14" s="57">
        <v>16.148</v>
      </c>
      <c r="R14" s="57">
        <v>63.442</v>
      </c>
      <c r="S14" s="57">
        <v>41.204999999999998</v>
      </c>
      <c r="T14" s="57">
        <v>29.206</v>
      </c>
      <c r="U14" s="57">
        <v>26.263999999999999</v>
      </c>
      <c r="V14" s="57">
        <v>23.363</v>
      </c>
      <c r="W14" s="57">
        <v>44.167999999999999</v>
      </c>
      <c r="X14" s="57">
        <v>33.348999999999997</v>
      </c>
      <c r="Y14" s="57">
        <v>33.348999999999997</v>
      </c>
      <c r="Z14" s="58"/>
      <c r="AA14" s="59">
        <f t="shared" si="0"/>
        <v>567.57300000000009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21.385999999999999</v>
      </c>
      <c r="O16" s="62">
        <f t="shared" si="1"/>
        <v>194.62700000000001</v>
      </c>
      <c r="P16" s="62">
        <f t="shared" si="1"/>
        <v>41.066000000000003</v>
      </c>
      <c r="Q16" s="62">
        <f t="shared" si="1"/>
        <v>16.148</v>
      </c>
      <c r="R16" s="62">
        <f t="shared" si="1"/>
        <v>63.442</v>
      </c>
      <c r="S16" s="62">
        <f t="shared" si="1"/>
        <v>41.204999999999998</v>
      </c>
      <c r="T16" s="62">
        <f t="shared" si="1"/>
        <v>29.206</v>
      </c>
      <c r="U16" s="62">
        <f t="shared" si="1"/>
        <v>26.263999999999999</v>
      </c>
      <c r="V16" s="62">
        <f t="shared" si="1"/>
        <v>23.363</v>
      </c>
      <c r="W16" s="62">
        <f t="shared" si="1"/>
        <v>44.167999999999999</v>
      </c>
      <c r="X16" s="62">
        <f t="shared" si="1"/>
        <v>33.348999999999997</v>
      </c>
      <c r="Y16" s="62">
        <f t="shared" si="1"/>
        <v>33.348999999999997</v>
      </c>
      <c r="Z16" s="63" t="str">
        <f t="shared" si="1"/>
        <v/>
      </c>
      <c r="AA16" s="64">
        <f>SUM(AA10:AA15)</f>
        <v>567.57300000000009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5</v>
      </c>
      <c r="P20" s="77"/>
      <c r="Q20" s="77">
        <v>4.9109999999999996</v>
      </c>
      <c r="R20" s="77"/>
      <c r="S20" s="77">
        <v>2.532</v>
      </c>
      <c r="T20" s="77">
        <v>2.613</v>
      </c>
      <c r="U20" s="77">
        <v>16.965</v>
      </c>
      <c r="V20" s="77">
        <v>4.8540000000000001</v>
      </c>
      <c r="W20" s="77">
        <v>2.2229999999999999</v>
      </c>
      <c r="X20" s="77">
        <v>2.1230000000000002</v>
      </c>
      <c r="Y20" s="77">
        <v>2.0510000000000002</v>
      </c>
      <c r="Z20" s="78"/>
      <c r="AA20" s="79">
        <f t="shared" si="2"/>
        <v>43.271999999999998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49.033999999999999</v>
      </c>
      <c r="O21" s="81">
        <v>85.715000000000003</v>
      </c>
      <c r="P21" s="81">
        <v>8.1150000000000002</v>
      </c>
      <c r="Q21" s="81">
        <v>20.077999999999999</v>
      </c>
      <c r="R21" s="81">
        <v>7.9829999999999997</v>
      </c>
      <c r="S21" s="81">
        <v>9.6829999999999998</v>
      </c>
      <c r="T21" s="81">
        <v>10.983000000000001</v>
      </c>
      <c r="U21" s="81">
        <v>10.871</v>
      </c>
      <c r="V21" s="81">
        <v>14.125</v>
      </c>
      <c r="W21" s="81">
        <v>14.738</v>
      </c>
      <c r="X21" s="81">
        <v>9.9939999999999998</v>
      </c>
      <c r="Y21" s="81">
        <v>7.2039999999999997</v>
      </c>
      <c r="Z21" s="78"/>
      <c r="AA21" s="79">
        <f t="shared" si="2"/>
        <v>248.52300000000002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49.033999999999999</v>
      </c>
      <c r="O26" s="88">
        <f t="shared" si="3"/>
        <v>90.715000000000003</v>
      </c>
      <c r="P26" s="88">
        <f t="shared" si="3"/>
        <v>8.1150000000000002</v>
      </c>
      <c r="Q26" s="88">
        <f t="shared" si="3"/>
        <v>24.988999999999997</v>
      </c>
      <c r="R26" s="88">
        <f t="shared" si="3"/>
        <v>7.9829999999999997</v>
      </c>
      <c r="S26" s="88">
        <f t="shared" si="3"/>
        <v>12.215</v>
      </c>
      <c r="T26" s="88">
        <f t="shared" si="3"/>
        <v>13.596</v>
      </c>
      <c r="U26" s="88">
        <f t="shared" si="3"/>
        <v>27.835999999999999</v>
      </c>
      <c r="V26" s="88">
        <f t="shared" si="3"/>
        <v>18.978999999999999</v>
      </c>
      <c r="W26" s="88">
        <f t="shared" si="3"/>
        <v>16.960999999999999</v>
      </c>
      <c r="X26" s="88">
        <f t="shared" si="3"/>
        <v>12.117000000000001</v>
      </c>
      <c r="Y26" s="88">
        <f t="shared" si="3"/>
        <v>9.254999999999999</v>
      </c>
      <c r="Z26" s="89" t="str">
        <f t="shared" si="3"/>
        <v/>
      </c>
      <c r="AA26" s="90">
        <f>SUM(AA19:AA25)</f>
        <v>291.79500000000002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70.42</v>
      </c>
      <c r="O30" s="77">
        <v>285.34199999999998</v>
      </c>
      <c r="P30" s="77">
        <v>49.180999999999997</v>
      </c>
      <c r="Q30" s="77">
        <v>41.137</v>
      </c>
      <c r="R30" s="77">
        <v>71.424999999999997</v>
      </c>
      <c r="S30" s="77">
        <v>53.42</v>
      </c>
      <c r="T30" s="77">
        <v>42.802</v>
      </c>
      <c r="U30" s="77">
        <v>54.1</v>
      </c>
      <c r="V30" s="77">
        <v>42.341999999999999</v>
      </c>
      <c r="W30" s="77">
        <v>61.128999999999998</v>
      </c>
      <c r="X30" s="77">
        <v>45.466000000000001</v>
      </c>
      <c r="Y30" s="77">
        <v>42.603999999999999</v>
      </c>
      <c r="Z30" s="78"/>
      <c r="AA30" s="79">
        <f>SUM(B30:Z30)</f>
        <v>859.36800000000005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70.42</v>
      </c>
      <c r="O32" s="62">
        <f t="shared" si="4"/>
        <v>285.34199999999998</v>
      </c>
      <c r="P32" s="62">
        <f t="shared" si="4"/>
        <v>49.180999999999997</v>
      </c>
      <c r="Q32" s="62">
        <f t="shared" si="4"/>
        <v>41.137</v>
      </c>
      <c r="R32" s="62">
        <f t="shared" si="4"/>
        <v>71.424999999999997</v>
      </c>
      <c r="S32" s="62">
        <f t="shared" si="4"/>
        <v>53.42</v>
      </c>
      <c r="T32" s="62">
        <f t="shared" si="4"/>
        <v>42.802</v>
      </c>
      <c r="U32" s="62">
        <f t="shared" si="4"/>
        <v>54.1</v>
      </c>
      <c r="V32" s="62">
        <f t="shared" si="4"/>
        <v>42.341999999999999</v>
      </c>
      <c r="W32" s="62">
        <f t="shared" si="4"/>
        <v>61.128999999999998</v>
      </c>
      <c r="X32" s="62">
        <f t="shared" si="4"/>
        <v>45.466000000000001</v>
      </c>
      <c r="Y32" s="62">
        <f t="shared" si="4"/>
        <v>42.603999999999999</v>
      </c>
      <c r="Z32" s="63" t="str">
        <f t="shared" si="4"/>
        <v/>
      </c>
      <c r="AA32" s="64">
        <f>SUM(AA29:AA31)</f>
        <v>859.36800000000005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10.7</v>
      </c>
      <c r="S37" s="99"/>
      <c r="T37" s="99"/>
      <c r="U37" s="99"/>
      <c r="V37" s="99"/>
      <c r="W37" s="99">
        <v>15.7</v>
      </c>
      <c r="X37" s="99">
        <v>12.5</v>
      </c>
      <c r="Y37" s="99">
        <v>8.8000000000000007</v>
      </c>
      <c r="Z37" s="100"/>
      <c r="AA37" s="79">
        <f t="shared" si="5"/>
        <v>47.7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10.7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15.7</v>
      </c>
      <c r="X40" s="88">
        <f t="shared" si="6"/>
        <v>12.5</v>
      </c>
      <c r="Y40" s="88">
        <f t="shared" si="6"/>
        <v>8.8000000000000007</v>
      </c>
      <c r="Z40" s="89" t="str">
        <f t="shared" si="6"/>
        <v/>
      </c>
      <c r="AA40" s="90">
        <f t="shared" si="5"/>
        <v>47.7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10.7</v>
      </c>
      <c r="S45" s="99"/>
      <c r="T45" s="99"/>
      <c r="U45" s="99"/>
      <c r="V45" s="99"/>
      <c r="W45" s="99">
        <v>15.7</v>
      </c>
      <c r="X45" s="99">
        <v>12.5</v>
      </c>
      <c r="Y45" s="99">
        <v>8.8000000000000007</v>
      </c>
      <c r="Z45" s="100"/>
      <c r="AA45" s="79">
        <f t="shared" si="7"/>
        <v>47.7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10.7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15.7</v>
      </c>
      <c r="X49" s="88">
        <f t="shared" si="8"/>
        <v>12.5</v>
      </c>
      <c r="Y49" s="88">
        <f t="shared" si="8"/>
        <v>8.8000000000000007</v>
      </c>
      <c r="Z49" s="89" t="str">
        <f t="shared" si="8"/>
        <v/>
      </c>
      <c r="AA49" s="90">
        <f t="shared" si="7"/>
        <v>47.7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70.42</v>
      </c>
      <c r="O52" s="88">
        <f t="shared" si="10"/>
        <v>285.34199999999998</v>
      </c>
      <c r="P52" s="88">
        <f t="shared" si="10"/>
        <v>49.181000000000004</v>
      </c>
      <c r="Q52" s="88">
        <f t="shared" si="10"/>
        <v>41.137</v>
      </c>
      <c r="R52" s="88">
        <f t="shared" si="10"/>
        <v>82.125</v>
      </c>
      <c r="S52" s="88">
        <f t="shared" si="10"/>
        <v>53.42</v>
      </c>
      <c r="T52" s="88">
        <f t="shared" si="10"/>
        <v>42.802</v>
      </c>
      <c r="U52" s="88">
        <f t="shared" si="10"/>
        <v>54.099999999999994</v>
      </c>
      <c r="V52" s="88">
        <f t="shared" si="10"/>
        <v>42.341999999999999</v>
      </c>
      <c r="W52" s="88">
        <f t="shared" si="10"/>
        <v>76.828999999999994</v>
      </c>
      <c r="X52" s="88">
        <f t="shared" si="10"/>
        <v>57.965999999999994</v>
      </c>
      <c r="Y52" s="88">
        <f t="shared" si="10"/>
        <v>51.403999999999996</v>
      </c>
      <c r="Z52" s="89" t="str">
        <f t="shared" si="10"/>
        <v/>
      </c>
      <c r="AA52" s="104">
        <f>SUM(B52:Z52)</f>
        <v>907.06799999999987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70.419999999999987</v>
      </c>
      <c r="O4" s="18">
        <v>285.34199999999998</v>
      </c>
      <c r="P4" s="18">
        <v>49.180999999999997</v>
      </c>
      <c r="Q4" s="18">
        <v>41.136999999999993</v>
      </c>
      <c r="R4" s="18">
        <v>82.078999999999994</v>
      </c>
      <c r="S4" s="18">
        <v>53.419999999999995</v>
      </c>
      <c r="T4" s="18">
        <v>42.802</v>
      </c>
      <c r="U4" s="18">
        <v>54.1</v>
      </c>
      <c r="V4" s="18">
        <v>42.341999999999999</v>
      </c>
      <c r="W4" s="18">
        <v>76.795999999999992</v>
      </c>
      <c r="X4" s="18">
        <v>57.920999999999999</v>
      </c>
      <c r="Y4" s="18">
        <v>51.401999999999994</v>
      </c>
      <c r="Z4" s="19"/>
      <c r="AA4" s="20">
        <f>SUM(B4:Z4)</f>
        <v>906.94200000000001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</v>
      </c>
      <c r="O7" s="28">
        <v>4.0999999999999996</v>
      </c>
      <c r="P7" s="28">
        <v>-6.98</v>
      </c>
      <c r="Q7" s="28">
        <v>72</v>
      </c>
      <c r="R7" s="28">
        <v>92.66</v>
      </c>
      <c r="S7" s="28">
        <v>130.16999999999999</v>
      </c>
      <c r="T7" s="28">
        <v>167.49</v>
      </c>
      <c r="U7" s="28">
        <v>186.6</v>
      </c>
      <c r="V7" s="28">
        <v>162.07</v>
      </c>
      <c r="W7" s="28">
        <v>139.94</v>
      </c>
      <c r="X7" s="28">
        <v>141.91</v>
      </c>
      <c r="Y7" s="28">
        <v>111.73</v>
      </c>
      <c r="Z7" s="29"/>
      <c r="AA7" s="30">
        <f>IF(SUM(B7:Z7)&lt;&gt;0,AVERAGEIF(B7:Z7,"&lt;&gt;"""),"")</f>
        <v>100.14083333333333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20</v>
      </c>
      <c r="R12" s="52">
        <v>75</v>
      </c>
      <c r="S12" s="52"/>
      <c r="T12" s="52">
        <v>27.326000000000001</v>
      </c>
      <c r="U12" s="52">
        <v>40</v>
      </c>
      <c r="V12" s="52">
        <v>40</v>
      </c>
      <c r="W12" s="52">
        <v>59.953000000000003</v>
      </c>
      <c r="X12" s="52">
        <v>30</v>
      </c>
      <c r="Y12" s="52">
        <v>32.662999999999997</v>
      </c>
      <c r="Z12" s="53"/>
      <c r="AA12" s="54">
        <f t="shared" si="0"/>
        <v>324.94200000000001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70.283999999999992</v>
      </c>
      <c r="O14" s="57">
        <v>285.06299999999999</v>
      </c>
      <c r="P14" s="57">
        <v>49.180999999999997</v>
      </c>
      <c r="Q14" s="57">
        <v>13.032</v>
      </c>
      <c r="R14" s="57">
        <v>7.0790000000000006</v>
      </c>
      <c r="S14" s="57">
        <v>13.465000000000002</v>
      </c>
      <c r="T14" s="57">
        <v>0.66100000000000003</v>
      </c>
      <c r="U14" s="57">
        <v>5.0000000000000009</v>
      </c>
      <c r="V14" s="57">
        <v>0.34200000000000003</v>
      </c>
      <c r="W14" s="57">
        <v>3.5409999999999999</v>
      </c>
      <c r="X14" s="57">
        <v>10.385</v>
      </c>
      <c r="Y14" s="57"/>
      <c r="Z14" s="58"/>
      <c r="AA14" s="59">
        <f t="shared" si="0"/>
        <v>458.0329999999999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70.283999999999992</v>
      </c>
      <c r="O16" s="62">
        <f t="shared" si="1"/>
        <v>285.06299999999999</v>
      </c>
      <c r="P16" s="62">
        <f t="shared" si="1"/>
        <v>49.180999999999997</v>
      </c>
      <c r="Q16" s="62">
        <f t="shared" si="1"/>
        <v>33.031999999999996</v>
      </c>
      <c r="R16" s="62">
        <f t="shared" si="1"/>
        <v>82.079000000000008</v>
      </c>
      <c r="S16" s="62">
        <f t="shared" si="1"/>
        <v>13.465000000000002</v>
      </c>
      <c r="T16" s="62">
        <f t="shared" si="1"/>
        <v>27.987000000000002</v>
      </c>
      <c r="U16" s="62">
        <f t="shared" si="1"/>
        <v>45</v>
      </c>
      <c r="V16" s="62">
        <f t="shared" si="1"/>
        <v>40.341999999999999</v>
      </c>
      <c r="W16" s="62">
        <f t="shared" si="1"/>
        <v>63.494</v>
      </c>
      <c r="X16" s="62">
        <f t="shared" si="1"/>
        <v>40.384999999999998</v>
      </c>
      <c r="Y16" s="62">
        <f t="shared" si="1"/>
        <v>32.662999999999997</v>
      </c>
      <c r="Z16" s="63" t="str">
        <f t="shared" si="1"/>
        <v/>
      </c>
      <c r="AA16" s="64">
        <f>SUM(AA10:AA15)</f>
        <v>782.97499999999991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6.6</v>
      </c>
      <c r="R20" s="77"/>
      <c r="S20" s="77">
        <v>5.9279999999999999</v>
      </c>
      <c r="T20" s="77">
        <v>9.4220000000000006</v>
      </c>
      <c r="U20" s="77">
        <v>5.4</v>
      </c>
      <c r="V20" s="77">
        <v>2</v>
      </c>
      <c r="W20" s="77">
        <v>9.375</v>
      </c>
      <c r="X20" s="77">
        <v>13.484999999999999</v>
      </c>
      <c r="Y20" s="77">
        <v>9.1229999999999993</v>
      </c>
      <c r="Z20" s="78"/>
      <c r="AA20" s="79">
        <f t="shared" si="2"/>
        <v>61.332999999999998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0.13600000000000001</v>
      </c>
      <c r="O21" s="81">
        <v>0.27900000000000003</v>
      </c>
      <c r="P21" s="81"/>
      <c r="Q21" s="81">
        <v>1.5049999999999999</v>
      </c>
      <c r="R21" s="81"/>
      <c r="S21" s="81">
        <v>4.6269999999999998</v>
      </c>
      <c r="T21" s="81">
        <v>5.3929999999999998</v>
      </c>
      <c r="U21" s="81">
        <v>3.7</v>
      </c>
      <c r="V21" s="81"/>
      <c r="W21" s="81">
        <v>3.927</v>
      </c>
      <c r="X21" s="81">
        <v>4.0510000000000002</v>
      </c>
      <c r="Y21" s="81">
        <v>9.6159999999999997</v>
      </c>
      <c r="Z21" s="78"/>
      <c r="AA21" s="79">
        <f t="shared" si="2"/>
        <v>33.234000000000002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0.13600000000000001</v>
      </c>
      <c r="O26" s="88">
        <f t="shared" si="3"/>
        <v>0.27900000000000003</v>
      </c>
      <c r="P26" s="88">
        <f t="shared" si="3"/>
        <v>0</v>
      </c>
      <c r="Q26" s="88">
        <f t="shared" si="3"/>
        <v>8.1050000000000004</v>
      </c>
      <c r="R26" s="88">
        <f t="shared" si="3"/>
        <v>0</v>
      </c>
      <c r="S26" s="88">
        <f t="shared" si="3"/>
        <v>10.555</v>
      </c>
      <c r="T26" s="88">
        <f t="shared" si="3"/>
        <v>14.815000000000001</v>
      </c>
      <c r="U26" s="88">
        <f t="shared" si="3"/>
        <v>9.1000000000000014</v>
      </c>
      <c r="V26" s="88">
        <f t="shared" si="3"/>
        <v>2</v>
      </c>
      <c r="W26" s="88">
        <f t="shared" si="3"/>
        <v>13.302</v>
      </c>
      <c r="X26" s="88">
        <f t="shared" si="3"/>
        <v>17.536000000000001</v>
      </c>
      <c r="Y26" s="88">
        <f t="shared" si="3"/>
        <v>18.738999999999997</v>
      </c>
      <c r="Z26" s="89" t="str">
        <f t="shared" si="3"/>
        <v/>
      </c>
      <c r="AA26" s="90">
        <f>SUM(AA19:AA25)</f>
        <v>94.567000000000007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70.42</v>
      </c>
      <c r="O30" s="77">
        <v>285.34199999999998</v>
      </c>
      <c r="P30" s="77">
        <v>49.180999999999997</v>
      </c>
      <c r="Q30" s="77">
        <v>41.137</v>
      </c>
      <c r="R30" s="77">
        <v>82.078999999999994</v>
      </c>
      <c r="S30" s="77">
        <v>24.02</v>
      </c>
      <c r="T30" s="77">
        <v>42.802</v>
      </c>
      <c r="U30" s="77">
        <v>54.1</v>
      </c>
      <c r="V30" s="77">
        <v>42.341999999999999</v>
      </c>
      <c r="W30" s="77">
        <v>76.796000000000006</v>
      </c>
      <c r="X30" s="77">
        <v>57.920999999999999</v>
      </c>
      <c r="Y30" s="77">
        <v>51.402000000000001</v>
      </c>
      <c r="Z30" s="78"/>
      <c r="AA30" s="79">
        <f>SUM(B30:Z30)</f>
        <v>877.54200000000014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70.42</v>
      </c>
      <c r="O32" s="62">
        <f t="shared" si="4"/>
        <v>285.34199999999998</v>
      </c>
      <c r="P32" s="62">
        <f t="shared" si="4"/>
        <v>49.180999999999997</v>
      </c>
      <c r="Q32" s="62">
        <f t="shared" si="4"/>
        <v>41.137</v>
      </c>
      <c r="R32" s="62">
        <f t="shared" si="4"/>
        <v>82.078999999999994</v>
      </c>
      <c r="S32" s="62">
        <f t="shared" si="4"/>
        <v>24.02</v>
      </c>
      <c r="T32" s="62">
        <f t="shared" si="4"/>
        <v>42.802</v>
      </c>
      <c r="U32" s="62">
        <f t="shared" si="4"/>
        <v>54.1</v>
      </c>
      <c r="V32" s="62">
        <f t="shared" si="4"/>
        <v>42.341999999999999</v>
      </c>
      <c r="W32" s="62">
        <f t="shared" si="4"/>
        <v>76.796000000000006</v>
      </c>
      <c r="X32" s="62">
        <f t="shared" si="4"/>
        <v>57.920999999999999</v>
      </c>
      <c r="Y32" s="62">
        <f t="shared" si="4"/>
        <v>51.402000000000001</v>
      </c>
      <c r="Z32" s="63" t="str">
        <f t="shared" si="4"/>
        <v/>
      </c>
      <c r="AA32" s="64">
        <f>SUM(AA29:AA31)</f>
        <v>877.54200000000014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29.4</v>
      </c>
      <c r="T37" s="99"/>
      <c r="U37" s="99"/>
      <c r="V37" s="99"/>
      <c r="W37" s="99"/>
      <c r="X37" s="99"/>
      <c r="Y37" s="99"/>
      <c r="Z37" s="100"/>
      <c r="AA37" s="79">
        <f t="shared" si="5"/>
        <v>29.4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29.4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29.4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29.4</v>
      </c>
      <c r="T45" s="99"/>
      <c r="U45" s="99"/>
      <c r="V45" s="99"/>
      <c r="W45" s="99"/>
      <c r="X45" s="99"/>
      <c r="Y45" s="99"/>
      <c r="Z45" s="100"/>
      <c r="AA45" s="79">
        <f t="shared" si="7"/>
        <v>29.4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29.4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29.4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70.419999999999987</v>
      </c>
      <c r="O52" s="88">
        <f t="shared" si="10"/>
        <v>285.34199999999998</v>
      </c>
      <c r="P52" s="88">
        <f t="shared" si="10"/>
        <v>49.180999999999997</v>
      </c>
      <c r="Q52" s="88">
        <f t="shared" si="10"/>
        <v>41.137</v>
      </c>
      <c r="R52" s="88">
        <f t="shared" si="10"/>
        <v>82.079000000000008</v>
      </c>
      <c r="S52" s="88">
        <f t="shared" si="10"/>
        <v>53.42</v>
      </c>
      <c r="T52" s="88">
        <f t="shared" si="10"/>
        <v>42.802000000000007</v>
      </c>
      <c r="U52" s="88">
        <f t="shared" si="10"/>
        <v>54.1</v>
      </c>
      <c r="V52" s="88">
        <f t="shared" si="10"/>
        <v>42.341999999999999</v>
      </c>
      <c r="W52" s="88">
        <f t="shared" si="10"/>
        <v>76.795999999999992</v>
      </c>
      <c r="X52" s="88">
        <f t="shared" si="10"/>
        <v>57.920999999999999</v>
      </c>
      <c r="Y52" s="88">
        <f t="shared" si="10"/>
        <v>51.401999999999994</v>
      </c>
      <c r="Z52" s="89" t="str">
        <f t="shared" si="10"/>
        <v/>
      </c>
      <c r="AA52" s="104">
        <f>SUM(B52:Z52)</f>
        <v>906.94200000000001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-10.7</v>
      </c>
      <c r="S4" s="18">
        <v>29.4</v>
      </c>
      <c r="T4" s="18"/>
      <c r="U4" s="18"/>
      <c r="V4" s="18"/>
      <c r="W4" s="18">
        <v>-15.7</v>
      </c>
      <c r="X4" s="18">
        <v>-12.5</v>
      </c>
      <c r="Y4" s="18">
        <v>-8.8000000000000007</v>
      </c>
      <c r="Z4" s="19"/>
      <c r="AA4" s="111">
        <f>SUM(B4:Z4)</f>
        <v>-18.3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0</v>
      </c>
      <c r="O7" s="117">
        <v>4.0999999999999996</v>
      </c>
      <c r="P7" s="117">
        <v>-6.98</v>
      </c>
      <c r="Q7" s="117">
        <v>72</v>
      </c>
      <c r="R7" s="117">
        <v>92.66</v>
      </c>
      <c r="S7" s="117">
        <v>130.16999999999999</v>
      </c>
      <c r="T7" s="117">
        <v>167.49</v>
      </c>
      <c r="U7" s="117">
        <v>186.6</v>
      </c>
      <c r="V7" s="117">
        <v>162.07</v>
      </c>
      <c r="W7" s="117">
        <v>139.94</v>
      </c>
      <c r="X7" s="117">
        <v>141.91</v>
      </c>
      <c r="Y7" s="117">
        <v>111.73</v>
      </c>
      <c r="Z7" s="118"/>
      <c r="AA7" s="119">
        <f>IF(SUM(B7:Z7)&lt;&gt;0,AVERAGEIF(B7:Z7,"&lt;&gt;"""),"")</f>
        <v>100.14083333333333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10.7</v>
      </c>
      <c r="S13" s="129"/>
      <c r="T13" s="129"/>
      <c r="U13" s="129"/>
      <c r="V13" s="129"/>
      <c r="W13" s="129">
        <v>15.7</v>
      </c>
      <c r="X13" s="129">
        <v>12.5</v>
      </c>
      <c r="Y13" s="130">
        <v>8.8000000000000007</v>
      </c>
      <c r="Z13" s="131"/>
      <c r="AA13" s="132">
        <f t="shared" si="0"/>
        <v>47.7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10.7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15.7</v>
      </c>
      <c r="X16" s="135">
        <f t="shared" si="1"/>
        <v>12.5</v>
      </c>
      <c r="Y16" s="135">
        <f t="shared" si="1"/>
        <v>8.8000000000000007</v>
      </c>
      <c r="Z16" s="136" t="str">
        <f t="shared" si="1"/>
        <v/>
      </c>
      <c r="AA16" s="90">
        <f t="shared" si="0"/>
        <v>47.7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29.4</v>
      </c>
      <c r="T21" s="129"/>
      <c r="U21" s="129"/>
      <c r="V21" s="129"/>
      <c r="W21" s="129"/>
      <c r="X21" s="129"/>
      <c r="Y21" s="130"/>
      <c r="Z21" s="131"/>
      <c r="AA21" s="132">
        <f t="shared" si="2"/>
        <v>29.4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29.4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29.4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2025-09-05T08:28:42Z</dcterms:created>
  <dcterms:modified xsi:type="dcterms:W3CDTF">2025-09-05T08:28:44Z</dcterms:modified>
</cp:coreProperties>
</file>