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<sst xmlns="http://schemas.openxmlformats.org/spreadsheetml/2006/main" count="122" uniqueCount="56">
  <si>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15/03/2026 16:23:07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</si>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</sst>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8EE-4D67-AE6B-C822ABEAF40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8EE-4D67-AE6B-C822ABEAF40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8EE-4D67-AE6B-C822ABEAF40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1.2</c:v>
                </c:pt>
                <c:pt idx="1">
                  <c:v>0.7</c:v>
                </c:pt>
                <c:pt idx="2">
                  <c:v>0.7</c:v>
                </c:pt>
                <c:pt idx="3">
                  <c:v>0.4</c:v>
                </c:pt>
                <c:pt idx="4">
                  <c:v>0.7</c:v>
                </c:pt>
                <c:pt idx="5">
                  <c:v>0.6</c:v>
                </c:pt>
                <c:pt idx="6">
                  <c:v>0.4</c:v>
                </c:pt>
                <c:pt idx="7">
                  <c:v>0.4</c:v>
                </c:pt>
                <c:pt idx="8">
                  <c:v>0.3</c:v>
                </c:pt>
                <c:pt idx="9">
                  <c:v>0.4</c:v>
                </c:pt>
                <c:pt idx="10">
                  <c:v>0.3</c:v>
                </c:pt>
                <c:pt idx="11">
                  <c:v>0.3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8">
                  <c:v>0.5</c:v>
                </c:pt>
                <c:pt idx="19">
                  <c:v>0.4</c:v>
                </c:pt>
                <c:pt idx="32">
                  <c:v>0.1</c:v>
                </c:pt>
                <c:pt idx="35">
                  <c:v>0.80400000000000005</c:v>
                </c:pt>
                <c:pt idx="37">
                  <c:v>0.75700000000000001</c:v>
                </c:pt>
                <c:pt idx="38">
                  <c:v>3.9130000000000003</c:v>
                </c:pt>
                <c:pt idx="39">
                  <c:v>3.9620000000000002</c:v>
                </c:pt>
                <c:pt idx="42">
                  <c:v>4.7E-2</c:v>
                </c:pt>
                <c:pt idx="43">
                  <c:v>0.29099999999999998</c:v>
                </c:pt>
                <c:pt idx="45">
                  <c:v>0.17699999999999999</c:v>
                </c:pt>
                <c:pt idx="46">
                  <c:v>0.17699999999999999</c:v>
                </c:pt>
                <c:pt idx="52">
                  <c:v>1.859</c:v>
                </c:pt>
                <c:pt idx="83">
                  <c:v>0.2</c:v>
                </c:pt>
                <c:pt idx="85">
                  <c:v>0.2</c:v>
                </c:pt>
                <c:pt idx="86">
                  <c:v>0.67700000000000005</c:v>
                </c:pt>
                <c:pt idx="87">
                  <c:v>0.97099999999999997</c:v>
                </c:pt>
                <c:pt idx="88">
                  <c:v>0.5</c:v>
                </c:pt>
                <c:pt idx="89">
                  <c:v>1.048</c:v>
                </c:pt>
                <c:pt idx="90">
                  <c:v>0.66500000000000004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EE-4D67-AE6B-C822ABEAF40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8EE-4D67-AE6B-C822ABEAF40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8EE-4D67-AE6B-C822ABEAF40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8EE-4D67-AE6B-C822ABEAF40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8EE-4D67-AE6B-C822ABEAF40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8EE-4D67-AE6B-C822ABEAF40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35.774000000000001</c:v>
                </c:pt>
                <c:pt idx="1">
                  <c:v>23.053999999999998</c:v>
                </c:pt>
                <c:pt idx="2">
                  <c:v>47.615000000000002</c:v>
                </c:pt>
                <c:pt idx="3">
                  <c:v>8.0050000000000008</c:v>
                </c:pt>
                <c:pt idx="4">
                  <c:v>21.327999999999999</c:v>
                </c:pt>
                <c:pt idx="8">
                  <c:v>6.9420000000000002</c:v>
                </c:pt>
                <c:pt idx="9">
                  <c:v>5.89</c:v>
                </c:pt>
                <c:pt idx="17">
                  <c:v>32.762999999999998</c:v>
                </c:pt>
                <c:pt idx="18">
                  <c:v>15.61</c:v>
                </c:pt>
                <c:pt idx="19">
                  <c:v>27.451999999999998</c:v>
                </c:pt>
                <c:pt idx="20">
                  <c:v>41.713999999999999</c:v>
                </c:pt>
                <c:pt idx="21">
                  <c:v>45.22</c:v>
                </c:pt>
                <c:pt idx="22">
                  <c:v>88.635999999999996</c:v>
                </c:pt>
                <c:pt idx="23">
                  <c:v>119</c:v>
                </c:pt>
                <c:pt idx="24">
                  <c:v>90</c:v>
                </c:pt>
                <c:pt idx="25">
                  <c:v>119</c:v>
                </c:pt>
                <c:pt idx="26">
                  <c:v>111.226</c:v>
                </c:pt>
                <c:pt idx="27">
                  <c:v>91.766999999999996</c:v>
                </c:pt>
                <c:pt idx="28">
                  <c:v>97.509</c:v>
                </c:pt>
                <c:pt idx="29">
                  <c:v>42.698999999999998</c:v>
                </c:pt>
                <c:pt idx="30">
                  <c:v>61.093000000000004</c:v>
                </c:pt>
                <c:pt idx="31">
                  <c:v>67.813999999999993</c:v>
                </c:pt>
                <c:pt idx="32">
                  <c:v>70.326999999999998</c:v>
                </c:pt>
                <c:pt idx="33">
                  <c:v>64.694000000000003</c:v>
                </c:pt>
                <c:pt idx="34">
                  <c:v>79.837999999999994</c:v>
                </c:pt>
                <c:pt idx="60">
                  <c:v>151</c:v>
                </c:pt>
                <c:pt idx="63">
                  <c:v>6.3550000000000004</c:v>
                </c:pt>
                <c:pt idx="64">
                  <c:v>43</c:v>
                </c:pt>
                <c:pt idx="65">
                  <c:v>34.75</c:v>
                </c:pt>
                <c:pt idx="68">
                  <c:v>7.2320000000000002</c:v>
                </c:pt>
                <c:pt idx="88">
                  <c:v>61.267000000000003</c:v>
                </c:pt>
                <c:pt idx="93">
                  <c:v>43.41</c:v>
                </c:pt>
                <c:pt idx="94">
                  <c:v>111.999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8EE-4D67-AE6B-C822ABEAF40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9.8000000000000007</c:v>
                </c:pt>
                <c:pt idx="4">
                  <c:v>0</c:v>
                </c:pt>
                <c:pt idx="5">
                  <c:v>8</c:v>
                </c:pt>
                <c:pt idx="6">
                  <c:v>13.5</c:v>
                </c:pt>
                <c:pt idx="7">
                  <c:v>13.5</c:v>
                </c:pt>
                <c:pt idx="8">
                  <c:v>0</c:v>
                </c:pt>
                <c:pt idx="9">
                  <c:v>0</c:v>
                </c:pt>
                <c:pt idx="10">
                  <c:v>10.5</c:v>
                </c:pt>
                <c:pt idx="11">
                  <c:v>7.4</c:v>
                </c:pt>
                <c:pt idx="12">
                  <c:v>4.4000000000000004</c:v>
                </c:pt>
                <c:pt idx="13">
                  <c:v>14</c:v>
                </c:pt>
                <c:pt idx="14">
                  <c:v>0</c:v>
                </c:pt>
                <c:pt idx="15">
                  <c:v>11.8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0.9</c:v>
                </c:pt>
                <c:pt idx="20">
                  <c:v>0</c:v>
                </c:pt>
                <c:pt idx="21">
                  <c:v>0</c:v>
                </c:pt>
                <c:pt idx="22">
                  <c:v>26.4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7.8</c:v>
                </c:pt>
                <c:pt idx="27">
                  <c:v>5.9</c:v>
                </c:pt>
                <c:pt idx="28">
                  <c:v>0.3</c:v>
                </c:pt>
                <c:pt idx="29">
                  <c:v>16.100000000000001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5.8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9.9</c:v>
                </c:pt>
                <c:pt idx="52">
                  <c:v>0</c:v>
                </c:pt>
                <c:pt idx="53">
                  <c:v>9.9</c:v>
                </c:pt>
                <c:pt idx="54">
                  <c:v>0</c:v>
                </c:pt>
                <c:pt idx="55">
                  <c:v>81</c:v>
                </c:pt>
                <c:pt idx="56">
                  <c:v>14.1</c:v>
                </c:pt>
                <c:pt idx="57">
                  <c:v>21.1</c:v>
                </c:pt>
                <c:pt idx="58">
                  <c:v>0</c:v>
                </c:pt>
                <c:pt idx="59">
                  <c:v>51.6</c:v>
                </c:pt>
                <c:pt idx="60">
                  <c:v>4.9000000000000004</c:v>
                </c:pt>
                <c:pt idx="61">
                  <c:v>6.8</c:v>
                </c:pt>
                <c:pt idx="62">
                  <c:v>23.6</c:v>
                </c:pt>
                <c:pt idx="63">
                  <c:v>19.600000000000001</c:v>
                </c:pt>
                <c:pt idx="64">
                  <c:v>0</c:v>
                </c:pt>
                <c:pt idx="65">
                  <c:v>0.6</c:v>
                </c:pt>
                <c:pt idx="66">
                  <c:v>22.5</c:v>
                </c:pt>
                <c:pt idx="67">
                  <c:v>34.6</c:v>
                </c:pt>
                <c:pt idx="68">
                  <c:v>105.4</c:v>
                </c:pt>
                <c:pt idx="69">
                  <c:v>105.4</c:v>
                </c:pt>
                <c:pt idx="70">
                  <c:v>105.4</c:v>
                </c:pt>
                <c:pt idx="71">
                  <c:v>105.4</c:v>
                </c:pt>
                <c:pt idx="72">
                  <c:v>74</c:v>
                </c:pt>
                <c:pt idx="73">
                  <c:v>74</c:v>
                </c:pt>
                <c:pt idx="74">
                  <c:v>74</c:v>
                </c:pt>
                <c:pt idx="75">
                  <c:v>74</c:v>
                </c:pt>
                <c:pt idx="76">
                  <c:v>40.299999999999997</c:v>
                </c:pt>
                <c:pt idx="77">
                  <c:v>40.299999999999997</c:v>
                </c:pt>
                <c:pt idx="78">
                  <c:v>40.299999999999997</c:v>
                </c:pt>
                <c:pt idx="79">
                  <c:v>40.299999999999997</c:v>
                </c:pt>
                <c:pt idx="80">
                  <c:v>76.7</c:v>
                </c:pt>
                <c:pt idx="81">
                  <c:v>76.7</c:v>
                </c:pt>
                <c:pt idx="82">
                  <c:v>76.7</c:v>
                </c:pt>
                <c:pt idx="83">
                  <c:v>76.7</c:v>
                </c:pt>
                <c:pt idx="84">
                  <c:v>50.3</c:v>
                </c:pt>
                <c:pt idx="85">
                  <c:v>50.3</c:v>
                </c:pt>
                <c:pt idx="86">
                  <c:v>50.3</c:v>
                </c:pt>
                <c:pt idx="87">
                  <c:v>50.3</c:v>
                </c:pt>
                <c:pt idx="88">
                  <c:v>0</c:v>
                </c:pt>
                <c:pt idx="89">
                  <c:v>6.5</c:v>
                </c:pt>
                <c:pt idx="90">
                  <c:v>7.5</c:v>
                </c:pt>
                <c:pt idx="91">
                  <c:v>14.1</c:v>
                </c:pt>
                <c:pt idx="92">
                  <c:v>21.6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EE-4D67-AE6B-C822ABEAF40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8">
                  <c:v>7.57</c:v>
                </c:pt>
                <c:pt idx="9">
                  <c:v>6.5</c:v>
                </c:pt>
                <c:pt idx="10">
                  <c:v>4.7530000000000001</c:v>
                </c:pt>
                <c:pt idx="11">
                  <c:v>4.2</c:v>
                </c:pt>
                <c:pt idx="16">
                  <c:v>2.9990000000000001</c:v>
                </c:pt>
                <c:pt idx="22">
                  <c:v>1</c:v>
                </c:pt>
                <c:pt idx="23">
                  <c:v>1.714</c:v>
                </c:pt>
                <c:pt idx="25">
                  <c:v>1.7849999999999999</c:v>
                </c:pt>
                <c:pt idx="26">
                  <c:v>3.91</c:v>
                </c:pt>
                <c:pt idx="27">
                  <c:v>5.0490000000000004</c:v>
                </c:pt>
                <c:pt idx="28">
                  <c:v>5</c:v>
                </c:pt>
                <c:pt idx="29">
                  <c:v>2.31</c:v>
                </c:pt>
                <c:pt idx="30">
                  <c:v>5.04</c:v>
                </c:pt>
                <c:pt idx="31">
                  <c:v>5.1580000000000004</c:v>
                </c:pt>
                <c:pt idx="35">
                  <c:v>15.835000000000001</c:v>
                </c:pt>
                <c:pt idx="36">
                  <c:v>22.76</c:v>
                </c:pt>
                <c:pt idx="37">
                  <c:v>22.420999999999999</c:v>
                </c:pt>
                <c:pt idx="38">
                  <c:v>26.015000000000001</c:v>
                </c:pt>
                <c:pt idx="39">
                  <c:v>26.809000000000001</c:v>
                </c:pt>
                <c:pt idx="40">
                  <c:v>28.951000000000001</c:v>
                </c:pt>
                <c:pt idx="41">
                  <c:v>27.273</c:v>
                </c:pt>
                <c:pt idx="42">
                  <c:v>26.326000000000001</c:v>
                </c:pt>
                <c:pt idx="43">
                  <c:v>50.779000000000003</c:v>
                </c:pt>
                <c:pt idx="44">
                  <c:v>35.192</c:v>
                </c:pt>
                <c:pt idx="45">
                  <c:v>44.387</c:v>
                </c:pt>
                <c:pt idx="46">
                  <c:v>55.158000000000001</c:v>
                </c:pt>
                <c:pt idx="47">
                  <c:v>29.504000000000001</c:v>
                </c:pt>
                <c:pt idx="48">
                  <c:v>43.997</c:v>
                </c:pt>
                <c:pt idx="49">
                  <c:v>35.863999999999997</c:v>
                </c:pt>
                <c:pt idx="50">
                  <c:v>36.737000000000002</c:v>
                </c:pt>
                <c:pt idx="51">
                  <c:v>18.434000000000001</c:v>
                </c:pt>
                <c:pt idx="52">
                  <c:v>31.091999999999999</c:v>
                </c:pt>
                <c:pt idx="53">
                  <c:v>17.827000000000002</c:v>
                </c:pt>
                <c:pt idx="54">
                  <c:v>36.768999999999998</c:v>
                </c:pt>
                <c:pt idx="55">
                  <c:v>5.9610000000000003</c:v>
                </c:pt>
                <c:pt idx="56">
                  <c:v>41.564</c:v>
                </c:pt>
                <c:pt idx="57">
                  <c:v>27.015999999999998</c:v>
                </c:pt>
                <c:pt idx="58">
                  <c:v>41.67</c:v>
                </c:pt>
                <c:pt idx="59">
                  <c:v>13.71</c:v>
                </c:pt>
                <c:pt idx="60">
                  <c:v>1</c:v>
                </c:pt>
                <c:pt idx="61">
                  <c:v>19.962</c:v>
                </c:pt>
                <c:pt idx="62">
                  <c:v>5.4269999999999996</c:v>
                </c:pt>
                <c:pt idx="63">
                  <c:v>3.57</c:v>
                </c:pt>
                <c:pt idx="64">
                  <c:v>1</c:v>
                </c:pt>
                <c:pt idx="65">
                  <c:v>2.1709999999999998</c:v>
                </c:pt>
                <c:pt idx="66">
                  <c:v>4.6360000000000001</c:v>
                </c:pt>
                <c:pt idx="67">
                  <c:v>1.8680000000000001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8">
                  <c:v>1</c:v>
                </c:pt>
                <c:pt idx="79">
                  <c:v>1</c:v>
                </c:pt>
                <c:pt idx="81">
                  <c:v>1</c:v>
                </c:pt>
                <c:pt idx="82">
                  <c:v>1</c:v>
                </c:pt>
                <c:pt idx="84">
                  <c:v>1</c:v>
                </c:pt>
                <c:pt idx="85">
                  <c:v>0.04</c:v>
                </c:pt>
                <c:pt idx="86">
                  <c:v>0.04</c:v>
                </c:pt>
                <c:pt idx="89">
                  <c:v>0.1</c:v>
                </c:pt>
                <c:pt idx="90">
                  <c:v>6.9000000000000006E-2</c:v>
                </c:pt>
                <c:pt idx="92">
                  <c:v>1.05</c:v>
                </c:pt>
                <c:pt idx="93">
                  <c:v>1.0920000000000001</c:v>
                </c:pt>
                <c:pt idx="95">
                  <c:v>6.5000000000000002E-2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8EE-4D67-AE6B-C822ABEAF40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8EE-4D67-AE6B-C822ABEAF40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8">
                  <c:v>9</c:v>
                </c:pt>
                <c:pt idx="24">
                  <c:v>7.58</c:v>
                </c:pt>
                <c:pt idx="33">
                  <c:v>9</c:v>
                </c:pt>
                <c:pt idx="34">
                  <c:v>9</c:v>
                </c:pt>
                <c:pt idx="35">
                  <c:v>29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29</c:v>
                </c:pt>
                <c:pt idx="56">
                  <c:v>29</c:v>
                </c:pt>
                <c:pt idx="57">
                  <c:v>9</c:v>
                </c:pt>
                <c:pt idx="58">
                  <c:v>9</c:v>
                </c:pt>
                <c:pt idx="59">
                  <c:v>9</c:v>
                </c:pt>
                <c:pt idx="60">
                  <c:v>9</c:v>
                </c:pt>
                <c:pt idx="63">
                  <c:v>147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8EE-4D67-AE6B-C822ABEAF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80.88</c:v>
                </c:pt>
                <c:pt idx="1">
                  <c:v>78.010000000000005</c:v>
                </c:pt>
                <c:pt idx="2">
                  <c:v>69.930000000000007</c:v>
                </c:pt>
                <c:pt idx="3">
                  <c:v>77.680000000000007</c:v>
                </c:pt>
                <c:pt idx="4">
                  <c:v>80</c:v>
                </c:pt>
                <c:pt idx="5">
                  <c:v>76.33</c:v>
                </c:pt>
                <c:pt idx="6">
                  <c:v>75.58</c:v>
                </c:pt>
                <c:pt idx="7">
                  <c:v>68.16</c:v>
                </c:pt>
                <c:pt idx="8">
                  <c:v>79.37</c:v>
                </c:pt>
                <c:pt idx="9">
                  <c:v>79.31</c:v>
                </c:pt>
                <c:pt idx="10">
                  <c:v>78.11</c:v>
                </c:pt>
                <c:pt idx="11">
                  <c:v>70.88</c:v>
                </c:pt>
                <c:pt idx="12">
                  <c:v>70.02</c:v>
                </c:pt>
                <c:pt idx="13">
                  <c:v>66.13</c:v>
                </c:pt>
                <c:pt idx="14">
                  <c:v>50.67</c:v>
                </c:pt>
                <c:pt idx="15">
                  <c:v>61.87</c:v>
                </c:pt>
                <c:pt idx="16">
                  <c:v>67.180000000000007</c:v>
                </c:pt>
                <c:pt idx="17">
                  <c:v>82.49</c:v>
                </c:pt>
                <c:pt idx="18">
                  <c:v>80</c:v>
                </c:pt>
                <c:pt idx="19">
                  <c:v>88.97</c:v>
                </c:pt>
                <c:pt idx="20">
                  <c:v>83.32</c:v>
                </c:pt>
                <c:pt idx="21">
                  <c:v>98.19</c:v>
                </c:pt>
                <c:pt idx="22">
                  <c:v>141.24</c:v>
                </c:pt>
                <c:pt idx="23">
                  <c:v>152.25</c:v>
                </c:pt>
                <c:pt idx="24">
                  <c:v>125.04</c:v>
                </c:pt>
                <c:pt idx="25">
                  <c:v>147.46</c:v>
                </c:pt>
                <c:pt idx="26">
                  <c:v>152.75</c:v>
                </c:pt>
                <c:pt idx="27">
                  <c:v>149.99</c:v>
                </c:pt>
                <c:pt idx="28">
                  <c:v>161.49</c:v>
                </c:pt>
                <c:pt idx="29">
                  <c:v>154.9</c:v>
                </c:pt>
                <c:pt idx="30">
                  <c:v>116.99</c:v>
                </c:pt>
                <c:pt idx="31">
                  <c:v>98.51</c:v>
                </c:pt>
                <c:pt idx="32">
                  <c:v>100.52</c:v>
                </c:pt>
                <c:pt idx="33">
                  <c:v>89.9</c:v>
                </c:pt>
                <c:pt idx="34">
                  <c:v>84.34</c:v>
                </c:pt>
                <c:pt idx="35">
                  <c:v>73.510000000000005</c:v>
                </c:pt>
                <c:pt idx="36">
                  <c:v>93.24</c:v>
                </c:pt>
                <c:pt idx="37">
                  <c:v>69.84</c:v>
                </c:pt>
                <c:pt idx="38">
                  <c:v>16.27</c:v>
                </c:pt>
                <c:pt idx="39">
                  <c:v>15.01</c:v>
                </c:pt>
                <c:pt idx="40">
                  <c:v>48.24</c:v>
                </c:pt>
                <c:pt idx="41">
                  <c:v>13.78</c:v>
                </c:pt>
                <c:pt idx="42">
                  <c:v>15.8</c:v>
                </c:pt>
                <c:pt idx="43">
                  <c:v>28.76</c:v>
                </c:pt>
                <c:pt idx="44">
                  <c:v>22.68</c:v>
                </c:pt>
                <c:pt idx="45">
                  <c:v>23.7</c:v>
                </c:pt>
                <c:pt idx="46">
                  <c:v>27.53</c:v>
                </c:pt>
                <c:pt idx="47">
                  <c:v>20.75</c:v>
                </c:pt>
                <c:pt idx="48">
                  <c:v>25.13</c:v>
                </c:pt>
                <c:pt idx="49">
                  <c:v>21.67</c:v>
                </c:pt>
                <c:pt idx="50">
                  <c:v>29.67</c:v>
                </c:pt>
                <c:pt idx="51">
                  <c:v>45.98</c:v>
                </c:pt>
                <c:pt idx="52">
                  <c:v>29.23</c:v>
                </c:pt>
                <c:pt idx="53">
                  <c:v>49.27</c:v>
                </c:pt>
                <c:pt idx="54">
                  <c:v>60.58</c:v>
                </c:pt>
                <c:pt idx="55">
                  <c:v>92.91</c:v>
                </c:pt>
                <c:pt idx="56">
                  <c:v>63.19</c:v>
                </c:pt>
                <c:pt idx="57">
                  <c:v>79.349999999999994</c:v>
                </c:pt>
                <c:pt idx="58">
                  <c:v>80.989999999999995</c:v>
                </c:pt>
                <c:pt idx="59">
                  <c:v>104.05</c:v>
                </c:pt>
                <c:pt idx="60">
                  <c:v>91.46</c:v>
                </c:pt>
                <c:pt idx="61">
                  <c:v>97.64</c:v>
                </c:pt>
                <c:pt idx="62">
                  <c:v>123.69</c:v>
                </c:pt>
                <c:pt idx="63">
                  <c:v>137.44</c:v>
                </c:pt>
                <c:pt idx="64">
                  <c:v>97.5</c:v>
                </c:pt>
                <c:pt idx="65">
                  <c:v>133.29</c:v>
                </c:pt>
                <c:pt idx="66">
                  <c:v>155.08000000000001</c:v>
                </c:pt>
                <c:pt idx="67">
                  <c:v>175.97</c:v>
                </c:pt>
                <c:pt idx="68">
                  <c:v>111.84</c:v>
                </c:pt>
                <c:pt idx="69">
                  <c:v>147.22</c:v>
                </c:pt>
                <c:pt idx="70">
                  <c:v>154.93</c:v>
                </c:pt>
                <c:pt idx="71">
                  <c:v>185.23</c:v>
                </c:pt>
                <c:pt idx="72">
                  <c:v>170.88</c:v>
                </c:pt>
                <c:pt idx="73">
                  <c:v>144.02000000000001</c:v>
                </c:pt>
                <c:pt idx="74">
                  <c:v>172.19</c:v>
                </c:pt>
                <c:pt idx="75">
                  <c:v>183</c:v>
                </c:pt>
                <c:pt idx="76">
                  <c:v>152.38</c:v>
                </c:pt>
                <c:pt idx="77">
                  <c:v>167.58</c:v>
                </c:pt>
                <c:pt idx="78">
                  <c:v>188.39</c:v>
                </c:pt>
                <c:pt idx="79">
                  <c:v>199.06</c:v>
                </c:pt>
                <c:pt idx="80">
                  <c:v>121.65</c:v>
                </c:pt>
                <c:pt idx="81">
                  <c:v>192.15</c:v>
                </c:pt>
                <c:pt idx="82">
                  <c:v>174.99</c:v>
                </c:pt>
                <c:pt idx="83">
                  <c:v>127.2</c:v>
                </c:pt>
                <c:pt idx="84">
                  <c:v>178.92</c:v>
                </c:pt>
                <c:pt idx="85">
                  <c:v>138.79</c:v>
                </c:pt>
                <c:pt idx="86">
                  <c:v>121.54</c:v>
                </c:pt>
                <c:pt idx="87">
                  <c:v>113.44</c:v>
                </c:pt>
                <c:pt idx="88">
                  <c:v>127.01</c:v>
                </c:pt>
                <c:pt idx="89">
                  <c:v>128.01</c:v>
                </c:pt>
                <c:pt idx="90">
                  <c:v>126.96</c:v>
                </c:pt>
                <c:pt idx="91">
                  <c:v>110.88</c:v>
                </c:pt>
                <c:pt idx="92">
                  <c:v>112.96</c:v>
                </c:pt>
                <c:pt idx="93">
                  <c:v>106</c:v>
                </c:pt>
                <c:pt idx="94">
                  <c:v>95.1</c:v>
                </c:pt>
                <c:pt idx="95">
                  <c:v>91.35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8EE-4D67-AE6B-C822ABEAF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774-405B-A071-78BE156A19F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12.3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74-405B-A071-78BE156A19F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2.548</c:v>
                </c:pt>
                <c:pt idx="1">
                  <c:v>2.548</c:v>
                </c:pt>
                <c:pt idx="2">
                  <c:v>2.524</c:v>
                </c:pt>
                <c:pt idx="3">
                  <c:v>2.56</c:v>
                </c:pt>
                <c:pt idx="4">
                  <c:v>2.5760000000000001</c:v>
                </c:pt>
                <c:pt idx="5">
                  <c:v>0.56799999999999995</c:v>
                </c:pt>
                <c:pt idx="6">
                  <c:v>2.7</c:v>
                </c:pt>
                <c:pt idx="7">
                  <c:v>2.6959999999999997</c:v>
                </c:pt>
                <c:pt idx="8">
                  <c:v>3</c:v>
                </c:pt>
                <c:pt idx="9">
                  <c:v>0.59199999999999997</c:v>
                </c:pt>
                <c:pt idx="10">
                  <c:v>3.008</c:v>
                </c:pt>
                <c:pt idx="11">
                  <c:v>2.62</c:v>
                </c:pt>
                <c:pt idx="12">
                  <c:v>0.64400000000000002</c:v>
                </c:pt>
                <c:pt idx="13">
                  <c:v>2.6160000000000001</c:v>
                </c:pt>
                <c:pt idx="15">
                  <c:v>2.5640000000000001</c:v>
                </c:pt>
                <c:pt idx="16">
                  <c:v>0.57999999999999996</c:v>
                </c:pt>
                <c:pt idx="17">
                  <c:v>3.3519999999999999</c:v>
                </c:pt>
                <c:pt idx="18">
                  <c:v>2.976</c:v>
                </c:pt>
                <c:pt idx="19">
                  <c:v>3.6</c:v>
                </c:pt>
                <c:pt idx="20">
                  <c:v>0.60399999999999998</c:v>
                </c:pt>
                <c:pt idx="21">
                  <c:v>3.468</c:v>
                </c:pt>
                <c:pt idx="22">
                  <c:v>5.5970000000000004</c:v>
                </c:pt>
                <c:pt idx="23">
                  <c:v>5.5749999999999993</c:v>
                </c:pt>
                <c:pt idx="24">
                  <c:v>11.531999999999998</c:v>
                </c:pt>
                <c:pt idx="25">
                  <c:v>15.600000000000001</c:v>
                </c:pt>
                <c:pt idx="26">
                  <c:v>10.081999999999999</c:v>
                </c:pt>
                <c:pt idx="27">
                  <c:v>10.552000000000001</c:v>
                </c:pt>
                <c:pt idx="28">
                  <c:v>10.957000000000001</c:v>
                </c:pt>
                <c:pt idx="29">
                  <c:v>11.150000000000002</c:v>
                </c:pt>
                <c:pt idx="30">
                  <c:v>17.710999999999999</c:v>
                </c:pt>
                <c:pt idx="31">
                  <c:v>17.649000000000001</c:v>
                </c:pt>
                <c:pt idx="32">
                  <c:v>17.141000000000002</c:v>
                </c:pt>
                <c:pt idx="33">
                  <c:v>22.933999999999997</c:v>
                </c:pt>
                <c:pt idx="34">
                  <c:v>22.87</c:v>
                </c:pt>
                <c:pt idx="35">
                  <c:v>11.010999999999999</c:v>
                </c:pt>
                <c:pt idx="36">
                  <c:v>10.959999999999999</c:v>
                </c:pt>
                <c:pt idx="37">
                  <c:v>11.120999999999999</c:v>
                </c:pt>
                <c:pt idx="38">
                  <c:v>11.028</c:v>
                </c:pt>
                <c:pt idx="39">
                  <c:v>11.071000000000002</c:v>
                </c:pt>
                <c:pt idx="40">
                  <c:v>12.037000000000001</c:v>
                </c:pt>
                <c:pt idx="41">
                  <c:v>12.295</c:v>
                </c:pt>
                <c:pt idx="42">
                  <c:v>11.861000000000001</c:v>
                </c:pt>
                <c:pt idx="43">
                  <c:v>10.411999999999999</c:v>
                </c:pt>
                <c:pt idx="44">
                  <c:v>10.49</c:v>
                </c:pt>
                <c:pt idx="45">
                  <c:v>10.722999999999999</c:v>
                </c:pt>
                <c:pt idx="46">
                  <c:v>10.676</c:v>
                </c:pt>
                <c:pt idx="47">
                  <c:v>10.678000000000001</c:v>
                </c:pt>
                <c:pt idx="48">
                  <c:v>10.686999999999999</c:v>
                </c:pt>
                <c:pt idx="49">
                  <c:v>10.92</c:v>
                </c:pt>
                <c:pt idx="50">
                  <c:v>10.588000000000001</c:v>
                </c:pt>
                <c:pt idx="51">
                  <c:v>11.901000000000002</c:v>
                </c:pt>
                <c:pt idx="52">
                  <c:v>10.526999999999999</c:v>
                </c:pt>
                <c:pt idx="53">
                  <c:v>11.773000000000001</c:v>
                </c:pt>
                <c:pt idx="54">
                  <c:v>10.555</c:v>
                </c:pt>
                <c:pt idx="55">
                  <c:v>11.722</c:v>
                </c:pt>
                <c:pt idx="56">
                  <c:v>10.164999999999999</c:v>
                </c:pt>
                <c:pt idx="57">
                  <c:v>5.9740000000000002</c:v>
                </c:pt>
                <c:pt idx="58">
                  <c:v>4.4399999999999995</c:v>
                </c:pt>
                <c:pt idx="59">
                  <c:v>5.83</c:v>
                </c:pt>
                <c:pt idx="60">
                  <c:v>10.868</c:v>
                </c:pt>
                <c:pt idx="61">
                  <c:v>9.8260000000000005</c:v>
                </c:pt>
                <c:pt idx="62">
                  <c:v>11.157999999999999</c:v>
                </c:pt>
                <c:pt idx="63">
                  <c:v>11.255000000000001</c:v>
                </c:pt>
                <c:pt idx="64">
                  <c:v>8.85</c:v>
                </c:pt>
                <c:pt idx="65">
                  <c:v>11.430999999999999</c:v>
                </c:pt>
                <c:pt idx="66">
                  <c:v>10.177</c:v>
                </c:pt>
                <c:pt idx="67">
                  <c:v>11.692</c:v>
                </c:pt>
                <c:pt idx="68">
                  <c:v>6.8460000000000001</c:v>
                </c:pt>
                <c:pt idx="69">
                  <c:v>16.585999999999999</c:v>
                </c:pt>
                <c:pt idx="70">
                  <c:v>16.806000000000001</c:v>
                </c:pt>
                <c:pt idx="71">
                  <c:v>11.449</c:v>
                </c:pt>
                <c:pt idx="72">
                  <c:v>1.008</c:v>
                </c:pt>
                <c:pt idx="73">
                  <c:v>1</c:v>
                </c:pt>
                <c:pt idx="74">
                  <c:v>1.004</c:v>
                </c:pt>
                <c:pt idx="75">
                  <c:v>0.99199999999999999</c:v>
                </c:pt>
                <c:pt idx="76">
                  <c:v>0.94399999999999995</c:v>
                </c:pt>
                <c:pt idx="77">
                  <c:v>0.96399999999999997</c:v>
                </c:pt>
                <c:pt idx="78">
                  <c:v>6.3230000000000004</c:v>
                </c:pt>
                <c:pt idx="79">
                  <c:v>6.282</c:v>
                </c:pt>
                <c:pt idx="80">
                  <c:v>0.94799999999999995</c:v>
                </c:pt>
                <c:pt idx="81">
                  <c:v>6.415</c:v>
                </c:pt>
                <c:pt idx="82">
                  <c:v>6.3680000000000003</c:v>
                </c:pt>
                <c:pt idx="83">
                  <c:v>1.02</c:v>
                </c:pt>
                <c:pt idx="84">
                  <c:v>6.1619999999999999</c:v>
                </c:pt>
                <c:pt idx="85">
                  <c:v>1.004</c:v>
                </c:pt>
                <c:pt idx="86">
                  <c:v>0.98399999999999999</c:v>
                </c:pt>
                <c:pt idx="87">
                  <c:v>0.93600000000000005</c:v>
                </c:pt>
                <c:pt idx="88">
                  <c:v>3.6759999999999997</c:v>
                </c:pt>
                <c:pt idx="89">
                  <c:v>0.94799999999999995</c:v>
                </c:pt>
                <c:pt idx="90">
                  <c:v>0.98399999999999999</c:v>
                </c:pt>
                <c:pt idx="91">
                  <c:v>0.97199999999999998</c:v>
                </c:pt>
                <c:pt idx="92">
                  <c:v>0.91600000000000004</c:v>
                </c:pt>
                <c:pt idx="93">
                  <c:v>0.97199999999999998</c:v>
                </c:pt>
                <c:pt idx="94">
                  <c:v>0.94</c:v>
                </c:pt>
                <c:pt idx="95">
                  <c:v>0.97199999999999998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74-405B-A071-78BE156A19F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12.744</c:v>
                </c:pt>
                <c:pt idx="1">
                  <c:v>9.8569999999999993</c:v>
                </c:pt>
                <c:pt idx="2">
                  <c:v>8.3339999999999996</c:v>
                </c:pt>
                <c:pt idx="3">
                  <c:v>12.632000000000001</c:v>
                </c:pt>
                <c:pt idx="4">
                  <c:v>10.737</c:v>
                </c:pt>
                <c:pt idx="5">
                  <c:v>6.5</c:v>
                </c:pt>
                <c:pt idx="6">
                  <c:v>9.6840000000000011</c:v>
                </c:pt>
                <c:pt idx="7">
                  <c:v>9.6840000000000011</c:v>
                </c:pt>
                <c:pt idx="8">
                  <c:v>9.048</c:v>
                </c:pt>
                <c:pt idx="9">
                  <c:v>10.098000000000001</c:v>
                </c:pt>
                <c:pt idx="10">
                  <c:v>9.411999999999999</c:v>
                </c:pt>
                <c:pt idx="11">
                  <c:v>7.7279999999999998</c:v>
                </c:pt>
                <c:pt idx="12">
                  <c:v>2.492</c:v>
                </c:pt>
                <c:pt idx="13">
                  <c:v>8.1620000000000008</c:v>
                </c:pt>
                <c:pt idx="14">
                  <c:v>1.5579999999999998</c:v>
                </c:pt>
                <c:pt idx="15">
                  <c:v>7.5480000000000018</c:v>
                </c:pt>
                <c:pt idx="16">
                  <c:v>2.6270000000000002</c:v>
                </c:pt>
                <c:pt idx="17">
                  <c:v>15.843999999999999</c:v>
                </c:pt>
                <c:pt idx="18">
                  <c:v>10.98</c:v>
                </c:pt>
                <c:pt idx="19">
                  <c:v>12.731000000000002</c:v>
                </c:pt>
                <c:pt idx="20">
                  <c:v>13.34</c:v>
                </c:pt>
                <c:pt idx="21">
                  <c:v>14.188000000000001</c:v>
                </c:pt>
                <c:pt idx="22">
                  <c:v>73.109000000000009</c:v>
                </c:pt>
                <c:pt idx="23">
                  <c:v>55.198999999999998</c:v>
                </c:pt>
                <c:pt idx="24">
                  <c:v>38.847999999999999</c:v>
                </c:pt>
                <c:pt idx="25">
                  <c:v>95.625</c:v>
                </c:pt>
                <c:pt idx="26">
                  <c:v>77.438999999999993</c:v>
                </c:pt>
                <c:pt idx="27">
                  <c:v>83.774000000000001</c:v>
                </c:pt>
                <c:pt idx="28">
                  <c:v>83.55</c:v>
                </c:pt>
                <c:pt idx="29">
                  <c:v>40.245999999999995</c:v>
                </c:pt>
                <c:pt idx="30">
                  <c:v>37.625999999999998</c:v>
                </c:pt>
                <c:pt idx="31">
                  <c:v>40.871000000000002</c:v>
                </c:pt>
                <c:pt idx="32">
                  <c:v>31.137</c:v>
                </c:pt>
                <c:pt idx="33">
                  <c:v>38.396000000000001</c:v>
                </c:pt>
                <c:pt idx="34">
                  <c:v>41.969000000000001</c:v>
                </c:pt>
                <c:pt idx="35">
                  <c:v>9.8879999999999999</c:v>
                </c:pt>
                <c:pt idx="36">
                  <c:v>10.3</c:v>
                </c:pt>
                <c:pt idx="37">
                  <c:v>10.556999999999999</c:v>
                </c:pt>
                <c:pt idx="38">
                  <c:v>6.6</c:v>
                </c:pt>
                <c:pt idx="39">
                  <c:v>6.8</c:v>
                </c:pt>
                <c:pt idx="40">
                  <c:v>13.013999999999999</c:v>
                </c:pt>
                <c:pt idx="41">
                  <c:v>8.41</c:v>
                </c:pt>
                <c:pt idx="42">
                  <c:v>7.8119999999999994</c:v>
                </c:pt>
                <c:pt idx="43">
                  <c:v>6.9</c:v>
                </c:pt>
                <c:pt idx="44">
                  <c:v>8.6999999999999993</c:v>
                </c:pt>
                <c:pt idx="45">
                  <c:v>8</c:v>
                </c:pt>
                <c:pt idx="46">
                  <c:v>8.6</c:v>
                </c:pt>
                <c:pt idx="47">
                  <c:v>8.6</c:v>
                </c:pt>
                <c:pt idx="48">
                  <c:v>9.1</c:v>
                </c:pt>
                <c:pt idx="49">
                  <c:v>9.1999999999999993</c:v>
                </c:pt>
                <c:pt idx="50">
                  <c:v>9.1</c:v>
                </c:pt>
                <c:pt idx="51">
                  <c:v>14.956</c:v>
                </c:pt>
                <c:pt idx="52">
                  <c:v>8.6999999999999993</c:v>
                </c:pt>
                <c:pt idx="53">
                  <c:v>14.487999999999998</c:v>
                </c:pt>
                <c:pt idx="54">
                  <c:v>13.084</c:v>
                </c:pt>
                <c:pt idx="55">
                  <c:v>66.415999999999997</c:v>
                </c:pt>
                <c:pt idx="56">
                  <c:v>13.488</c:v>
                </c:pt>
                <c:pt idx="57">
                  <c:v>8.8469999999999995</c:v>
                </c:pt>
                <c:pt idx="58">
                  <c:v>7.7170000000000005</c:v>
                </c:pt>
                <c:pt idx="59">
                  <c:v>32.731999999999999</c:v>
                </c:pt>
                <c:pt idx="60">
                  <c:v>70.014999999999986</c:v>
                </c:pt>
                <c:pt idx="61">
                  <c:v>15.457000000000001</c:v>
                </c:pt>
                <c:pt idx="62">
                  <c:v>16.369</c:v>
                </c:pt>
                <c:pt idx="63">
                  <c:v>16.407</c:v>
                </c:pt>
                <c:pt idx="64">
                  <c:v>21.694000000000003</c:v>
                </c:pt>
                <c:pt idx="65">
                  <c:v>20.207999999999998</c:v>
                </c:pt>
                <c:pt idx="66">
                  <c:v>15.506</c:v>
                </c:pt>
                <c:pt idx="67">
                  <c:v>18.360999999999997</c:v>
                </c:pt>
                <c:pt idx="68">
                  <c:v>12.452</c:v>
                </c:pt>
                <c:pt idx="69">
                  <c:v>58.610999999999997</c:v>
                </c:pt>
                <c:pt idx="70">
                  <c:v>56.447999999999993</c:v>
                </c:pt>
                <c:pt idx="71">
                  <c:v>59.744</c:v>
                </c:pt>
                <c:pt idx="72">
                  <c:v>7.9160000000000004</c:v>
                </c:pt>
                <c:pt idx="73">
                  <c:v>6.593</c:v>
                </c:pt>
                <c:pt idx="74">
                  <c:v>11.544</c:v>
                </c:pt>
                <c:pt idx="75">
                  <c:v>13.76</c:v>
                </c:pt>
                <c:pt idx="76">
                  <c:v>14.065999999999999</c:v>
                </c:pt>
                <c:pt idx="77">
                  <c:v>18.738</c:v>
                </c:pt>
                <c:pt idx="78">
                  <c:v>22.929000000000002</c:v>
                </c:pt>
                <c:pt idx="79">
                  <c:v>23.678999999999998</c:v>
                </c:pt>
                <c:pt idx="80">
                  <c:v>13.973999999999998</c:v>
                </c:pt>
                <c:pt idx="81">
                  <c:v>48.488</c:v>
                </c:pt>
                <c:pt idx="82">
                  <c:v>47.816000000000003</c:v>
                </c:pt>
                <c:pt idx="83">
                  <c:v>24.463000000000001</c:v>
                </c:pt>
                <c:pt idx="84">
                  <c:v>21.61</c:v>
                </c:pt>
                <c:pt idx="85">
                  <c:v>0.74399999999999999</c:v>
                </c:pt>
                <c:pt idx="86">
                  <c:v>0.72799999999999998</c:v>
                </c:pt>
                <c:pt idx="87">
                  <c:v>0.70799999999999996</c:v>
                </c:pt>
                <c:pt idx="88">
                  <c:v>33.758000000000003</c:v>
                </c:pt>
                <c:pt idx="89">
                  <c:v>0.87200000000000011</c:v>
                </c:pt>
                <c:pt idx="90">
                  <c:v>1.46</c:v>
                </c:pt>
                <c:pt idx="91">
                  <c:v>2.319</c:v>
                </c:pt>
                <c:pt idx="92">
                  <c:v>2.016</c:v>
                </c:pt>
                <c:pt idx="93">
                  <c:v>2.2879999999999998</c:v>
                </c:pt>
                <c:pt idx="94">
                  <c:v>16.387999999999998</c:v>
                </c:pt>
                <c:pt idx="95">
                  <c:v>1.7719999999999998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74-405B-A071-78BE156A19F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774-405B-A071-78BE156A19F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774-405B-A071-78BE156A19F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774-405B-A071-78BE156A19F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774-405B-A071-78BE156A19F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774-405B-A071-78BE156A19F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6">
                  <c:v>30</c:v>
                </c:pt>
                <c:pt idx="57">
                  <c:v>40</c:v>
                </c:pt>
                <c:pt idx="58">
                  <c:v>30</c:v>
                </c:pt>
                <c:pt idx="59">
                  <c:v>30</c:v>
                </c:pt>
                <c:pt idx="60">
                  <c:v>80.262</c:v>
                </c:pt>
                <c:pt idx="63">
                  <c:v>143.05699999999999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774-405B-A071-78BE156A19F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18.7</c:v>
                </c:pt>
                <c:pt idx="1">
                  <c:v>9.6</c:v>
                </c:pt>
                <c:pt idx="2">
                  <c:v>34.6</c:v>
                </c:pt>
                <c:pt idx="3">
                  <c:v>0</c:v>
                </c:pt>
                <c:pt idx="4">
                  <c:v>5.8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0.9</c:v>
                </c:pt>
                <c:pt idx="9">
                  <c:v>0.6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2.1</c:v>
                </c:pt>
                <c:pt idx="15">
                  <c:v>0</c:v>
                </c:pt>
                <c:pt idx="16">
                  <c:v>0.5</c:v>
                </c:pt>
                <c:pt idx="17">
                  <c:v>0.9</c:v>
                </c:pt>
                <c:pt idx="18">
                  <c:v>0</c:v>
                </c:pt>
                <c:pt idx="19">
                  <c:v>0</c:v>
                </c:pt>
                <c:pt idx="20">
                  <c:v>0.6</c:v>
                </c:pt>
                <c:pt idx="21">
                  <c:v>0</c:v>
                </c:pt>
                <c:pt idx="22">
                  <c:v>0</c:v>
                </c:pt>
                <c:pt idx="23">
                  <c:v>0.9</c:v>
                </c:pt>
                <c:pt idx="24">
                  <c:v>11.4</c:v>
                </c:pt>
                <c:pt idx="25">
                  <c:v>0.3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8.1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10.8</c:v>
                </c:pt>
                <c:pt idx="39">
                  <c:v>11.4</c:v>
                </c:pt>
                <c:pt idx="40">
                  <c:v>2.4</c:v>
                </c:pt>
                <c:pt idx="41">
                  <c:v>4.8</c:v>
                </c:pt>
                <c:pt idx="42">
                  <c:v>5.2</c:v>
                </c:pt>
                <c:pt idx="43">
                  <c:v>32.299999999999997</c:v>
                </c:pt>
                <c:pt idx="44">
                  <c:v>14.5</c:v>
                </c:pt>
                <c:pt idx="45">
                  <c:v>24.3</c:v>
                </c:pt>
                <c:pt idx="46">
                  <c:v>34.6</c:v>
                </c:pt>
                <c:pt idx="47">
                  <c:v>8.6999999999999993</c:v>
                </c:pt>
                <c:pt idx="48">
                  <c:v>22.7</c:v>
                </c:pt>
                <c:pt idx="49">
                  <c:v>14.2</c:v>
                </c:pt>
                <c:pt idx="50">
                  <c:v>15.5</c:v>
                </c:pt>
                <c:pt idx="51">
                  <c:v>0</c:v>
                </c:pt>
                <c:pt idx="52">
                  <c:v>12.2</c:v>
                </c:pt>
                <c:pt idx="53">
                  <c:v>0</c:v>
                </c:pt>
                <c:pt idx="54">
                  <c:v>11.6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6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3.4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79</c:v>
                </c:pt>
                <c:pt idx="69">
                  <c:v>13.1</c:v>
                </c:pt>
                <c:pt idx="70">
                  <c:v>15</c:v>
                </c:pt>
                <c:pt idx="71">
                  <c:v>13.7</c:v>
                </c:pt>
                <c:pt idx="72">
                  <c:v>50.5</c:v>
                </c:pt>
                <c:pt idx="73">
                  <c:v>50</c:v>
                </c:pt>
                <c:pt idx="74">
                  <c:v>50</c:v>
                </c:pt>
                <c:pt idx="75">
                  <c:v>50</c:v>
                </c:pt>
                <c:pt idx="76">
                  <c:v>1.8</c:v>
                </c:pt>
                <c:pt idx="77">
                  <c:v>0</c:v>
                </c:pt>
                <c:pt idx="78">
                  <c:v>0.8</c:v>
                </c:pt>
                <c:pt idx="79">
                  <c:v>0</c:v>
                </c:pt>
                <c:pt idx="80">
                  <c:v>29</c:v>
                </c:pt>
                <c:pt idx="81">
                  <c:v>0.1</c:v>
                </c:pt>
                <c:pt idx="82">
                  <c:v>0.4</c:v>
                </c:pt>
                <c:pt idx="83">
                  <c:v>21.3</c:v>
                </c:pt>
                <c:pt idx="84">
                  <c:v>5.9</c:v>
                </c:pt>
                <c:pt idx="85">
                  <c:v>35.700000000000003</c:v>
                </c:pt>
                <c:pt idx="86">
                  <c:v>35</c:v>
                </c:pt>
                <c:pt idx="87">
                  <c:v>35.700000000000003</c:v>
                </c:pt>
                <c:pt idx="88">
                  <c:v>3.9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18.8</c:v>
                </c:pt>
                <c:pt idx="94">
                  <c:v>64.7</c:v>
                </c:pt>
                <c:pt idx="95">
                  <c:v>97.8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774-405B-A071-78BE156A19F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10.468999999999999</c:v>
                </c:pt>
                <c:pt idx="1">
                  <c:v>9.2789999999999999</c:v>
                </c:pt>
                <c:pt idx="2">
                  <c:v>10.369</c:v>
                </c:pt>
                <c:pt idx="3">
                  <c:v>10.484999999999999</c:v>
                </c:pt>
                <c:pt idx="4">
                  <c:v>10.368</c:v>
                </c:pt>
                <c:pt idx="5">
                  <c:v>9</c:v>
                </c:pt>
                <c:pt idx="6">
                  <c:v>9.0269999999999992</c:v>
                </c:pt>
                <c:pt idx="7">
                  <c:v>9.0210000000000008</c:v>
                </c:pt>
                <c:pt idx="8">
                  <c:v>9.3640000000000008</c:v>
                </c:pt>
                <c:pt idx="9">
                  <c:v>9</c:v>
                </c:pt>
                <c:pt idx="10">
                  <c:v>10.593999999999999</c:v>
                </c:pt>
                <c:pt idx="11">
                  <c:v>9.032</c:v>
                </c:pt>
                <c:pt idx="12">
                  <c:v>9</c:v>
                </c:pt>
                <c:pt idx="13">
                  <c:v>10.936</c:v>
                </c:pt>
                <c:pt idx="14">
                  <c:v>4.077</c:v>
                </c:pt>
                <c:pt idx="15">
                  <c:v>9.1999999999999993</c:v>
                </c:pt>
                <c:pt idx="16">
                  <c:v>6.7919999999999998</c:v>
                </c:pt>
                <c:pt idx="17">
                  <c:v>11.167</c:v>
                </c:pt>
                <c:pt idx="18">
                  <c:v>9.6539999999999999</c:v>
                </c:pt>
                <c:pt idx="19">
                  <c:v>10.935</c:v>
                </c:pt>
                <c:pt idx="20">
                  <c:v>25.67</c:v>
                </c:pt>
                <c:pt idx="21">
                  <c:v>26.064</c:v>
                </c:pt>
                <c:pt idx="22">
                  <c:v>24.468</c:v>
                </c:pt>
                <c:pt idx="23">
                  <c:v>24.76</c:v>
                </c:pt>
                <c:pt idx="24">
                  <c:v>34.295999999999999</c:v>
                </c:pt>
                <c:pt idx="25">
                  <c:v>7.7220000000000004</c:v>
                </c:pt>
                <c:pt idx="26">
                  <c:v>6.149</c:v>
                </c:pt>
                <c:pt idx="27">
                  <c:v>6.86</c:v>
                </c:pt>
                <c:pt idx="28">
                  <c:v>6.8019999999999996</c:v>
                </c:pt>
                <c:pt idx="29">
                  <c:v>8.2129999999999992</c:v>
                </c:pt>
                <c:pt idx="30">
                  <c:v>8.7959999999999994</c:v>
                </c:pt>
                <c:pt idx="31">
                  <c:v>12.952</c:v>
                </c:pt>
                <c:pt idx="32">
                  <c:v>9.8490000000000002</c:v>
                </c:pt>
                <c:pt idx="33">
                  <c:v>10.864000000000001</c:v>
                </c:pt>
                <c:pt idx="34">
                  <c:v>14.398999999999999</c:v>
                </c:pt>
                <c:pt idx="41">
                  <c:v>0.26800000000000002</c:v>
                </c:pt>
                <c:pt idx="55">
                  <c:v>7.3070000000000004</c:v>
                </c:pt>
                <c:pt idx="56">
                  <c:v>0.51100000000000001</c:v>
                </c:pt>
                <c:pt idx="57">
                  <c:v>0.79500000000000004</c:v>
                </c:pt>
                <c:pt idx="58">
                  <c:v>1.0429999999999999</c:v>
                </c:pt>
                <c:pt idx="59">
                  <c:v>4.2480000000000002</c:v>
                </c:pt>
                <c:pt idx="60">
                  <c:v>3.27</c:v>
                </c:pt>
                <c:pt idx="63">
                  <c:v>4.306</c:v>
                </c:pt>
                <c:pt idx="64">
                  <c:v>8.6029999999999998</c:v>
                </c:pt>
                <c:pt idx="65">
                  <c:v>4.335</c:v>
                </c:pt>
                <c:pt idx="67">
                  <c:v>4.9139999999999997</c:v>
                </c:pt>
                <c:pt idx="68">
                  <c:v>12.808999999999999</c:v>
                </c:pt>
                <c:pt idx="69">
                  <c:v>16.553000000000001</c:v>
                </c:pt>
                <c:pt idx="70">
                  <c:v>16.574999999999999</c:v>
                </c:pt>
                <c:pt idx="71">
                  <c:v>19.963999999999999</c:v>
                </c:pt>
                <c:pt idx="72">
                  <c:v>14.105</c:v>
                </c:pt>
                <c:pt idx="73">
                  <c:v>14.936</c:v>
                </c:pt>
                <c:pt idx="74">
                  <c:v>9.9809999999999999</c:v>
                </c:pt>
                <c:pt idx="75">
                  <c:v>7.7770000000000001</c:v>
                </c:pt>
                <c:pt idx="76">
                  <c:v>21.96</c:v>
                </c:pt>
                <c:pt idx="77">
                  <c:v>19.064</c:v>
                </c:pt>
                <c:pt idx="78">
                  <c:v>9.7140000000000004</c:v>
                </c:pt>
                <c:pt idx="79">
                  <c:v>9.8049999999999997</c:v>
                </c:pt>
                <c:pt idx="80">
                  <c:v>31.213999999999999</c:v>
                </c:pt>
                <c:pt idx="81">
                  <c:v>21.170999999999999</c:v>
                </c:pt>
                <c:pt idx="82">
                  <c:v>21.59</c:v>
                </c:pt>
                <c:pt idx="83">
                  <c:v>28.596</c:v>
                </c:pt>
                <c:pt idx="84">
                  <c:v>16.178999999999998</c:v>
                </c:pt>
                <c:pt idx="85">
                  <c:v>11.625999999999999</c:v>
                </c:pt>
                <c:pt idx="86">
                  <c:v>12.837999999999999</c:v>
                </c:pt>
                <c:pt idx="87">
                  <c:v>12.46</c:v>
                </c:pt>
                <c:pt idx="88">
                  <c:v>18.91</c:v>
                </c:pt>
                <c:pt idx="89">
                  <c:v>4.2859999999999996</c:v>
                </c:pt>
                <c:pt idx="90">
                  <c:v>4.3019999999999996</c:v>
                </c:pt>
                <c:pt idx="91">
                  <c:v>9.3190000000000008</c:v>
                </c:pt>
                <c:pt idx="92">
                  <c:v>18.254999999999999</c:v>
                </c:pt>
                <c:pt idx="93">
                  <c:v>20.896000000000001</c:v>
                </c:pt>
                <c:pt idx="94">
                  <c:v>28.518000000000001</c:v>
                </c:pt>
                <c:pt idx="95">
                  <c:v>25.997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774-405B-A071-78BE156A19F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774-405B-A071-78BE156A19F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2">
                  <c:v>11.388999999999999</c:v>
                </c:pt>
                <c:pt idx="23">
                  <c:v>32.78</c:v>
                </c:pt>
                <c:pt idx="26">
                  <c:v>27.815000000000001</c:v>
                </c:pt>
                <c:pt idx="35">
                  <c:v>29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29</c:v>
                </c:pt>
                <c:pt idx="56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774-405B-A071-78BE156A1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80.88</c:v>
                </c:pt>
                <c:pt idx="1">
                  <c:v>78.010000000000005</c:v>
                </c:pt>
                <c:pt idx="2">
                  <c:v>69.930000000000007</c:v>
                </c:pt>
                <c:pt idx="3">
                  <c:v>77.680000000000007</c:v>
                </c:pt>
                <c:pt idx="4">
                  <c:v>80</c:v>
                </c:pt>
                <c:pt idx="5">
                  <c:v>76.33</c:v>
                </c:pt>
                <c:pt idx="6">
                  <c:v>75.58</c:v>
                </c:pt>
                <c:pt idx="7">
                  <c:v>68.16</c:v>
                </c:pt>
                <c:pt idx="8">
                  <c:v>79.37</c:v>
                </c:pt>
                <c:pt idx="9">
                  <c:v>79.31</c:v>
                </c:pt>
                <c:pt idx="10">
                  <c:v>78.11</c:v>
                </c:pt>
                <c:pt idx="11">
                  <c:v>70.88</c:v>
                </c:pt>
                <c:pt idx="12">
                  <c:v>70.02</c:v>
                </c:pt>
                <c:pt idx="13">
                  <c:v>66.13</c:v>
                </c:pt>
                <c:pt idx="14">
                  <c:v>50.67</c:v>
                </c:pt>
                <c:pt idx="15">
                  <c:v>61.87</c:v>
                </c:pt>
                <c:pt idx="16">
                  <c:v>67.180000000000007</c:v>
                </c:pt>
                <c:pt idx="17">
                  <c:v>82.49</c:v>
                </c:pt>
                <c:pt idx="18">
                  <c:v>80</c:v>
                </c:pt>
                <c:pt idx="19">
                  <c:v>88.97</c:v>
                </c:pt>
                <c:pt idx="20">
                  <c:v>83.32</c:v>
                </c:pt>
                <c:pt idx="21">
                  <c:v>98.19</c:v>
                </c:pt>
                <c:pt idx="22">
                  <c:v>141.24</c:v>
                </c:pt>
                <c:pt idx="23">
                  <c:v>152.25</c:v>
                </c:pt>
                <c:pt idx="24">
                  <c:v>125.04</c:v>
                </c:pt>
                <c:pt idx="25">
                  <c:v>147.46</c:v>
                </c:pt>
                <c:pt idx="26">
                  <c:v>152.75</c:v>
                </c:pt>
                <c:pt idx="27">
                  <c:v>149.99</c:v>
                </c:pt>
                <c:pt idx="28">
                  <c:v>161.49</c:v>
                </c:pt>
                <c:pt idx="29">
                  <c:v>154.9</c:v>
                </c:pt>
                <c:pt idx="30">
                  <c:v>116.99</c:v>
                </c:pt>
                <c:pt idx="31">
                  <c:v>98.51</c:v>
                </c:pt>
                <c:pt idx="32">
                  <c:v>100.52</c:v>
                </c:pt>
                <c:pt idx="33">
                  <c:v>89.9</c:v>
                </c:pt>
                <c:pt idx="34">
                  <c:v>84.34</c:v>
                </c:pt>
                <c:pt idx="35">
                  <c:v>73.510000000000005</c:v>
                </c:pt>
                <c:pt idx="36">
                  <c:v>93.24</c:v>
                </c:pt>
                <c:pt idx="37">
                  <c:v>69.84</c:v>
                </c:pt>
                <c:pt idx="38">
                  <c:v>16.27</c:v>
                </c:pt>
                <c:pt idx="39">
                  <c:v>15.01</c:v>
                </c:pt>
                <c:pt idx="40">
                  <c:v>48.24</c:v>
                </c:pt>
                <c:pt idx="41">
                  <c:v>13.78</c:v>
                </c:pt>
                <c:pt idx="42">
                  <c:v>15.8</c:v>
                </c:pt>
                <c:pt idx="43">
                  <c:v>28.76</c:v>
                </c:pt>
                <c:pt idx="44">
                  <c:v>22.68</c:v>
                </c:pt>
                <c:pt idx="45">
                  <c:v>23.7</c:v>
                </c:pt>
                <c:pt idx="46">
                  <c:v>27.53</c:v>
                </c:pt>
                <c:pt idx="47">
                  <c:v>20.75</c:v>
                </c:pt>
                <c:pt idx="48">
                  <c:v>25.13</c:v>
                </c:pt>
                <c:pt idx="49">
                  <c:v>21.67</c:v>
                </c:pt>
                <c:pt idx="50">
                  <c:v>29.67</c:v>
                </c:pt>
                <c:pt idx="51">
                  <c:v>45.98</c:v>
                </c:pt>
                <c:pt idx="52">
                  <c:v>29.23</c:v>
                </c:pt>
                <c:pt idx="53">
                  <c:v>49.27</c:v>
                </c:pt>
                <c:pt idx="54">
                  <c:v>60.58</c:v>
                </c:pt>
                <c:pt idx="55">
                  <c:v>92.91</c:v>
                </c:pt>
                <c:pt idx="56">
                  <c:v>63.19</c:v>
                </c:pt>
                <c:pt idx="57">
                  <c:v>79.349999999999994</c:v>
                </c:pt>
                <c:pt idx="58">
                  <c:v>80.989999999999995</c:v>
                </c:pt>
                <c:pt idx="59">
                  <c:v>104.05</c:v>
                </c:pt>
                <c:pt idx="60">
                  <c:v>91.46</c:v>
                </c:pt>
                <c:pt idx="61">
                  <c:v>97.64</c:v>
                </c:pt>
                <c:pt idx="62">
                  <c:v>123.69</c:v>
                </c:pt>
                <c:pt idx="63">
                  <c:v>137.44</c:v>
                </c:pt>
                <c:pt idx="64">
                  <c:v>97.5</c:v>
                </c:pt>
                <c:pt idx="65">
                  <c:v>133.29</c:v>
                </c:pt>
                <c:pt idx="66">
                  <c:v>155.08000000000001</c:v>
                </c:pt>
                <c:pt idx="67">
                  <c:v>175.97</c:v>
                </c:pt>
                <c:pt idx="68">
                  <c:v>111.84</c:v>
                </c:pt>
                <c:pt idx="69">
                  <c:v>147.22</c:v>
                </c:pt>
                <c:pt idx="70">
                  <c:v>154.93</c:v>
                </c:pt>
                <c:pt idx="71">
                  <c:v>185.23</c:v>
                </c:pt>
                <c:pt idx="72">
                  <c:v>170.88</c:v>
                </c:pt>
                <c:pt idx="73">
                  <c:v>144.02000000000001</c:v>
                </c:pt>
                <c:pt idx="74">
                  <c:v>172.19</c:v>
                </c:pt>
                <c:pt idx="75">
                  <c:v>183</c:v>
                </c:pt>
                <c:pt idx="76">
                  <c:v>152.38</c:v>
                </c:pt>
                <c:pt idx="77">
                  <c:v>167.58</c:v>
                </c:pt>
                <c:pt idx="78">
                  <c:v>188.39</c:v>
                </c:pt>
                <c:pt idx="79" formatCode="General">
                  <c:v>199.06</c:v>
                </c:pt>
                <c:pt idx="80">
                  <c:v>121.65</c:v>
                </c:pt>
                <c:pt idx="81">
                  <c:v>192.15</c:v>
                </c:pt>
                <c:pt idx="82">
                  <c:v>174.99</c:v>
                </c:pt>
                <c:pt idx="83">
                  <c:v>127.2</c:v>
                </c:pt>
                <c:pt idx="84">
                  <c:v>178.92</c:v>
                </c:pt>
                <c:pt idx="85">
                  <c:v>138.79</c:v>
                </c:pt>
                <c:pt idx="86">
                  <c:v>121.54</c:v>
                </c:pt>
                <c:pt idx="87">
                  <c:v>113.44</c:v>
                </c:pt>
                <c:pt idx="88">
                  <c:v>127.01</c:v>
                </c:pt>
                <c:pt idx="89">
                  <c:v>128.01</c:v>
                </c:pt>
                <c:pt idx="90">
                  <c:v>126.96</c:v>
                </c:pt>
                <c:pt idx="91">
                  <c:v>110.88</c:v>
                </c:pt>
                <c:pt idx="92">
                  <c:v>112.96</c:v>
                </c:pt>
                <c:pt idx="93">
                  <c:v>106</c:v>
                </c:pt>
                <c:pt idx="94">
                  <c:v>95.1</c:v>
                </c:pt>
                <c:pt idx="95">
                  <c:v>91.35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774-405B-A071-78BE156A1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45.973999999999997</v>
      </c>
      <c r="C5" s="25">
        <v>32.753999999999998</v>
      </c>
      <c r="D5" s="25">
        <v>57.314999999999998</v>
      </c>
      <c r="E5" s="25">
        <v>27.204999999999998</v>
      </c>
      <c r="F5" s="25">
        <v>31.027999999999999</v>
      </c>
      <c r="G5" s="25">
        <v>17.600000000000001</v>
      </c>
      <c r="H5" s="25">
        <v>22.9</v>
      </c>
      <c r="I5" s="25">
        <v>22.9</v>
      </c>
      <c r="J5" s="25">
        <v>23.812000000000001</v>
      </c>
      <c r="K5" s="25">
        <v>21.79</v>
      </c>
      <c r="L5" s="25">
        <v>24.553000000000001</v>
      </c>
      <c r="M5" s="25">
        <v>20.9</v>
      </c>
      <c r="N5" s="25">
        <v>13.6</v>
      </c>
      <c r="O5" s="25">
        <v>23.2</v>
      </c>
      <c r="P5" s="25">
        <v>9.1999999999999993</v>
      </c>
      <c r="Q5" s="25">
        <v>20.8</v>
      </c>
      <c r="R5" s="25">
        <v>11.999000000000001</v>
      </c>
      <c r="S5" s="25">
        <v>32.762999999999998</v>
      </c>
      <c r="T5" s="25">
        <v>25.11</v>
      </c>
      <c r="U5" s="25">
        <v>28.751999999999999</v>
      </c>
      <c r="V5" s="25">
        <v>41.713999999999999</v>
      </c>
      <c r="W5" s="25">
        <v>45.22</v>
      </c>
      <c r="X5" s="25">
        <v>116.036</v>
      </c>
      <c r="Y5" s="25">
        <v>120.714</v>
      </c>
      <c r="Z5" s="25">
        <v>97.58</v>
      </c>
      <c r="AA5" s="25">
        <v>120.785</v>
      </c>
      <c r="AB5" s="25">
        <v>122.93600000000001</v>
      </c>
      <c r="AC5" s="25">
        <v>102.71599999999999</v>
      </c>
      <c r="AD5" s="25">
        <v>102.809</v>
      </c>
      <c r="AE5" s="25">
        <v>61.109000000000002</v>
      </c>
      <c r="AF5" s="25">
        <v>66.132999999999996</v>
      </c>
      <c r="AG5" s="25">
        <v>72.971999999999994</v>
      </c>
      <c r="AH5" s="25">
        <v>70.427000000000007</v>
      </c>
      <c r="AI5" s="25">
        <v>73.694000000000003</v>
      </c>
      <c r="AJ5" s="25">
        <v>88.837999999999994</v>
      </c>
      <c r="AK5" s="25">
        <v>51.439</v>
      </c>
      <c r="AL5" s="25">
        <v>22.76</v>
      </c>
      <c r="AM5" s="25">
        <v>23.178000000000001</v>
      </c>
      <c r="AN5" s="25">
        <v>29.928000000000001</v>
      </c>
      <c r="AO5" s="25">
        <v>30.771000000000001</v>
      </c>
      <c r="AP5" s="25">
        <v>28.951000000000001</v>
      </c>
      <c r="AQ5" s="25">
        <v>27.273</v>
      </c>
      <c r="AR5" s="25">
        <v>26.373000000000001</v>
      </c>
      <c r="AS5" s="25">
        <v>51.07</v>
      </c>
      <c r="AT5" s="25">
        <v>35.192</v>
      </c>
      <c r="AU5" s="25">
        <v>44.564</v>
      </c>
      <c r="AV5" s="25">
        <v>55.335000000000001</v>
      </c>
      <c r="AW5" s="25">
        <v>29.504000000000001</v>
      </c>
      <c r="AX5" s="25">
        <v>43.997</v>
      </c>
      <c r="AY5" s="25">
        <v>35.863999999999997</v>
      </c>
      <c r="AZ5" s="25">
        <v>36.737000000000002</v>
      </c>
      <c r="BA5" s="25">
        <v>28.334</v>
      </c>
      <c r="BB5" s="25">
        <v>61.951000000000001</v>
      </c>
      <c r="BC5" s="25">
        <v>56.726999999999997</v>
      </c>
      <c r="BD5" s="25">
        <v>65.769000000000005</v>
      </c>
      <c r="BE5" s="25">
        <v>115.961</v>
      </c>
      <c r="BF5" s="25">
        <v>84.664000000000001</v>
      </c>
      <c r="BG5" s="25">
        <v>57.116</v>
      </c>
      <c r="BH5" s="25">
        <v>50.67</v>
      </c>
      <c r="BI5" s="25">
        <v>74.31</v>
      </c>
      <c r="BJ5" s="25">
        <v>165.9</v>
      </c>
      <c r="BK5" s="25">
        <v>26.762</v>
      </c>
      <c r="BL5" s="25">
        <v>29.027000000000001</v>
      </c>
      <c r="BM5" s="25">
        <v>176.52500000000001</v>
      </c>
      <c r="BN5" s="25">
        <v>44</v>
      </c>
      <c r="BO5" s="25">
        <v>37.521000000000001</v>
      </c>
      <c r="BP5" s="25">
        <v>27.135999999999999</v>
      </c>
      <c r="BQ5" s="25">
        <v>36.468000000000004</v>
      </c>
      <c r="BR5" s="25">
        <v>112.63200000000001</v>
      </c>
      <c r="BS5" s="25">
        <v>106.4</v>
      </c>
      <c r="BT5" s="25">
        <v>106.4</v>
      </c>
      <c r="BU5" s="25">
        <v>106.4</v>
      </c>
      <c r="BV5" s="25">
        <v>75</v>
      </c>
      <c r="BW5" s="25">
        <v>74</v>
      </c>
      <c r="BX5" s="25">
        <v>74</v>
      </c>
      <c r="BY5" s="25">
        <v>74</v>
      </c>
      <c r="BZ5" s="25">
        <v>40.299999999999997</v>
      </c>
      <c r="CA5" s="25">
        <v>40.299999999999997</v>
      </c>
      <c r="CB5" s="25">
        <v>41.3</v>
      </c>
      <c r="CC5" s="25">
        <v>41.3</v>
      </c>
      <c r="CD5" s="25">
        <v>76.7</v>
      </c>
      <c r="CE5" s="25">
        <v>77.7</v>
      </c>
      <c r="CF5" s="25">
        <v>77.7</v>
      </c>
      <c r="CG5" s="25">
        <v>76.900000000000006</v>
      </c>
      <c r="CH5" s="25">
        <v>51.3</v>
      </c>
      <c r="CI5" s="25">
        <v>50.54</v>
      </c>
      <c r="CJ5" s="25">
        <v>51.017000000000003</v>
      </c>
      <c r="CK5" s="25">
        <v>51.271000000000001</v>
      </c>
      <c r="CL5" s="25">
        <v>61.767000000000003</v>
      </c>
      <c r="CM5" s="25">
        <v>7.6479999999999997</v>
      </c>
      <c r="CN5" s="25">
        <v>8.234</v>
      </c>
      <c r="CO5" s="25">
        <v>14.1</v>
      </c>
      <c r="CP5" s="25">
        <v>22.65</v>
      </c>
      <c r="CQ5" s="25">
        <v>44.502000000000002</v>
      </c>
      <c r="CR5" s="25">
        <v>111.999</v>
      </c>
      <c r="CS5" s="25">
        <v>128.065</v>
      </c>
      <c r="CT5" s="26"/>
      <c r="CU5" s="26"/>
      <c r="CV5" s="26"/>
      <c r="CW5" s="27"/>
      <c r="CX5" s="28">
        <f t="array" ref="CX5">SUMPRODUCT(B5:CW5*0.25)</f>
        <v>1333.4349999999999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80.88</v>
      </c>
      <c r="C8" s="37">
        <v>78.010000000000005</v>
      </c>
      <c r="D8" s="37">
        <v>69.930000000000007</v>
      </c>
      <c r="E8" s="37">
        <v>77.680000000000007</v>
      </c>
      <c r="F8" s="37">
        <v>80</v>
      </c>
      <c r="G8" s="37">
        <v>76.33</v>
      </c>
      <c r="H8" s="37">
        <v>75.58</v>
      </c>
      <c r="I8" s="37">
        <v>68.16</v>
      </c>
      <c r="J8" s="37">
        <v>79.37</v>
      </c>
      <c r="K8" s="37">
        <v>79.31</v>
      </c>
      <c r="L8" s="37">
        <v>78.11</v>
      </c>
      <c r="M8" s="37">
        <v>70.88</v>
      </c>
      <c r="N8" s="37">
        <v>70.02</v>
      </c>
      <c r="O8" s="37">
        <v>66.13</v>
      </c>
      <c r="P8" s="37">
        <v>50.67</v>
      </c>
      <c r="Q8" s="37">
        <v>61.87</v>
      </c>
      <c r="R8" s="37">
        <v>67.180000000000007</v>
      </c>
      <c r="S8" s="37">
        <v>82.49</v>
      </c>
      <c r="T8" s="37">
        <v>80</v>
      </c>
      <c r="U8" s="37">
        <v>88.97</v>
      </c>
      <c r="V8" s="37">
        <v>83.32</v>
      </c>
      <c r="W8" s="37">
        <v>98.19</v>
      </c>
      <c r="X8" s="37">
        <v>141.24</v>
      </c>
      <c r="Y8" s="37">
        <v>152.25</v>
      </c>
      <c r="Z8" s="37">
        <v>125.04</v>
      </c>
      <c r="AA8" s="37">
        <v>147.46</v>
      </c>
      <c r="AB8" s="37">
        <v>152.75</v>
      </c>
      <c r="AC8" s="37">
        <v>149.99</v>
      </c>
      <c r="AD8" s="37">
        <v>161.49</v>
      </c>
      <c r="AE8" s="37">
        <v>154.9</v>
      </c>
      <c r="AF8" s="37">
        <v>116.99</v>
      </c>
      <c r="AG8" s="37">
        <v>98.51</v>
      </c>
      <c r="AH8" s="37">
        <v>100.52</v>
      </c>
      <c r="AI8" s="37">
        <v>89.9</v>
      </c>
      <c r="AJ8" s="37">
        <v>84.34</v>
      </c>
      <c r="AK8" s="37">
        <v>73.510000000000005</v>
      </c>
      <c r="AL8" s="37">
        <v>93.24</v>
      </c>
      <c r="AM8" s="37">
        <v>69.84</v>
      </c>
      <c r="AN8" s="37">
        <v>16.27</v>
      </c>
      <c r="AO8" s="37">
        <v>15.01</v>
      </c>
      <c r="AP8" s="37">
        <v>48.24</v>
      </c>
      <c r="AQ8" s="37">
        <v>13.78</v>
      </c>
      <c r="AR8" s="37">
        <v>15.8</v>
      </c>
      <c r="AS8" s="37">
        <v>28.76</v>
      </c>
      <c r="AT8" s="37">
        <v>22.68</v>
      </c>
      <c r="AU8" s="37">
        <v>23.7</v>
      </c>
      <c r="AV8" s="37">
        <v>27.53</v>
      </c>
      <c r="AW8" s="37">
        <v>20.75</v>
      </c>
      <c r="AX8" s="37">
        <v>25.13</v>
      </c>
      <c r="AY8" s="37">
        <v>21.67</v>
      </c>
      <c r="AZ8" s="37">
        <v>29.67</v>
      </c>
      <c r="BA8" s="37">
        <v>45.98</v>
      </c>
      <c r="BB8" s="37">
        <v>29.23</v>
      </c>
      <c r="BC8" s="37">
        <v>49.27</v>
      </c>
      <c r="BD8" s="37">
        <v>60.58</v>
      </c>
      <c r="BE8" s="37">
        <v>92.91</v>
      </c>
      <c r="BF8" s="37">
        <v>63.19</v>
      </c>
      <c r="BG8" s="37">
        <v>79.349999999999994</v>
      </c>
      <c r="BH8" s="37">
        <v>80.989999999999995</v>
      </c>
      <c r="BI8" s="37">
        <v>104.05</v>
      </c>
      <c r="BJ8" s="37">
        <v>91.46</v>
      </c>
      <c r="BK8" s="37">
        <v>97.64</v>
      </c>
      <c r="BL8" s="37">
        <v>123.69</v>
      </c>
      <c r="BM8" s="37">
        <v>137.44</v>
      </c>
      <c r="BN8" s="37">
        <v>97.5</v>
      </c>
      <c r="BO8" s="37">
        <v>133.29</v>
      </c>
      <c r="BP8" s="37">
        <v>155.08000000000001</v>
      </c>
      <c r="BQ8" s="37">
        <v>175.97</v>
      </c>
      <c r="BR8" s="37">
        <v>111.84</v>
      </c>
      <c r="BS8" s="37">
        <v>147.22</v>
      </c>
      <c r="BT8" s="37">
        <v>154.93</v>
      </c>
      <c r="BU8" s="37">
        <v>185.23</v>
      </c>
      <c r="BV8" s="37">
        <v>170.88</v>
      </c>
      <c r="BW8" s="37">
        <v>144.02000000000001</v>
      </c>
      <c r="BX8" s="37">
        <v>172.19</v>
      </c>
      <c r="BY8" s="37">
        <v>183</v>
      </c>
      <c r="BZ8" s="37">
        <v>152.38</v>
      </c>
      <c r="CA8" s="37">
        <v>167.58</v>
      </c>
      <c r="CB8" s="37">
        <v>188.39</v>
      </c>
      <c r="CC8" s="37">
        <v>199.06</v>
      </c>
      <c r="CD8" s="37">
        <v>121.65</v>
      </c>
      <c r="CE8" s="37">
        <v>192.15</v>
      </c>
      <c r="CF8" s="37">
        <v>174.99</v>
      </c>
      <c r="CG8" s="37">
        <v>127.2</v>
      </c>
      <c r="CH8" s="37">
        <v>178.92</v>
      </c>
      <c r="CI8" s="37">
        <v>138.79</v>
      </c>
      <c r="CJ8" s="37">
        <v>121.54</v>
      </c>
      <c r="CK8" s="37">
        <v>113.44</v>
      </c>
      <c r="CL8" s="37">
        <v>127.01</v>
      </c>
      <c r="CM8" s="37">
        <v>128.01</v>
      </c>
      <c r="CN8" s="37">
        <v>126.96</v>
      </c>
      <c r="CO8" s="37">
        <v>110.88</v>
      </c>
      <c r="CP8" s="37">
        <v>112.96</v>
      </c>
      <c r="CQ8" s="37">
        <v>106</v>
      </c>
      <c r="CR8" s="37">
        <v>95.1</v>
      </c>
      <c r="CS8" s="37">
        <v>91.35</v>
      </c>
      <c r="CT8" s="38"/>
      <c r="CU8" s="38"/>
      <c r="CV8" s="38"/>
      <c r="CW8" s="39"/>
      <c r="CX8" s="40">
        <f>IF(SUM(B8:CW8)&lt;&gt;0,AVERAGEIF(B8:CW8,"&lt;&gt;"""),"")</f>
        <v>99.430520833333347</v>
      </c>
    </row>
    <row r="9" spans="1:102" ht="24.95" customHeight="1" thickBot="1" x14ac:dyDescent="0.25">
      <c r="A9" s="41" t="s">
        <v>6</v>
      </c>
      <c r="B9" s="42">
        <v>76.625</v>
      </c>
      <c r="C9" s="43">
        <v>76.625</v>
      </c>
      <c r="D9" s="43">
        <v>76.625</v>
      </c>
      <c r="E9" s="43">
        <v>76.625</v>
      </c>
      <c r="F9" s="43">
        <v>75.017499999999998</v>
      </c>
      <c r="G9" s="43">
        <v>75.017499999999998</v>
      </c>
      <c r="H9" s="43">
        <v>75.017499999999998</v>
      </c>
      <c r="I9" s="43">
        <v>75.017499999999998</v>
      </c>
      <c r="J9" s="43">
        <v>76.917500000000004</v>
      </c>
      <c r="K9" s="43">
        <v>76.917500000000004</v>
      </c>
      <c r="L9" s="43">
        <v>76.917500000000004</v>
      </c>
      <c r="M9" s="43">
        <v>76.917500000000004</v>
      </c>
      <c r="N9" s="43">
        <v>62.172499999999999</v>
      </c>
      <c r="O9" s="43">
        <v>62.172499999999999</v>
      </c>
      <c r="P9" s="43">
        <v>62.172499999999999</v>
      </c>
      <c r="Q9" s="43">
        <v>62.172499999999999</v>
      </c>
      <c r="R9" s="43">
        <v>79.66</v>
      </c>
      <c r="S9" s="43">
        <v>79.66</v>
      </c>
      <c r="T9" s="43">
        <v>79.66</v>
      </c>
      <c r="U9" s="43">
        <v>79.66</v>
      </c>
      <c r="V9" s="43">
        <v>118.75</v>
      </c>
      <c r="W9" s="43">
        <v>118.75</v>
      </c>
      <c r="X9" s="43">
        <v>118.75</v>
      </c>
      <c r="Y9" s="43">
        <v>118.75</v>
      </c>
      <c r="Z9" s="43">
        <v>143.81</v>
      </c>
      <c r="AA9" s="43">
        <v>143.81</v>
      </c>
      <c r="AB9" s="43">
        <v>143.81</v>
      </c>
      <c r="AC9" s="43">
        <v>143.81</v>
      </c>
      <c r="AD9" s="43">
        <v>132.9725</v>
      </c>
      <c r="AE9" s="43">
        <v>132.9725</v>
      </c>
      <c r="AF9" s="43">
        <v>132.9725</v>
      </c>
      <c r="AG9" s="43">
        <v>132.9725</v>
      </c>
      <c r="AH9" s="43">
        <v>87.067499999999995</v>
      </c>
      <c r="AI9" s="43">
        <v>87.067499999999995</v>
      </c>
      <c r="AJ9" s="43">
        <v>87.067499999999995</v>
      </c>
      <c r="AK9" s="43">
        <v>87.067499999999995</v>
      </c>
      <c r="AL9" s="43">
        <v>48.59</v>
      </c>
      <c r="AM9" s="43">
        <v>48.59</v>
      </c>
      <c r="AN9" s="43">
        <v>48.59</v>
      </c>
      <c r="AO9" s="43">
        <v>48.59</v>
      </c>
      <c r="AP9" s="43">
        <v>26.645</v>
      </c>
      <c r="AQ9" s="43">
        <v>26.645</v>
      </c>
      <c r="AR9" s="43">
        <v>26.645</v>
      </c>
      <c r="AS9" s="43">
        <v>26.645</v>
      </c>
      <c r="AT9" s="43">
        <v>23.664999999999999</v>
      </c>
      <c r="AU9" s="43">
        <v>23.664999999999999</v>
      </c>
      <c r="AV9" s="43">
        <v>23.664999999999999</v>
      </c>
      <c r="AW9" s="43">
        <v>23.664999999999999</v>
      </c>
      <c r="AX9" s="43">
        <v>30.612500000000001</v>
      </c>
      <c r="AY9" s="43">
        <v>30.612500000000001</v>
      </c>
      <c r="AZ9" s="43">
        <v>30.612500000000001</v>
      </c>
      <c r="BA9" s="43">
        <v>30.612500000000001</v>
      </c>
      <c r="BB9" s="43">
        <v>57.997500000000002</v>
      </c>
      <c r="BC9" s="43">
        <v>57.997500000000002</v>
      </c>
      <c r="BD9" s="43">
        <v>57.997500000000002</v>
      </c>
      <c r="BE9" s="43">
        <v>57.997500000000002</v>
      </c>
      <c r="BF9" s="43">
        <v>81.894999999999996</v>
      </c>
      <c r="BG9" s="43">
        <v>81.894999999999996</v>
      </c>
      <c r="BH9" s="43">
        <v>81.894999999999996</v>
      </c>
      <c r="BI9" s="43">
        <v>81.894999999999996</v>
      </c>
      <c r="BJ9" s="43">
        <v>112.5575</v>
      </c>
      <c r="BK9" s="43">
        <v>112.5575</v>
      </c>
      <c r="BL9" s="43">
        <v>112.5575</v>
      </c>
      <c r="BM9" s="43">
        <v>112.5575</v>
      </c>
      <c r="BN9" s="43">
        <v>140.46</v>
      </c>
      <c r="BO9" s="43">
        <v>140.46</v>
      </c>
      <c r="BP9" s="43">
        <v>140.46</v>
      </c>
      <c r="BQ9" s="43">
        <v>140.46</v>
      </c>
      <c r="BR9" s="43">
        <v>149.80500000000001</v>
      </c>
      <c r="BS9" s="43">
        <v>149.80500000000001</v>
      </c>
      <c r="BT9" s="43">
        <v>149.80500000000001</v>
      </c>
      <c r="BU9" s="43">
        <v>149.80500000000001</v>
      </c>
      <c r="BV9" s="43">
        <v>167.52250000000001</v>
      </c>
      <c r="BW9" s="43">
        <v>167.52250000000001</v>
      </c>
      <c r="BX9" s="43">
        <v>167.52250000000001</v>
      </c>
      <c r="BY9" s="43">
        <v>167.52250000000001</v>
      </c>
      <c r="BZ9" s="43">
        <v>176.85249999999999</v>
      </c>
      <c r="CA9" s="43">
        <v>176.85249999999999</v>
      </c>
      <c r="CB9" s="43">
        <v>176.85249999999999</v>
      </c>
      <c r="CC9" s="43">
        <v>176.85249999999999</v>
      </c>
      <c r="CD9" s="43">
        <v>153.9975</v>
      </c>
      <c r="CE9" s="43">
        <v>153.9975</v>
      </c>
      <c r="CF9" s="43">
        <v>153.9975</v>
      </c>
      <c r="CG9" s="43">
        <v>153.9975</v>
      </c>
      <c r="CH9" s="43">
        <v>138.17250000000001</v>
      </c>
      <c r="CI9" s="43">
        <v>138.17250000000001</v>
      </c>
      <c r="CJ9" s="43">
        <v>138.17250000000001</v>
      </c>
      <c r="CK9" s="43">
        <v>138.17250000000001</v>
      </c>
      <c r="CL9" s="43">
        <v>123.215</v>
      </c>
      <c r="CM9" s="43">
        <v>123.215</v>
      </c>
      <c r="CN9" s="43">
        <v>123.215</v>
      </c>
      <c r="CO9" s="43">
        <v>123.215</v>
      </c>
      <c r="CP9" s="43">
        <v>101.35250000000001</v>
      </c>
      <c r="CQ9" s="43">
        <v>101.35250000000001</v>
      </c>
      <c r="CR9" s="43">
        <v>101.35250000000001</v>
      </c>
      <c r="CS9" s="43">
        <v>101.35250000000001</v>
      </c>
      <c r="CT9" s="44"/>
      <c r="CU9" s="44"/>
      <c r="CV9" s="44"/>
      <c r="CW9" s="45"/>
      <c r="CX9" s="46">
        <f>IF(SUM(B9:CW9)&lt;&gt;0,AVERAGEIF(B9:CW9,"&lt;&gt;"""),"")</f>
        <v>99.430520833333446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35.774000000000001</v>
      </c>
      <c r="C13" s="65">
        <v>23.053999999999998</v>
      </c>
      <c r="D13" s="65">
        <v>47.615000000000002</v>
      </c>
      <c r="E13" s="65">
        <v>8.0050000000000008</v>
      </c>
      <c r="F13" s="65">
        <v>21.327999999999999</v>
      </c>
      <c r="G13" s="65"/>
      <c r="H13" s="65"/>
      <c r="I13" s="65"/>
      <c r="J13" s="65">
        <v>6.9420000000000002</v>
      </c>
      <c r="K13" s="65">
        <v>5.89</v>
      </c>
      <c r="L13" s="65"/>
      <c r="M13" s="65"/>
      <c r="N13" s="65"/>
      <c r="O13" s="65"/>
      <c r="P13" s="65"/>
      <c r="Q13" s="65"/>
      <c r="R13" s="65"/>
      <c r="S13" s="65">
        <v>32.762999999999998</v>
      </c>
      <c r="T13" s="65">
        <v>15.61</v>
      </c>
      <c r="U13" s="65">
        <v>27.451999999999998</v>
      </c>
      <c r="V13" s="65">
        <v>41.713999999999999</v>
      </c>
      <c r="W13" s="65">
        <v>45.22</v>
      </c>
      <c r="X13" s="65">
        <v>88.635999999999996</v>
      </c>
      <c r="Y13" s="65">
        <v>119</v>
      </c>
      <c r="Z13" s="65">
        <v>90</v>
      </c>
      <c r="AA13" s="65">
        <v>119</v>
      </c>
      <c r="AB13" s="65">
        <v>111.226</v>
      </c>
      <c r="AC13" s="65">
        <v>91.766999999999996</v>
      </c>
      <c r="AD13" s="65">
        <v>97.509</v>
      </c>
      <c r="AE13" s="65">
        <v>42.698999999999998</v>
      </c>
      <c r="AF13" s="65">
        <v>61.093000000000004</v>
      </c>
      <c r="AG13" s="65">
        <v>67.813999999999993</v>
      </c>
      <c r="AH13" s="65">
        <v>70.326999999999998</v>
      </c>
      <c r="AI13" s="65">
        <v>64.694000000000003</v>
      </c>
      <c r="AJ13" s="65">
        <v>79.837999999999994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151</v>
      </c>
      <c r="BK13" s="65"/>
      <c r="BL13" s="65"/>
      <c r="BM13" s="65">
        <v>6.3550000000000004</v>
      </c>
      <c r="BN13" s="65">
        <v>43</v>
      </c>
      <c r="BO13" s="65">
        <v>34.75</v>
      </c>
      <c r="BP13" s="65"/>
      <c r="BQ13" s="65"/>
      <c r="BR13" s="65">
        <v>7.2320000000000002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61.267000000000003</v>
      </c>
      <c r="CM13" s="65"/>
      <c r="CN13" s="65"/>
      <c r="CO13" s="65"/>
      <c r="CP13" s="65"/>
      <c r="CQ13" s="65">
        <v>43.41</v>
      </c>
      <c r="CR13" s="65">
        <v>111.999</v>
      </c>
      <c r="CS13" s="65">
        <v>119</v>
      </c>
      <c r="CT13" s="66"/>
      <c r="CU13" s="66"/>
      <c r="CV13" s="66"/>
      <c r="CW13" s="67"/>
      <c r="CX13" s="68">
        <f t="array" ref="CX13">SUMPRODUCT(B13:CW13*0.25)</f>
        <v>498.24575000000004</v>
      </c>
    </row>
    <row r="14" spans="1:102" ht="24.95" customHeight="1" x14ac:dyDescent="0.2">
      <c r="A14" s="63" t="s">
        <v>11</v>
      </c>
      <c r="B14" s="64">
        <v>9</v>
      </c>
      <c r="C14" s="65">
        <v>9</v>
      </c>
      <c r="D14" s="65">
        <v>9</v>
      </c>
      <c r="E14" s="65">
        <v>9</v>
      </c>
      <c r="F14" s="65">
        <v>9</v>
      </c>
      <c r="G14" s="65">
        <v>9</v>
      </c>
      <c r="H14" s="65">
        <v>9</v>
      </c>
      <c r="I14" s="65">
        <v>9</v>
      </c>
      <c r="J14" s="65">
        <v>9</v>
      </c>
      <c r="K14" s="65">
        <v>9</v>
      </c>
      <c r="L14" s="65">
        <v>9</v>
      </c>
      <c r="M14" s="65">
        <v>9</v>
      </c>
      <c r="N14" s="65">
        <v>9</v>
      </c>
      <c r="O14" s="65">
        <v>9</v>
      </c>
      <c r="P14" s="65">
        <v>9</v>
      </c>
      <c r="Q14" s="65">
        <v>9</v>
      </c>
      <c r="R14" s="65">
        <v>9</v>
      </c>
      <c r="S14" s="65"/>
      <c r="T14" s="65">
        <v>9</v>
      </c>
      <c r="U14" s="65"/>
      <c r="V14" s="65"/>
      <c r="W14" s="65"/>
      <c r="X14" s="65"/>
      <c r="Y14" s="65"/>
      <c r="Z14" s="65">
        <v>7.58</v>
      </c>
      <c r="AA14" s="65"/>
      <c r="AB14" s="65"/>
      <c r="AC14" s="65"/>
      <c r="AD14" s="65"/>
      <c r="AE14" s="65"/>
      <c r="AF14" s="65"/>
      <c r="AG14" s="65"/>
      <c r="AH14" s="65"/>
      <c r="AI14" s="65">
        <v>9</v>
      </c>
      <c r="AJ14" s="65">
        <v>9</v>
      </c>
      <c r="AK14" s="65">
        <v>29</v>
      </c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>
        <v>29</v>
      </c>
      <c r="BC14" s="65">
        <v>29</v>
      </c>
      <c r="BD14" s="65">
        <v>29</v>
      </c>
      <c r="BE14" s="65">
        <v>29</v>
      </c>
      <c r="BF14" s="65">
        <v>29</v>
      </c>
      <c r="BG14" s="65">
        <v>9</v>
      </c>
      <c r="BH14" s="65">
        <v>9</v>
      </c>
      <c r="BI14" s="65">
        <v>9</v>
      </c>
      <c r="BJ14" s="65">
        <v>9</v>
      </c>
      <c r="BK14" s="65"/>
      <c r="BL14" s="65"/>
      <c r="BM14" s="65">
        <v>147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>
        <v>9</v>
      </c>
      <c r="CT14" s="66"/>
      <c r="CU14" s="66"/>
      <c r="CV14" s="66"/>
      <c r="CW14" s="67"/>
      <c r="CX14" s="68">
        <f t="array" ref="CX14">SUMPRODUCT(B14:CW14*0.25)</f>
        <v>138.39500000000001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>
        <v>7.57</v>
      </c>
      <c r="K15" s="71">
        <v>6.5</v>
      </c>
      <c r="L15" s="71">
        <v>4.7530000000000001</v>
      </c>
      <c r="M15" s="71">
        <v>4.2</v>
      </c>
      <c r="N15" s="71"/>
      <c r="O15" s="71"/>
      <c r="P15" s="71"/>
      <c r="Q15" s="71"/>
      <c r="R15" s="71">
        <v>2.9990000000000001</v>
      </c>
      <c r="S15" s="71"/>
      <c r="T15" s="71"/>
      <c r="U15" s="71"/>
      <c r="V15" s="71"/>
      <c r="W15" s="71"/>
      <c r="X15" s="71">
        <v>1</v>
      </c>
      <c r="Y15" s="71">
        <v>1.714</v>
      </c>
      <c r="Z15" s="71"/>
      <c r="AA15" s="71">
        <v>1.7849999999999999</v>
      </c>
      <c r="AB15" s="71">
        <v>3.91</v>
      </c>
      <c r="AC15" s="71">
        <v>5.0490000000000004</v>
      </c>
      <c r="AD15" s="71">
        <v>5</v>
      </c>
      <c r="AE15" s="71">
        <v>2.31</v>
      </c>
      <c r="AF15" s="71">
        <v>5.04</v>
      </c>
      <c r="AG15" s="71">
        <v>5.1580000000000004</v>
      </c>
      <c r="AH15" s="71"/>
      <c r="AI15" s="71"/>
      <c r="AJ15" s="71"/>
      <c r="AK15" s="71">
        <v>15.835000000000001</v>
      </c>
      <c r="AL15" s="71">
        <v>22.76</v>
      </c>
      <c r="AM15" s="71">
        <v>22.420999999999999</v>
      </c>
      <c r="AN15" s="71">
        <v>26.015000000000001</v>
      </c>
      <c r="AO15" s="71">
        <v>26.809000000000001</v>
      </c>
      <c r="AP15" s="71">
        <v>28.951000000000001</v>
      </c>
      <c r="AQ15" s="71">
        <v>27.273</v>
      </c>
      <c r="AR15" s="71">
        <v>26.326000000000001</v>
      </c>
      <c r="AS15" s="71">
        <v>50.779000000000003</v>
      </c>
      <c r="AT15" s="71">
        <v>35.192</v>
      </c>
      <c r="AU15" s="71">
        <v>44.387</v>
      </c>
      <c r="AV15" s="71">
        <v>55.158000000000001</v>
      </c>
      <c r="AW15" s="71">
        <v>29.504000000000001</v>
      </c>
      <c r="AX15" s="71">
        <v>43.997</v>
      </c>
      <c r="AY15" s="71">
        <v>35.863999999999997</v>
      </c>
      <c r="AZ15" s="71">
        <v>36.737000000000002</v>
      </c>
      <c r="BA15" s="71">
        <v>18.434000000000001</v>
      </c>
      <c r="BB15" s="71">
        <v>31.091999999999999</v>
      </c>
      <c r="BC15" s="71">
        <v>17.827000000000002</v>
      </c>
      <c r="BD15" s="71">
        <v>36.768999999999998</v>
      </c>
      <c r="BE15" s="71">
        <v>5.9610000000000003</v>
      </c>
      <c r="BF15" s="71">
        <v>41.564</v>
      </c>
      <c r="BG15" s="71">
        <v>27.015999999999998</v>
      </c>
      <c r="BH15" s="71">
        <v>41.67</v>
      </c>
      <c r="BI15" s="71">
        <v>13.71</v>
      </c>
      <c r="BJ15" s="71">
        <v>1</v>
      </c>
      <c r="BK15" s="71">
        <v>19.962</v>
      </c>
      <c r="BL15" s="71">
        <v>5.4269999999999996</v>
      </c>
      <c r="BM15" s="71">
        <v>3.57</v>
      </c>
      <c r="BN15" s="71">
        <v>1</v>
      </c>
      <c r="BO15" s="71">
        <v>2.1709999999999998</v>
      </c>
      <c r="BP15" s="71">
        <v>4.6360000000000001</v>
      </c>
      <c r="BQ15" s="71">
        <v>1.8680000000000001</v>
      </c>
      <c r="BR15" s="71"/>
      <c r="BS15" s="71">
        <v>1</v>
      </c>
      <c r="BT15" s="71">
        <v>1</v>
      </c>
      <c r="BU15" s="71">
        <v>1</v>
      </c>
      <c r="BV15" s="71">
        <v>1</v>
      </c>
      <c r="BW15" s="71"/>
      <c r="BX15" s="71"/>
      <c r="BY15" s="71"/>
      <c r="BZ15" s="71"/>
      <c r="CA15" s="71"/>
      <c r="CB15" s="71">
        <v>1</v>
      </c>
      <c r="CC15" s="71">
        <v>1</v>
      </c>
      <c r="CD15" s="71"/>
      <c r="CE15" s="71">
        <v>1</v>
      </c>
      <c r="CF15" s="71">
        <v>1</v>
      </c>
      <c r="CG15" s="71"/>
      <c r="CH15" s="71">
        <v>1</v>
      </c>
      <c r="CI15" s="71">
        <v>0.04</v>
      </c>
      <c r="CJ15" s="71">
        <v>0.04</v>
      </c>
      <c r="CK15" s="71"/>
      <c r="CL15" s="71"/>
      <c r="CM15" s="71">
        <v>0.1</v>
      </c>
      <c r="CN15" s="71">
        <v>6.9000000000000006E-2</v>
      </c>
      <c r="CO15" s="71"/>
      <c r="CP15" s="71">
        <v>1.05</v>
      </c>
      <c r="CQ15" s="71">
        <v>1.0920000000000001</v>
      </c>
      <c r="CR15" s="71"/>
      <c r="CS15" s="71">
        <v>6.5000000000000002E-2</v>
      </c>
      <c r="CT15" s="72"/>
      <c r="CU15" s="72"/>
      <c r="CV15" s="72"/>
      <c r="CW15" s="73"/>
      <c r="CX15" s="74">
        <f t="array" ref="CX15">SUMPRODUCT(B15:CW15*0.25)</f>
        <v>217.53224999999998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44.774000000000001</v>
      </c>
      <c r="C17" s="77">
        <f t="shared" ref="C17:BN17" si="0">SUM(C11:C16)</f>
        <v>32.054000000000002</v>
      </c>
      <c r="D17" s="77">
        <f t="shared" si="0"/>
        <v>56.615000000000002</v>
      </c>
      <c r="E17" s="77">
        <f t="shared" si="0"/>
        <v>17.005000000000003</v>
      </c>
      <c r="F17" s="77">
        <f t="shared" si="0"/>
        <v>30.327999999999999</v>
      </c>
      <c r="G17" s="77">
        <f t="shared" si="0"/>
        <v>9</v>
      </c>
      <c r="H17" s="77">
        <f t="shared" si="0"/>
        <v>9</v>
      </c>
      <c r="I17" s="77">
        <f t="shared" si="0"/>
        <v>9</v>
      </c>
      <c r="J17" s="77">
        <f t="shared" si="0"/>
        <v>23.512</v>
      </c>
      <c r="K17" s="77">
        <f t="shared" si="0"/>
        <v>21.39</v>
      </c>
      <c r="L17" s="77">
        <f t="shared" si="0"/>
        <v>13.753</v>
      </c>
      <c r="M17" s="77">
        <f t="shared" si="0"/>
        <v>13.2</v>
      </c>
      <c r="N17" s="77">
        <f t="shared" si="0"/>
        <v>9</v>
      </c>
      <c r="O17" s="77">
        <f t="shared" si="0"/>
        <v>9</v>
      </c>
      <c r="P17" s="77">
        <f t="shared" si="0"/>
        <v>9</v>
      </c>
      <c r="Q17" s="77">
        <f t="shared" si="0"/>
        <v>9</v>
      </c>
      <c r="R17" s="77">
        <f t="shared" si="0"/>
        <v>11.999000000000001</v>
      </c>
      <c r="S17" s="77">
        <f t="shared" si="0"/>
        <v>32.762999999999998</v>
      </c>
      <c r="T17" s="77">
        <f t="shared" si="0"/>
        <v>24.61</v>
      </c>
      <c r="U17" s="77">
        <f t="shared" si="0"/>
        <v>27.451999999999998</v>
      </c>
      <c r="V17" s="77">
        <f t="shared" si="0"/>
        <v>41.713999999999999</v>
      </c>
      <c r="W17" s="77">
        <f t="shared" si="0"/>
        <v>45.22</v>
      </c>
      <c r="X17" s="77">
        <f t="shared" si="0"/>
        <v>89.635999999999996</v>
      </c>
      <c r="Y17" s="77">
        <f t="shared" si="0"/>
        <v>120.714</v>
      </c>
      <c r="Z17" s="77">
        <f t="shared" si="0"/>
        <v>97.58</v>
      </c>
      <c r="AA17" s="77">
        <f t="shared" si="0"/>
        <v>120.785</v>
      </c>
      <c r="AB17" s="77">
        <f t="shared" si="0"/>
        <v>115.136</v>
      </c>
      <c r="AC17" s="77">
        <f t="shared" si="0"/>
        <v>96.816000000000003</v>
      </c>
      <c r="AD17" s="77">
        <f t="shared" si="0"/>
        <v>102.509</v>
      </c>
      <c r="AE17" s="77">
        <f t="shared" si="0"/>
        <v>45.009</v>
      </c>
      <c r="AF17" s="77">
        <f t="shared" si="0"/>
        <v>66.13300000000001</v>
      </c>
      <c r="AG17" s="77">
        <f t="shared" si="0"/>
        <v>72.971999999999994</v>
      </c>
      <c r="AH17" s="77">
        <f t="shared" si="0"/>
        <v>70.326999999999998</v>
      </c>
      <c r="AI17" s="77">
        <f t="shared" si="0"/>
        <v>73.694000000000003</v>
      </c>
      <c r="AJ17" s="77">
        <f t="shared" si="0"/>
        <v>88.837999999999994</v>
      </c>
      <c r="AK17" s="77">
        <f t="shared" si="0"/>
        <v>44.835000000000001</v>
      </c>
      <c r="AL17" s="77">
        <f t="shared" si="0"/>
        <v>22.76</v>
      </c>
      <c r="AM17" s="77">
        <f t="shared" si="0"/>
        <v>22.420999999999999</v>
      </c>
      <c r="AN17" s="77">
        <f t="shared" si="0"/>
        <v>26.015000000000001</v>
      </c>
      <c r="AO17" s="77">
        <f t="shared" si="0"/>
        <v>26.809000000000001</v>
      </c>
      <c r="AP17" s="77">
        <f t="shared" si="0"/>
        <v>28.951000000000001</v>
      </c>
      <c r="AQ17" s="77">
        <f t="shared" si="0"/>
        <v>27.273</v>
      </c>
      <c r="AR17" s="77">
        <f t="shared" si="0"/>
        <v>26.326000000000001</v>
      </c>
      <c r="AS17" s="77">
        <f t="shared" si="0"/>
        <v>50.779000000000003</v>
      </c>
      <c r="AT17" s="77">
        <f t="shared" si="0"/>
        <v>35.192</v>
      </c>
      <c r="AU17" s="77">
        <f t="shared" si="0"/>
        <v>44.387</v>
      </c>
      <c r="AV17" s="77">
        <f t="shared" si="0"/>
        <v>55.158000000000001</v>
      </c>
      <c r="AW17" s="77">
        <f t="shared" si="0"/>
        <v>29.504000000000001</v>
      </c>
      <c r="AX17" s="77">
        <f t="shared" si="0"/>
        <v>43.997</v>
      </c>
      <c r="AY17" s="77">
        <f t="shared" si="0"/>
        <v>35.863999999999997</v>
      </c>
      <c r="AZ17" s="77">
        <f t="shared" si="0"/>
        <v>36.737000000000002</v>
      </c>
      <c r="BA17" s="77">
        <f t="shared" si="0"/>
        <v>18.434000000000001</v>
      </c>
      <c r="BB17" s="77">
        <f t="shared" si="0"/>
        <v>60.091999999999999</v>
      </c>
      <c r="BC17" s="77">
        <f t="shared" si="0"/>
        <v>46.826999999999998</v>
      </c>
      <c r="BD17" s="77">
        <f t="shared" si="0"/>
        <v>65.769000000000005</v>
      </c>
      <c r="BE17" s="77">
        <f t="shared" si="0"/>
        <v>34.960999999999999</v>
      </c>
      <c r="BF17" s="77">
        <f t="shared" si="0"/>
        <v>70.563999999999993</v>
      </c>
      <c r="BG17" s="77">
        <f t="shared" si="0"/>
        <v>36.015999999999998</v>
      </c>
      <c r="BH17" s="77">
        <f t="shared" si="0"/>
        <v>50.67</v>
      </c>
      <c r="BI17" s="77">
        <f t="shared" si="0"/>
        <v>22.71</v>
      </c>
      <c r="BJ17" s="77">
        <f t="shared" si="0"/>
        <v>161</v>
      </c>
      <c r="BK17" s="77">
        <f t="shared" si="0"/>
        <v>19.962</v>
      </c>
      <c r="BL17" s="77">
        <f t="shared" si="0"/>
        <v>5.4269999999999996</v>
      </c>
      <c r="BM17" s="77">
        <f t="shared" si="0"/>
        <v>156.92499999999998</v>
      </c>
      <c r="BN17" s="77">
        <f t="shared" si="0"/>
        <v>44</v>
      </c>
      <c r="BO17" s="77">
        <f t="shared" ref="BO17:CW17" si="1">SUM(BO11:BO16)</f>
        <v>36.920999999999999</v>
      </c>
      <c r="BP17" s="77">
        <f t="shared" si="1"/>
        <v>4.6360000000000001</v>
      </c>
      <c r="BQ17" s="77">
        <f t="shared" si="1"/>
        <v>1.8680000000000001</v>
      </c>
      <c r="BR17" s="77">
        <f t="shared" si="1"/>
        <v>7.2320000000000002</v>
      </c>
      <c r="BS17" s="77">
        <f t="shared" si="1"/>
        <v>1</v>
      </c>
      <c r="BT17" s="77">
        <f t="shared" si="1"/>
        <v>1</v>
      </c>
      <c r="BU17" s="77">
        <f t="shared" si="1"/>
        <v>1</v>
      </c>
      <c r="BV17" s="77">
        <f t="shared" si="1"/>
        <v>1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1</v>
      </c>
      <c r="CC17" s="77">
        <f t="shared" si="1"/>
        <v>1</v>
      </c>
      <c r="CD17" s="77">
        <f t="shared" si="1"/>
        <v>0</v>
      </c>
      <c r="CE17" s="77">
        <f t="shared" si="1"/>
        <v>1</v>
      </c>
      <c r="CF17" s="77">
        <f t="shared" si="1"/>
        <v>1</v>
      </c>
      <c r="CG17" s="77">
        <f t="shared" si="1"/>
        <v>0</v>
      </c>
      <c r="CH17" s="77">
        <f t="shared" si="1"/>
        <v>1</v>
      </c>
      <c r="CI17" s="77">
        <f t="shared" si="1"/>
        <v>0.04</v>
      </c>
      <c r="CJ17" s="77">
        <f t="shared" si="1"/>
        <v>0.04</v>
      </c>
      <c r="CK17" s="77">
        <f t="shared" si="1"/>
        <v>0</v>
      </c>
      <c r="CL17" s="77">
        <f t="shared" si="1"/>
        <v>61.267000000000003</v>
      </c>
      <c r="CM17" s="77">
        <f t="shared" si="1"/>
        <v>0.1</v>
      </c>
      <c r="CN17" s="77">
        <f t="shared" si="1"/>
        <v>6.9000000000000006E-2</v>
      </c>
      <c r="CO17" s="77">
        <f t="shared" si="1"/>
        <v>0</v>
      </c>
      <c r="CP17" s="77">
        <f t="shared" si="1"/>
        <v>1.05</v>
      </c>
      <c r="CQ17" s="77">
        <f t="shared" si="1"/>
        <v>44.501999999999995</v>
      </c>
      <c r="CR17" s="77">
        <f t="shared" si="1"/>
        <v>111.999</v>
      </c>
      <c r="CS17" s="77">
        <f t="shared" si="1"/>
        <v>128.065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854.173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>
        <v>1.2</v>
      </c>
      <c r="C22" s="99">
        <v>0.7</v>
      </c>
      <c r="D22" s="99">
        <v>0.7</v>
      </c>
      <c r="E22" s="99">
        <v>0.4</v>
      </c>
      <c r="F22" s="99">
        <v>0.7</v>
      </c>
      <c r="G22" s="99">
        <v>0.6</v>
      </c>
      <c r="H22" s="99">
        <v>0.4</v>
      </c>
      <c r="I22" s="99">
        <v>0.4</v>
      </c>
      <c r="J22" s="99">
        <v>0.3</v>
      </c>
      <c r="K22" s="99">
        <v>0.4</v>
      </c>
      <c r="L22" s="99">
        <v>0.3</v>
      </c>
      <c r="M22" s="99">
        <v>0.3</v>
      </c>
      <c r="N22" s="99">
        <v>0.2</v>
      </c>
      <c r="O22" s="99">
        <v>0.2</v>
      </c>
      <c r="P22" s="99">
        <v>0.2</v>
      </c>
      <c r="Q22" s="99"/>
      <c r="R22" s="99"/>
      <c r="S22" s="99"/>
      <c r="T22" s="99">
        <v>0.5</v>
      </c>
      <c r="U22" s="99">
        <v>0.4</v>
      </c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>
        <v>0.1</v>
      </c>
      <c r="AI22" s="99"/>
      <c r="AJ22" s="99"/>
      <c r="AK22" s="99">
        <v>0.80400000000000005</v>
      </c>
      <c r="AL22" s="99"/>
      <c r="AM22" s="99">
        <v>0.75700000000000001</v>
      </c>
      <c r="AN22" s="99">
        <v>3.9130000000000003</v>
      </c>
      <c r="AO22" s="99">
        <v>3.9620000000000002</v>
      </c>
      <c r="AP22" s="99"/>
      <c r="AQ22" s="99"/>
      <c r="AR22" s="99">
        <v>4.7E-2</v>
      </c>
      <c r="AS22" s="99">
        <v>0.29099999999999998</v>
      </c>
      <c r="AT22" s="99"/>
      <c r="AU22" s="99">
        <v>0.17699999999999999</v>
      </c>
      <c r="AV22" s="99">
        <v>0.17699999999999999</v>
      </c>
      <c r="AW22" s="99"/>
      <c r="AX22" s="99"/>
      <c r="AY22" s="99"/>
      <c r="AZ22" s="99"/>
      <c r="BA22" s="99"/>
      <c r="BB22" s="99">
        <v>1.859</v>
      </c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>
        <v>0.2</v>
      </c>
      <c r="CH22" s="99"/>
      <c r="CI22" s="99">
        <v>0.2</v>
      </c>
      <c r="CJ22" s="99">
        <v>0.67700000000000005</v>
      </c>
      <c r="CK22" s="99">
        <v>0.97099999999999997</v>
      </c>
      <c r="CL22" s="99">
        <v>0.5</v>
      </c>
      <c r="CM22" s="99">
        <v>1.048</v>
      </c>
      <c r="CN22" s="99">
        <v>0.66500000000000004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6.0619999999999994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1.2</v>
      </c>
      <c r="C27" s="107">
        <f t="shared" si="2"/>
        <v>0.7</v>
      </c>
      <c r="D27" s="107">
        <f t="shared" si="2"/>
        <v>0.7</v>
      </c>
      <c r="E27" s="107">
        <f t="shared" si="2"/>
        <v>0.4</v>
      </c>
      <c r="F27" s="107">
        <f t="shared" si="2"/>
        <v>0.7</v>
      </c>
      <c r="G27" s="107">
        <f t="shared" si="2"/>
        <v>0.6</v>
      </c>
      <c r="H27" s="107">
        <f t="shared" si="2"/>
        <v>0.4</v>
      </c>
      <c r="I27" s="107">
        <f t="shared" si="2"/>
        <v>0.4</v>
      </c>
      <c r="J27" s="107">
        <f t="shared" si="2"/>
        <v>0.3</v>
      </c>
      <c r="K27" s="107">
        <f t="shared" si="2"/>
        <v>0.4</v>
      </c>
      <c r="L27" s="107">
        <f t="shared" si="2"/>
        <v>0.3</v>
      </c>
      <c r="M27" s="107">
        <f t="shared" si="2"/>
        <v>0.3</v>
      </c>
      <c r="N27" s="107">
        <f t="shared" si="2"/>
        <v>0.2</v>
      </c>
      <c r="O27" s="107">
        <f t="shared" si="2"/>
        <v>0.2</v>
      </c>
      <c r="P27" s="107">
        <f t="shared" si="2"/>
        <v>0.2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0.5</v>
      </c>
      <c r="U27" s="107">
        <f t="shared" si="3"/>
        <v>0.4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0.1</v>
      </c>
      <c r="AI27" s="107">
        <f t="shared" si="3"/>
        <v>0</v>
      </c>
      <c r="AJ27" s="107">
        <f t="shared" si="3"/>
        <v>0</v>
      </c>
      <c r="AK27" s="107">
        <f t="shared" si="3"/>
        <v>0.80400000000000005</v>
      </c>
      <c r="AL27" s="107">
        <f t="shared" si="3"/>
        <v>0</v>
      </c>
      <c r="AM27" s="107">
        <f t="shared" si="3"/>
        <v>0.75700000000000001</v>
      </c>
      <c r="AN27" s="107">
        <f t="shared" si="3"/>
        <v>3.9130000000000003</v>
      </c>
      <c r="AO27" s="107">
        <f t="shared" si="3"/>
        <v>3.9620000000000002</v>
      </c>
      <c r="AP27" s="107">
        <f t="shared" si="3"/>
        <v>0</v>
      </c>
      <c r="AQ27" s="107">
        <f t="shared" si="3"/>
        <v>0</v>
      </c>
      <c r="AR27" s="107">
        <f t="shared" si="3"/>
        <v>4.7E-2</v>
      </c>
      <c r="AS27" s="107">
        <f t="shared" si="3"/>
        <v>0.29099999999999998</v>
      </c>
      <c r="AT27" s="107">
        <f t="shared" si="3"/>
        <v>0</v>
      </c>
      <c r="AU27" s="107">
        <f t="shared" si="3"/>
        <v>0.17699999999999999</v>
      </c>
      <c r="AV27" s="107">
        <f t="shared" si="3"/>
        <v>0.17699999999999999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1.859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0.2</v>
      </c>
      <c r="CH27" s="107">
        <f t="shared" si="4"/>
        <v>0</v>
      </c>
      <c r="CI27" s="107">
        <f t="shared" si="4"/>
        <v>0.2</v>
      </c>
      <c r="CJ27" s="107">
        <f t="shared" si="4"/>
        <v>0.67700000000000005</v>
      </c>
      <c r="CK27" s="107">
        <f t="shared" si="4"/>
        <v>0.97099999999999997</v>
      </c>
      <c r="CL27" s="107">
        <f t="shared" si="4"/>
        <v>0.5</v>
      </c>
      <c r="CM27" s="107">
        <f t="shared" si="4"/>
        <v>1.048</v>
      </c>
      <c r="CN27" s="107">
        <f t="shared" si="4"/>
        <v>0.66500000000000004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6.0619999999999994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45.973999999999997</v>
      </c>
      <c r="C31" s="94">
        <v>32.753999999999998</v>
      </c>
      <c r="D31" s="94">
        <v>57.314999999999998</v>
      </c>
      <c r="E31" s="94">
        <v>17.405000000000001</v>
      </c>
      <c r="F31" s="94">
        <v>31.027999999999999</v>
      </c>
      <c r="G31" s="94">
        <v>9.6</v>
      </c>
      <c r="H31" s="94">
        <v>9.4</v>
      </c>
      <c r="I31" s="94">
        <v>9.4</v>
      </c>
      <c r="J31" s="94">
        <v>23.812000000000001</v>
      </c>
      <c r="K31" s="94">
        <v>21.79</v>
      </c>
      <c r="L31" s="94">
        <v>14.053000000000001</v>
      </c>
      <c r="M31" s="94">
        <v>13.5</v>
      </c>
      <c r="N31" s="94">
        <v>9.1999999999999993</v>
      </c>
      <c r="O31" s="94">
        <v>9.1999999999999993</v>
      </c>
      <c r="P31" s="94">
        <v>9.1999999999999993</v>
      </c>
      <c r="Q31" s="94">
        <v>9</v>
      </c>
      <c r="R31" s="94">
        <v>11.999000000000001</v>
      </c>
      <c r="S31" s="94">
        <v>32.762999999999998</v>
      </c>
      <c r="T31" s="94">
        <v>25.11</v>
      </c>
      <c r="U31" s="94">
        <v>27.852</v>
      </c>
      <c r="V31" s="94">
        <v>41.713999999999999</v>
      </c>
      <c r="W31" s="94">
        <v>45.22</v>
      </c>
      <c r="X31" s="94">
        <v>89.635999999999996</v>
      </c>
      <c r="Y31" s="94">
        <v>120.714</v>
      </c>
      <c r="Z31" s="94">
        <v>97.58</v>
      </c>
      <c r="AA31" s="94">
        <v>120.785</v>
      </c>
      <c r="AB31" s="94">
        <v>115.136</v>
      </c>
      <c r="AC31" s="94">
        <v>96.816000000000003</v>
      </c>
      <c r="AD31" s="94">
        <v>102.509</v>
      </c>
      <c r="AE31" s="94">
        <v>45.009</v>
      </c>
      <c r="AF31" s="94">
        <v>66.132999999999996</v>
      </c>
      <c r="AG31" s="94">
        <v>72.971999999999994</v>
      </c>
      <c r="AH31" s="94">
        <v>70.427000000000007</v>
      </c>
      <c r="AI31" s="94">
        <v>73.694000000000003</v>
      </c>
      <c r="AJ31" s="94">
        <v>88.837999999999994</v>
      </c>
      <c r="AK31" s="94">
        <v>45.639000000000003</v>
      </c>
      <c r="AL31" s="94">
        <v>22.76</v>
      </c>
      <c r="AM31" s="94">
        <v>23.178000000000001</v>
      </c>
      <c r="AN31" s="94">
        <v>29.928000000000001</v>
      </c>
      <c r="AO31" s="94">
        <v>30.771000000000001</v>
      </c>
      <c r="AP31" s="94">
        <v>28.951000000000001</v>
      </c>
      <c r="AQ31" s="94">
        <v>27.273</v>
      </c>
      <c r="AR31" s="94">
        <v>26.373000000000001</v>
      </c>
      <c r="AS31" s="94">
        <v>51.07</v>
      </c>
      <c r="AT31" s="94">
        <v>35.192</v>
      </c>
      <c r="AU31" s="94">
        <v>44.564</v>
      </c>
      <c r="AV31" s="94">
        <v>55.335000000000001</v>
      </c>
      <c r="AW31" s="94">
        <v>29.504000000000001</v>
      </c>
      <c r="AX31" s="94">
        <v>43.997</v>
      </c>
      <c r="AY31" s="94">
        <v>35.863999999999997</v>
      </c>
      <c r="AZ31" s="94">
        <v>36.737000000000002</v>
      </c>
      <c r="BA31" s="94">
        <v>18.434000000000001</v>
      </c>
      <c r="BB31" s="94">
        <v>61.951000000000001</v>
      </c>
      <c r="BC31" s="94">
        <v>46.826999999999998</v>
      </c>
      <c r="BD31" s="94">
        <v>65.769000000000005</v>
      </c>
      <c r="BE31" s="94">
        <v>34.960999999999999</v>
      </c>
      <c r="BF31" s="94">
        <v>70.563999999999993</v>
      </c>
      <c r="BG31" s="94">
        <v>36.015999999999998</v>
      </c>
      <c r="BH31" s="94">
        <v>50.67</v>
      </c>
      <c r="BI31" s="94">
        <v>22.71</v>
      </c>
      <c r="BJ31" s="94">
        <v>161</v>
      </c>
      <c r="BK31" s="94">
        <v>19.962</v>
      </c>
      <c r="BL31" s="94">
        <v>5.4269999999999996</v>
      </c>
      <c r="BM31" s="94">
        <v>156.92500000000001</v>
      </c>
      <c r="BN31" s="94">
        <v>44</v>
      </c>
      <c r="BO31" s="94">
        <v>36.920999999999999</v>
      </c>
      <c r="BP31" s="94">
        <v>4.6360000000000001</v>
      </c>
      <c r="BQ31" s="94">
        <v>1.8680000000000001</v>
      </c>
      <c r="BR31" s="94">
        <v>7.2320000000000002</v>
      </c>
      <c r="BS31" s="94">
        <v>1</v>
      </c>
      <c r="BT31" s="94">
        <v>1</v>
      </c>
      <c r="BU31" s="94">
        <v>1</v>
      </c>
      <c r="BV31" s="94">
        <v>1</v>
      </c>
      <c r="BW31" s="94"/>
      <c r="BX31" s="94"/>
      <c r="BY31" s="94"/>
      <c r="BZ31" s="94"/>
      <c r="CA31" s="94"/>
      <c r="CB31" s="94">
        <v>1</v>
      </c>
      <c r="CC31" s="94">
        <v>1</v>
      </c>
      <c r="CD31" s="94"/>
      <c r="CE31" s="94">
        <v>1</v>
      </c>
      <c r="CF31" s="94">
        <v>1</v>
      </c>
      <c r="CG31" s="94">
        <v>0.2</v>
      </c>
      <c r="CH31" s="94">
        <v>1</v>
      </c>
      <c r="CI31" s="94">
        <v>0.24</v>
      </c>
      <c r="CJ31" s="94">
        <v>0.71699999999999997</v>
      </c>
      <c r="CK31" s="94">
        <v>0.97099999999999997</v>
      </c>
      <c r="CL31" s="94">
        <v>61.767000000000003</v>
      </c>
      <c r="CM31" s="94">
        <v>1.1479999999999999</v>
      </c>
      <c r="CN31" s="94">
        <v>0.73399999999999999</v>
      </c>
      <c r="CO31" s="94"/>
      <c r="CP31" s="94">
        <v>1.05</v>
      </c>
      <c r="CQ31" s="94">
        <v>44.502000000000002</v>
      </c>
      <c r="CR31" s="94">
        <v>111.999</v>
      </c>
      <c r="CS31" s="94">
        <v>128.065</v>
      </c>
      <c r="CT31" s="95"/>
      <c r="CU31" s="95"/>
      <c r="CV31" s="95"/>
      <c r="CW31" s="96"/>
      <c r="CX31" s="97">
        <f t="array" ref="CX31">SUMPRODUCT(B31:CW31*0.25)</f>
        <v>860.23499999999979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45.973999999999997</v>
      </c>
      <c r="C33" s="77">
        <f t="shared" ref="C33:BN33" si="5">SUM(C30:C32)</f>
        <v>32.753999999999998</v>
      </c>
      <c r="D33" s="77">
        <f t="shared" si="5"/>
        <v>57.314999999999998</v>
      </c>
      <c r="E33" s="77">
        <f t="shared" si="5"/>
        <v>17.405000000000001</v>
      </c>
      <c r="F33" s="77">
        <f t="shared" si="5"/>
        <v>31.027999999999999</v>
      </c>
      <c r="G33" s="77">
        <f t="shared" si="5"/>
        <v>9.6</v>
      </c>
      <c r="H33" s="77">
        <f t="shared" si="5"/>
        <v>9.4</v>
      </c>
      <c r="I33" s="77">
        <f t="shared" si="5"/>
        <v>9.4</v>
      </c>
      <c r="J33" s="77">
        <f t="shared" si="5"/>
        <v>23.812000000000001</v>
      </c>
      <c r="K33" s="77">
        <f t="shared" si="5"/>
        <v>21.79</v>
      </c>
      <c r="L33" s="77">
        <f t="shared" si="5"/>
        <v>14.053000000000001</v>
      </c>
      <c r="M33" s="77">
        <f t="shared" si="5"/>
        <v>13.5</v>
      </c>
      <c r="N33" s="77">
        <f t="shared" si="5"/>
        <v>9.1999999999999993</v>
      </c>
      <c r="O33" s="77">
        <f t="shared" si="5"/>
        <v>9.1999999999999993</v>
      </c>
      <c r="P33" s="77">
        <f t="shared" si="5"/>
        <v>9.1999999999999993</v>
      </c>
      <c r="Q33" s="77">
        <f t="shared" si="5"/>
        <v>9</v>
      </c>
      <c r="R33" s="77">
        <f t="shared" si="5"/>
        <v>11.999000000000001</v>
      </c>
      <c r="S33" s="77">
        <f t="shared" si="5"/>
        <v>32.762999999999998</v>
      </c>
      <c r="T33" s="77">
        <f t="shared" si="5"/>
        <v>25.11</v>
      </c>
      <c r="U33" s="77">
        <f t="shared" si="5"/>
        <v>27.852</v>
      </c>
      <c r="V33" s="77">
        <f t="shared" si="5"/>
        <v>41.713999999999999</v>
      </c>
      <c r="W33" s="77">
        <f t="shared" si="5"/>
        <v>45.22</v>
      </c>
      <c r="X33" s="77">
        <f t="shared" si="5"/>
        <v>89.635999999999996</v>
      </c>
      <c r="Y33" s="77">
        <f t="shared" si="5"/>
        <v>120.714</v>
      </c>
      <c r="Z33" s="77">
        <f t="shared" si="5"/>
        <v>97.58</v>
      </c>
      <c r="AA33" s="77">
        <f t="shared" si="5"/>
        <v>120.785</v>
      </c>
      <c r="AB33" s="77">
        <f t="shared" si="5"/>
        <v>115.136</v>
      </c>
      <c r="AC33" s="77">
        <f t="shared" si="5"/>
        <v>96.816000000000003</v>
      </c>
      <c r="AD33" s="77">
        <f t="shared" si="5"/>
        <v>102.509</v>
      </c>
      <c r="AE33" s="77">
        <f t="shared" si="5"/>
        <v>45.009</v>
      </c>
      <c r="AF33" s="77">
        <f t="shared" si="5"/>
        <v>66.132999999999996</v>
      </c>
      <c r="AG33" s="77">
        <f t="shared" si="5"/>
        <v>72.971999999999994</v>
      </c>
      <c r="AH33" s="77">
        <f t="shared" si="5"/>
        <v>70.427000000000007</v>
      </c>
      <c r="AI33" s="77">
        <f t="shared" si="5"/>
        <v>73.694000000000003</v>
      </c>
      <c r="AJ33" s="77">
        <f t="shared" si="5"/>
        <v>88.837999999999994</v>
      </c>
      <c r="AK33" s="77">
        <f t="shared" si="5"/>
        <v>45.639000000000003</v>
      </c>
      <c r="AL33" s="77">
        <f t="shared" si="5"/>
        <v>22.76</v>
      </c>
      <c r="AM33" s="77">
        <f t="shared" si="5"/>
        <v>23.178000000000001</v>
      </c>
      <c r="AN33" s="77">
        <f t="shared" si="5"/>
        <v>29.928000000000001</v>
      </c>
      <c r="AO33" s="77">
        <f t="shared" si="5"/>
        <v>30.771000000000001</v>
      </c>
      <c r="AP33" s="77">
        <f t="shared" si="5"/>
        <v>28.951000000000001</v>
      </c>
      <c r="AQ33" s="77">
        <f t="shared" si="5"/>
        <v>27.273</v>
      </c>
      <c r="AR33" s="77">
        <f t="shared" si="5"/>
        <v>26.373000000000001</v>
      </c>
      <c r="AS33" s="77">
        <f t="shared" si="5"/>
        <v>51.07</v>
      </c>
      <c r="AT33" s="77">
        <f t="shared" si="5"/>
        <v>35.192</v>
      </c>
      <c r="AU33" s="77">
        <f t="shared" si="5"/>
        <v>44.564</v>
      </c>
      <c r="AV33" s="77">
        <f t="shared" si="5"/>
        <v>55.335000000000001</v>
      </c>
      <c r="AW33" s="77">
        <f t="shared" si="5"/>
        <v>29.504000000000001</v>
      </c>
      <c r="AX33" s="77">
        <f t="shared" si="5"/>
        <v>43.997</v>
      </c>
      <c r="AY33" s="77">
        <f t="shared" si="5"/>
        <v>35.863999999999997</v>
      </c>
      <c r="AZ33" s="77">
        <f t="shared" si="5"/>
        <v>36.737000000000002</v>
      </c>
      <c r="BA33" s="77">
        <f t="shared" si="5"/>
        <v>18.434000000000001</v>
      </c>
      <c r="BB33" s="77">
        <f t="shared" si="5"/>
        <v>61.951000000000001</v>
      </c>
      <c r="BC33" s="77">
        <f t="shared" si="5"/>
        <v>46.826999999999998</v>
      </c>
      <c r="BD33" s="77">
        <f t="shared" si="5"/>
        <v>65.769000000000005</v>
      </c>
      <c r="BE33" s="77">
        <f t="shared" si="5"/>
        <v>34.960999999999999</v>
      </c>
      <c r="BF33" s="77">
        <f t="shared" si="5"/>
        <v>70.563999999999993</v>
      </c>
      <c r="BG33" s="77">
        <f t="shared" si="5"/>
        <v>36.015999999999998</v>
      </c>
      <c r="BH33" s="77">
        <f t="shared" si="5"/>
        <v>50.67</v>
      </c>
      <c r="BI33" s="77">
        <f t="shared" si="5"/>
        <v>22.71</v>
      </c>
      <c r="BJ33" s="77">
        <f t="shared" si="5"/>
        <v>161</v>
      </c>
      <c r="BK33" s="77">
        <f t="shared" si="5"/>
        <v>19.962</v>
      </c>
      <c r="BL33" s="77">
        <f t="shared" si="5"/>
        <v>5.4269999999999996</v>
      </c>
      <c r="BM33" s="77">
        <f t="shared" si="5"/>
        <v>156.92500000000001</v>
      </c>
      <c r="BN33" s="77">
        <f t="shared" si="5"/>
        <v>44</v>
      </c>
      <c r="BO33" s="77">
        <f t="shared" ref="BO33:CW33" si="6">SUM(BO30:BO32)</f>
        <v>36.920999999999999</v>
      </c>
      <c r="BP33" s="77">
        <f t="shared" si="6"/>
        <v>4.6360000000000001</v>
      </c>
      <c r="BQ33" s="77">
        <f t="shared" si="6"/>
        <v>1.8680000000000001</v>
      </c>
      <c r="BR33" s="77">
        <f t="shared" si="6"/>
        <v>7.2320000000000002</v>
      </c>
      <c r="BS33" s="77">
        <f t="shared" si="6"/>
        <v>1</v>
      </c>
      <c r="BT33" s="77">
        <f t="shared" si="6"/>
        <v>1</v>
      </c>
      <c r="BU33" s="77">
        <f t="shared" si="6"/>
        <v>1</v>
      </c>
      <c r="BV33" s="77">
        <f t="shared" si="6"/>
        <v>1</v>
      </c>
      <c r="BW33" s="77">
        <f t="shared" si="6"/>
        <v>0</v>
      </c>
      <c r="BX33" s="77">
        <f t="shared" si="6"/>
        <v>0</v>
      </c>
      <c r="BY33" s="77">
        <f t="shared" si="6"/>
        <v>0</v>
      </c>
      <c r="BZ33" s="77">
        <f t="shared" si="6"/>
        <v>0</v>
      </c>
      <c r="CA33" s="77">
        <f t="shared" si="6"/>
        <v>0</v>
      </c>
      <c r="CB33" s="77">
        <f t="shared" si="6"/>
        <v>1</v>
      </c>
      <c r="CC33" s="77">
        <f t="shared" si="6"/>
        <v>1</v>
      </c>
      <c r="CD33" s="77">
        <f t="shared" si="6"/>
        <v>0</v>
      </c>
      <c r="CE33" s="77">
        <f t="shared" si="6"/>
        <v>1</v>
      </c>
      <c r="CF33" s="77">
        <f t="shared" si="6"/>
        <v>1</v>
      </c>
      <c r="CG33" s="77">
        <f t="shared" si="6"/>
        <v>0.2</v>
      </c>
      <c r="CH33" s="77">
        <f t="shared" si="6"/>
        <v>1</v>
      </c>
      <c r="CI33" s="77">
        <f t="shared" si="6"/>
        <v>0.24</v>
      </c>
      <c r="CJ33" s="77">
        <f t="shared" si="6"/>
        <v>0.71699999999999997</v>
      </c>
      <c r="CK33" s="77">
        <f t="shared" si="6"/>
        <v>0.97099999999999997</v>
      </c>
      <c r="CL33" s="77">
        <f t="shared" si="6"/>
        <v>61.767000000000003</v>
      </c>
      <c r="CM33" s="77">
        <f t="shared" si="6"/>
        <v>1.1479999999999999</v>
      </c>
      <c r="CN33" s="77">
        <f t="shared" si="6"/>
        <v>0.73399999999999999</v>
      </c>
      <c r="CO33" s="77">
        <f t="shared" si="6"/>
        <v>0</v>
      </c>
      <c r="CP33" s="77">
        <f t="shared" si="6"/>
        <v>1.05</v>
      </c>
      <c r="CQ33" s="77">
        <f t="shared" si="6"/>
        <v>44.502000000000002</v>
      </c>
      <c r="CR33" s="77">
        <f t="shared" si="6"/>
        <v>111.999</v>
      </c>
      <c r="CS33" s="77">
        <f t="shared" si="6"/>
        <v>128.065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860.23499999999979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9.8000000000000007</v>
      </c>
      <c r="F38" s="120"/>
      <c r="G38" s="120">
        <v>8</v>
      </c>
      <c r="H38" s="120">
        <v>13.5</v>
      </c>
      <c r="I38" s="120">
        <v>13.5</v>
      </c>
      <c r="J38" s="120"/>
      <c r="K38" s="120"/>
      <c r="L38" s="120">
        <v>10.5</v>
      </c>
      <c r="M38" s="120">
        <v>7.4</v>
      </c>
      <c r="N38" s="120">
        <v>4.4000000000000004</v>
      </c>
      <c r="O38" s="120">
        <v>14</v>
      </c>
      <c r="P38" s="120"/>
      <c r="Q38" s="120">
        <v>11.8</v>
      </c>
      <c r="R38" s="120"/>
      <c r="S38" s="120"/>
      <c r="T38" s="120"/>
      <c r="U38" s="120">
        <v>0.9</v>
      </c>
      <c r="V38" s="120"/>
      <c r="W38" s="120"/>
      <c r="X38" s="120">
        <v>26.4</v>
      </c>
      <c r="Y38" s="120"/>
      <c r="Z38" s="120"/>
      <c r="AA38" s="120"/>
      <c r="AB38" s="120">
        <v>7.8</v>
      </c>
      <c r="AC38" s="120">
        <v>5.9</v>
      </c>
      <c r="AD38" s="120">
        <v>0.3</v>
      </c>
      <c r="AE38" s="120">
        <v>16.100000000000001</v>
      </c>
      <c r="AF38" s="120"/>
      <c r="AG38" s="120"/>
      <c r="AH38" s="120"/>
      <c r="AI38" s="120"/>
      <c r="AJ38" s="120"/>
      <c r="AK38" s="120">
        <v>5.8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>
        <v>9.9</v>
      </c>
      <c r="BB38" s="120"/>
      <c r="BC38" s="120">
        <v>9.9</v>
      </c>
      <c r="BD38" s="120"/>
      <c r="BE38" s="120">
        <v>81</v>
      </c>
      <c r="BF38" s="120">
        <v>14.1</v>
      </c>
      <c r="BG38" s="120">
        <v>21.1</v>
      </c>
      <c r="BH38" s="120"/>
      <c r="BI38" s="120">
        <v>51.6</v>
      </c>
      <c r="BJ38" s="120">
        <v>4.9000000000000004</v>
      </c>
      <c r="BK38" s="120">
        <v>6.8</v>
      </c>
      <c r="BL38" s="120">
        <v>23.6</v>
      </c>
      <c r="BM38" s="120">
        <v>19.600000000000001</v>
      </c>
      <c r="BN38" s="120"/>
      <c r="BO38" s="120">
        <v>0.6</v>
      </c>
      <c r="BP38" s="120">
        <v>22.5</v>
      </c>
      <c r="BQ38" s="120">
        <v>34.6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>
        <v>6.5</v>
      </c>
      <c r="CN38" s="120">
        <v>7.5</v>
      </c>
      <c r="CO38" s="120">
        <v>14.1</v>
      </c>
      <c r="CP38" s="120">
        <v>21.6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126.50000000000004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105.4</v>
      </c>
      <c r="BS40" s="120">
        <v>105.4</v>
      </c>
      <c r="BT40" s="120">
        <v>105.4</v>
      </c>
      <c r="BU40" s="120">
        <v>105.4</v>
      </c>
      <c r="BV40" s="120">
        <v>74</v>
      </c>
      <c r="BW40" s="120">
        <v>74</v>
      </c>
      <c r="BX40" s="120">
        <v>74</v>
      </c>
      <c r="BY40" s="120">
        <v>74</v>
      </c>
      <c r="BZ40" s="120">
        <v>40.299999999999997</v>
      </c>
      <c r="CA40" s="120">
        <v>40.299999999999997</v>
      </c>
      <c r="CB40" s="120">
        <v>40.299999999999997</v>
      </c>
      <c r="CC40" s="120">
        <v>40.299999999999997</v>
      </c>
      <c r="CD40" s="120">
        <v>76.7</v>
      </c>
      <c r="CE40" s="120">
        <v>76.7</v>
      </c>
      <c r="CF40" s="120">
        <v>76.7</v>
      </c>
      <c r="CG40" s="120">
        <v>76.7</v>
      </c>
      <c r="CH40" s="120">
        <v>50.3</v>
      </c>
      <c r="CI40" s="120">
        <v>50.3</v>
      </c>
      <c r="CJ40" s="120">
        <v>50.3</v>
      </c>
      <c r="CK40" s="120">
        <v>50.3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346.69999999999993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9.8000000000000007</v>
      </c>
      <c r="F41" s="107">
        <f t="shared" si="7"/>
        <v>0</v>
      </c>
      <c r="G41" s="107">
        <f t="shared" si="7"/>
        <v>8</v>
      </c>
      <c r="H41" s="107">
        <f t="shared" si="7"/>
        <v>13.5</v>
      </c>
      <c r="I41" s="107">
        <f t="shared" si="7"/>
        <v>13.5</v>
      </c>
      <c r="J41" s="107">
        <f t="shared" si="7"/>
        <v>0</v>
      </c>
      <c r="K41" s="107">
        <f t="shared" si="7"/>
        <v>0</v>
      </c>
      <c r="L41" s="107">
        <f t="shared" si="7"/>
        <v>10.5</v>
      </c>
      <c r="M41" s="107">
        <f t="shared" si="7"/>
        <v>7.4</v>
      </c>
      <c r="N41" s="107">
        <f t="shared" si="7"/>
        <v>4.4000000000000004</v>
      </c>
      <c r="O41" s="107">
        <f t="shared" si="7"/>
        <v>14</v>
      </c>
      <c r="P41" s="107">
        <f t="shared" si="7"/>
        <v>0</v>
      </c>
      <c r="Q41" s="107">
        <f t="shared" si="7"/>
        <v>11.8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0.9</v>
      </c>
      <c r="V41" s="107">
        <f t="shared" si="7"/>
        <v>0</v>
      </c>
      <c r="W41" s="107">
        <f t="shared" si="7"/>
        <v>0</v>
      </c>
      <c r="X41" s="107">
        <f t="shared" si="7"/>
        <v>26.4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7.8</v>
      </c>
      <c r="AC41" s="107">
        <f t="shared" si="7"/>
        <v>5.9</v>
      </c>
      <c r="AD41" s="107">
        <f t="shared" si="7"/>
        <v>0.3</v>
      </c>
      <c r="AE41" s="107">
        <f t="shared" si="7"/>
        <v>16.100000000000001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5.8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9.9</v>
      </c>
      <c r="BB41" s="107">
        <f t="shared" si="7"/>
        <v>0</v>
      </c>
      <c r="BC41" s="107">
        <f t="shared" si="7"/>
        <v>9.9</v>
      </c>
      <c r="BD41" s="107">
        <f t="shared" si="7"/>
        <v>0</v>
      </c>
      <c r="BE41" s="107">
        <f t="shared" si="7"/>
        <v>81</v>
      </c>
      <c r="BF41" s="107">
        <f t="shared" si="7"/>
        <v>14.1</v>
      </c>
      <c r="BG41" s="107">
        <f t="shared" si="7"/>
        <v>21.1</v>
      </c>
      <c r="BH41" s="107">
        <f t="shared" si="7"/>
        <v>0</v>
      </c>
      <c r="BI41" s="107">
        <f t="shared" si="7"/>
        <v>51.6</v>
      </c>
      <c r="BJ41" s="107">
        <f t="shared" si="7"/>
        <v>4.9000000000000004</v>
      </c>
      <c r="BK41" s="107">
        <f t="shared" si="7"/>
        <v>6.8</v>
      </c>
      <c r="BL41" s="107">
        <f t="shared" si="7"/>
        <v>23.6</v>
      </c>
      <c r="BM41" s="107">
        <f t="shared" si="7"/>
        <v>19.600000000000001</v>
      </c>
      <c r="BN41" s="107">
        <f t="shared" si="7"/>
        <v>0</v>
      </c>
      <c r="BO41" s="107">
        <f t="shared" ref="BO41:CW41" si="8">SUM(BO36:BO40)</f>
        <v>0.6</v>
      </c>
      <c r="BP41" s="107">
        <f t="shared" si="8"/>
        <v>22.5</v>
      </c>
      <c r="BQ41" s="107">
        <f t="shared" si="8"/>
        <v>34.6</v>
      </c>
      <c r="BR41" s="107">
        <f t="shared" si="8"/>
        <v>105.4</v>
      </c>
      <c r="BS41" s="107">
        <f t="shared" si="8"/>
        <v>105.4</v>
      </c>
      <c r="BT41" s="107">
        <f t="shared" si="8"/>
        <v>105.4</v>
      </c>
      <c r="BU41" s="107">
        <f t="shared" si="8"/>
        <v>105.4</v>
      </c>
      <c r="BV41" s="107">
        <f t="shared" si="8"/>
        <v>74</v>
      </c>
      <c r="BW41" s="107">
        <f t="shared" si="8"/>
        <v>74</v>
      </c>
      <c r="BX41" s="107">
        <f t="shared" si="8"/>
        <v>74</v>
      </c>
      <c r="BY41" s="107">
        <f t="shared" si="8"/>
        <v>74</v>
      </c>
      <c r="BZ41" s="107">
        <f t="shared" si="8"/>
        <v>40.299999999999997</v>
      </c>
      <c r="CA41" s="107">
        <f t="shared" si="8"/>
        <v>40.299999999999997</v>
      </c>
      <c r="CB41" s="107">
        <f t="shared" si="8"/>
        <v>40.299999999999997</v>
      </c>
      <c r="CC41" s="107">
        <f t="shared" si="8"/>
        <v>40.299999999999997</v>
      </c>
      <c r="CD41" s="107">
        <f t="shared" si="8"/>
        <v>76.7</v>
      </c>
      <c r="CE41" s="107">
        <f t="shared" si="8"/>
        <v>76.7</v>
      </c>
      <c r="CF41" s="107">
        <f t="shared" si="8"/>
        <v>76.7</v>
      </c>
      <c r="CG41" s="107">
        <f t="shared" si="8"/>
        <v>76.7</v>
      </c>
      <c r="CH41" s="107">
        <f t="shared" si="8"/>
        <v>50.3</v>
      </c>
      <c r="CI41" s="107">
        <f t="shared" si="8"/>
        <v>50.3</v>
      </c>
      <c r="CJ41" s="107">
        <f t="shared" si="8"/>
        <v>50.3</v>
      </c>
      <c r="CK41" s="107">
        <f t="shared" si="8"/>
        <v>50.3</v>
      </c>
      <c r="CL41" s="107">
        <f t="shared" si="8"/>
        <v>0</v>
      </c>
      <c r="CM41" s="107">
        <f t="shared" si="8"/>
        <v>6.5</v>
      </c>
      <c r="CN41" s="107">
        <f t="shared" si="8"/>
        <v>7.5</v>
      </c>
      <c r="CO41" s="107">
        <f t="shared" si="8"/>
        <v>14.1</v>
      </c>
      <c r="CP41" s="107">
        <f t="shared" si="8"/>
        <v>21.6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473.2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9.8000000000000007</v>
      </c>
      <c r="F46" s="120"/>
      <c r="G46" s="120">
        <v>8</v>
      </c>
      <c r="H46" s="120">
        <v>13.5</v>
      </c>
      <c r="I46" s="120">
        <v>13.5</v>
      </c>
      <c r="J46" s="120"/>
      <c r="K46" s="120"/>
      <c r="L46" s="120">
        <v>10.5</v>
      </c>
      <c r="M46" s="120">
        <v>7.4</v>
      </c>
      <c r="N46" s="120">
        <v>4.4000000000000004</v>
      </c>
      <c r="O46" s="120">
        <v>14</v>
      </c>
      <c r="P46" s="120"/>
      <c r="Q46" s="120">
        <v>11.8</v>
      </c>
      <c r="R46" s="120"/>
      <c r="S46" s="120"/>
      <c r="T46" s="120"/>
      <c r="U46" s="120">
        <v>0.9</v>
      </c>
      <c r="V46" s="120"/>
      <c r="W46" s="120"/>
      <c r="X46" s="120">
        <v>26.4</v>
      </c>
      <c r="Y46" s="120"/>
      <c r="Z46" s="120"/>
      <c r="AA46" s="120"/>
      <c r="AB46" s="120">
        <v>7.8</v>
      </c>
      <c r="AC46" s="120">
        <v>5.9</v>
      </c>
      <c r="AD46" s="120">
        <v>0.3</v>
      </c>
      <c r="AE46" s="120">
        <v>16.100000000000001</v>
      </c>
      <c r="AF46" s="120"/>
      <c r="AG46" s="120"/>
      <c r="AH46" s="120"/>
      <c r="AI46" s="120"/>
      <c r="AJ46" s="120"/>
      <c r="AK46" s="120">
        <v>5.8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>
        <v>9.9</v>
      </c>
      <c r="BB46" s="120"/>
      <c r="BC46" s="120">
        <v>9.9</v>
      </c>
      <c r="BD46" s="120"/>
      <c r="BE46" s="120">
        <v>81</v>
      </c>
      <c r="BF46" s="120">
        <v>14.1</v>
      </c>
      <c r="BG46" s="120">
        <v>21.1</v>
      </c>
      <c r="BH46" s="120"/>
      <c r="BI46" s="120">
        <v>51.6</v>
      </c>
      <c r="BJ46" s="120">
        <v>4.9000000000000004</v>
      </c>
      <c r="BK46" s="120">
        <v>6.8</v>
      </c>
      <c r="BL46" s="120">
        <v>23.6</v>
      </c>
      <c r="BM46" s="120">
        <v>19.600000000000001</v>
      </c>
      <c r="BN46" s="120"/>
      <c r="BO46" s="120">
        <v>0.6</v>
      </c>
      <c r="BP46" s="120">
        <v>22.5</v>
      </c>
      <c r="BQ46" s="120">
        <v>34.6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>
        <v>6.5</v>
      </c>
      <c r="CN46" s="120">
        <v>7.5</v>
      </c>
      <c r="CO46" s="120">
        <v>14.1</v>
      </c>
      <c r="CP46" s="120">
        <v>21.6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126.50000000000004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105.4</v>
      </c>
      <c r="BS48" s="120">
        <v>105.4</v>
      </c>
      <c r="BT48" s="120">
        <v>105.4</v>
      </c>
      <c r="BU48" s="120">
        <v>105.4</v>
      </c>
      <c r="BV48" s="120">
        <v>74</v>
      </c>
      <c r="BW48" s="120">
        <v>74</v>
      </c>
      <c r="BX48" s="120">
        <v>74</v>
      </c>
      <c r="BY48" s="120">
        <v>74</v>
      </c>
      <c r="BZ48" s="120">
        <v>40.299999999999997</v>
      </c>
      <c r="CA48" s="120">
        <v>40.299999999999997</v>
      </c>
      <c r="CB48" s="120">
        <v>40.299999999999997</v>
      </c>
      <c r="CC48" s="120">
        <v>40.299999999999997</v>
      </c>
      <c r="CD48" s="120">
        <v>76.7</v>
      </c>
      <c r="CE48" s="120">
        <v>76.7</v>
      </c>
      <c r="CF48" s="120">
        <v>76.7</v>
      </c>
      <c r="CG48" s="120">
        <v>76.7</v>
      </c>
      <c r="CH48" s="120">
        <v>50.3</v>
      </c>
      <c r="CI48" s="120">
        <v>50.3</v>
      </c>
      <c r="CJ48" s="120">
        <v>50.3</v>
      </c>
      <c r="CK48" s="120">
        <v>50.3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346.69999999999993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9.8000000000000007</v>
      </c>
      <c r="F50" s="107">
        <f t="shared" si="9"/>
        <v>0</v>
      </c>
      <c r="G50" s="107">
        <f t="shared" si="9"/>
        <v>8</v>
      </c>
      <c r="H50" s="107">
        <f t="shared" si="9"/>
        <v>13.5</v>
      </c>
      <c r="I50" s="107">
        <f t="shared" si="9"/>
        <v>13.5</v>
      </c>
      <c r="J50" s="107">
        <f t="shared" si="9"/>
        <v>0</v>
      </c>
      <c r="K50" s="107">
        <f t="shared" si="9"/>
        <v>0</v>
      </c>
      <c r="L50" s="107">
        <f t="shared" si="9"/>
        <v>10.5</v>
      </c>
      <c r="M50" s="107">
        <f t="shared" si="9"/>
        <v>7.4</v>
      </c>
      <c r="N50" s="107">
        <f t="shared" si="9"/>
        <v>4.4000000000000004</v>
      </c>
      <c r="O50" s="107">
        <f t="shared" si="9"/>
        <v>14</v>
      </c>
      <c r="P50" s="107">
        <f t="shared" si="9"/>
        <v>0</v>
      </c>
      <c r="Q50" s="107">
        <f t="shared" si="9"/>
        <v>11.8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0.9</v>
      </c>
      <c r="V50" s="107">
        <f t="shared" si="9"/>
        <v>0</v>
      </c>
      <c r="W50" s="107">
        <f t="shared" si="9"/>
        <v>0</v>
      </c>
      <c r="X50" s="107">
        <f t="shared" si="9"/>
        <v>26.4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7.8</v>
      </c>
      <c r="AC50" s="107">
        <f t="shared" si="9"/>
        <v>5.9</v>
      </c>
      <c r="AD50" s="107">
        <f t="shared" si="9"/>
        <v>0.3</v>
      </c>
      <c r="AE50" s="107">
        <f t="shared" si="9"/>
        <v>16.100000000000001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5.8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9.9</v>
      </c>
      <c r="BB50" s="107">
        <f t="shared" si="9"/>
        <v>0</v>
      </c>
      <c r="BC50" s="107">
        <f t="shared" si="9"/>
        <v>9.9</v>
      </c>
      <c r="BD50" s="107">
        <f t="shared" si="9"/>
        <v>0</v>
      </c>
      <c r="BE50" s="107">
        <f t="shared" si="9"/>
        <v>81</v>
      </c>
      <c r="BF50" s="107">
        <f t="shared" si="9"/>
        <v>14.1</v>
      </c>
      <c r="BG50" s="107">
        <f t="shared" si="9"/>
        <v>21.1</v>
      </c>
      <c r="BH50" s="107">
        <f t="shared" si="9"/>
        <v>0</v>
      </c>
      <c r="BI50" s="107">
        <f t="shared" si="9"/>
        <v>51.6</v>
      </c>
      <c r="BJ50" s="107">
        <f t="shared" si="9"/>
        <v>4.9000000000000004</v>
      </c>
      <c r="BK50" s="107">
        <f t="shared" si="9"/>
        <v>6.8</v>
      </c>
      <c r="BL50" s="107">
        <f t="shared" si="9"/>
        <v>23.6</v>
      </c>
      <c r="BM50" s="107">
        <f t="shared" si="9"/>
        <v>19.600000000000001</v>
      </c>
      <c r="BN50" s="107">
        <f t="shared" si="9"/>
        <v>0</v>
      </c>
      <c r="BO50" s="107">
        <f t="shared" ref="BO50:CW50" si="10">SUM(BO44:BO49)</f>
        <v>0.6</v>
      </c>
      <c r="BP50" s="107">
        <f t="shared" si="10"/>
        <v>22.5</v>
      </c>
      <c r="BQ50" s="107">
        <f t="shared" si="10"/>
        <v>34.6</v>
      </c>
      <c r="BR50" s="107">
        <f t="shared" si="10"/>
        <v>105.4</v>
      </c>
      <c r="BS50" s="107">
        <f t="shared" si="10"/>
        <v>105.4</v>
      </c>
      <c r="BT50" s="107">
        <f t="shared" si="10"/>
        <v>105.4</v>
      </c>
      <c r="BU50" s="107">
        <f t="shared" si="10"/>
        <v>105.4</v>
      </c>
      <c r="BV50" s="107">
        <f t="shared" si="10"/>
        <v>74</v>
      </c>
      <c r="BW50" s="107">
        <f t="shared" si="10"/>
        <v>74</v>
      </c>
      <c r="BX50" s="107">
        <f t="shared" si="10"/>
        <v>74</v>
      </c>
      <c r="BY50" s="107">
        <f t="shared" si="10"/>
        <v>74</v>
      </c>
      <c r="BZ50" s="107">
        <f t="shared" si="10"/>
        <v>40.299999999999997</v>
      </c>
      <c r="CA50" s="107">
        <f t="shared" si="10"/>
        <v>40.299999999999997</v>
      </c>
      <c r="CB50" s="107">
        <f t="shared" si="10"/>
        <v>40.299999999999997</v>
      </c>
      <c r="CC50" s="107">
        <f t="shared" si="10"/>
        <v>40.299999999999997</v>
      </c>
      <c r="CD50" s="107">
        <f t="shared" si="10"/>
        <v>76.7</v>
      </c>
      <c r="CE50" s="107">
        <f t="shared" si="10"/>
        <v>76.7</v>
      </c>
      <c r="CF50" s="107">
        <f t="shared" si="10"/>
        <v>76.7</v>
      </c>
      <c r="CG50" s="107">
        <f t="shared" si="10"/>
        <v>76.7</v>
      </c>
      <c r="CH50" s="107">
        <f t="shared" si="10"/>
        <v>50.3</v>
      </c>
      <c r="CI50" s="107">
        <f t="shared" si="10"/>
        <v>50.3</v>
      </c>
      <c r="CJ50" s="107">
        <f t="shared" si="10"/>
        <v>50.3</v>
      </c>
      <c r="CK50" s="107">
        <f t="shared" si="10"/>
        <v>50.3</v>
      </c>
      <c r="CL50" s="107">
        <f t="shared" si="10"/>
        <v>0</v>
      </c>
      <c r="CM50" s="107">
        <f t="shared" si="10"/>
        <v>6.5</v>
      </c>
      <c r="CN50" s="107">
        <f t="shared" si="10"/>
        <v>7.5</v>
      </c>
      <c r="CO50" s="107">
        <f t="shared" si="10"/>
        <v>14.1</v>
      </c>
      <c r="CP50" s="107">
        <f t="shared" si="10"/>
        <v>21.6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473.2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45.974000000000004</v>
      </c>
      <c r="C53" s="107">
        <f t="shared" ref="C53:BN53" si="13">C17+C27+C41</f>
        <v>32.754000000000005</v>
      </c>
      <c r="D53" s="107">
        <f t="shared" si="13"/>
        <v>57.315000000000005</v>
      </c>
      <c r="E53" s="107">
        <f t="shared" si="13"/>
        <v>27.205000000000002</v>
      </c>
      <c r="F53" s="107">
        <f t="shared" si="13"/>
        <v>31.027999999999999</v>
      </c>
      <c r="G53" s="107">
        <f t="shared" si="13"/>
        <v>17.600000000000001</v>
      </c>
      <c r="H53" s="107">
        <f t="shared" si="13"/>
        <v>22.9</v>
      </c>
      <c r="I53" s="107">
        <f t="shared" si="13"/>
        <v>22.9</v>
      </c>
      <c r="J53" s="107">
        <f t="shared" si="13"/>
        <v>23.812000000000001</v>
      </c>
      <c r="K53" s="107">
        <f t="shared" si="13"/>
        <v>21.79</v>
      </c>
      <c r="L53" s="107">
        <f t="shared" si="13"/>
        <v>24.553000000000001</v>
      </c>
      <c r="M53" s="107">
        <f t="shared" si="13"/>
        <v>20.9</v>
      </c>
      <c r="N53" s="107">
        <f t="shared" si="13"/>
        <v>13.6</v>
      </c>
      <c r="O53" s="107">
        <f t="shared" si="13"/>
        <v>23.2</v>
      </c>
      <c r="P53" s="107">
        <f t="shared" si="13"/>
        <v>9.1999999999999993</v>
      </c>
      <c r="Q53" s="107">
        <f t="shared" si="13"/>
        <v>20.8</v>
      </c>
      <c r="R53" s="107">
        <f t="shared" si="13"/>
        <v>11.999000000000001</v>
      </c>
      <c r="S53" s="107">
        <f t="shared" si="13"/>
        <v>32.762999999999998</v>
      </c>
      <c r="T53" s="107">
        <f t="shared" si="13"/>
        <v>25.11</v>
      </c>
      <c r="U53" s="107">
        <f t="shared" si="13"/>
        <v>28.751999999999995</v>
      </c>
      <c r="V53" s="107">
        <f t="shared" si="13"/>
        <v>41.713999999999999</v>
      </c>
      <c r="W53" s="107">
        <f t="shared" si="13"/>
        <v>45.22</v>
      </c>
      <c r="X53" s="107">
        <f t="shared" si="13"/>
        <v>116.036</v>
      </c>
      <c r="Y53" s="107">
        <f t="shared" si="13"/>
        <v>120.714</v>
      </c>
      <c r="Z53" s="107">
        <f t="shared" si="13"/>
        <v>97.58</v>
      </c>
      <c r="AA53" s="107">
        <f t="shared" si="13"/>
        <v>120.785</v>
      </c>
      <c r="AB53" s="107">
        <f t="shared" si="13"/>
        <v>122.93599999999999</v>
      </c>
      <c r="AC53" s="107">
        <f t="shared" si="13"/>
        <v>102.71600000000001</v>
      </c>
      <c r="AD53" s="107">
        <f t="shared" si="13"/>
        <v>102.809</v>
      </c>
      <c r="AE53" s="107">
        <f t="shared" si="13"/>
        <v>61.109000000000002</v>
      </c>
      <c r="AF53" s="107">
        <f t="shared" si="13"/>
        <v>66.13300000000001</v>
      </c>
      <c r="AG53" s="107">
        <f t="shared" si="13"/>
        <v>72.971999999999994</v>
      </c>
      <c r="AH53" s="107">
        <f t="shared" si="13"/>
        <v>70.426999999999992</v>
      </c>
      <c r="AI53" s="107">
        <f t="shared" si="13"/>
        <v>73.694000000000003</v>
      </c>
      <c r="AJ53" s="107">
        <f t="shared" si="13"/>
        <v>88.837999999999994</v>
      </c>
      <c r="AK53" s="107">
        <f t="shared" si="13"/>
        <v>51.439</v>
      </c>
      <c r="AL53" s="107">
        <f t="shared" si="13"/>
        <v>22.76</v>
      </c>
      <c r="AM53" s="107">
        <f t="shared" si="13"/>
        <v>23.178000000000001</v>
      </c>
      <c r="AN53" s="107">
        <f t="shared" si="13"/>
        <v>29.928000000000001</v>
      </c>
      <c r="AO53" s="107">
        <f t="shared" si="13"/>
        <v>30.771000000000001</v>
      </c>
      <c r="AP53" s="107">
        <f t="shared" si="13"/>
        <v>28.951000000000001</v>
      </c>
      <c r="AQ53" s="107">
        <f t="shared" si="13"/>
        <v>27.273</v>
      </c>
      <c r="AR53" s="107">
        <f t="shared" si="13"/>
        <v>26.373000000000001</v>
      </c>
      <c r="AS53" s="107">
        <f t="shared" si="13"/>
        <v>51.07</v>
      </c>
      <c r="AT53" s="107">
        <f t="shared" si="13"/>
        <v>35.192</v>
      </c>
      <c r="AU53" s="107">
        <f t="shared" si="13"/>
        <v>44.564</v>
      </c>
      <c r="AV53" s="107">
        <f t="shared" si="13"/>
        <v>55.335000000000001</v>
      </c>
      <c r="AW53" s="107">
        <f t="shared" si="13"/>
        <v>29.504000000000001</v>
      </c>
      <c r="AX53" s="107">
        <f t="shared" si="13"/>
        <v>43.997</v>
      </c>
      <c r="AY53" s="107">
        <f t="shared" si="13"/>
        <v>35.863999999999997</v>
      </c>
      <c r="AZ53" s="107">
        <f t="shared" si="13"/>
        <v>36.737000000000002</v>
      </c>
      <c r="BA53" s="107">
        <f t="shared" si="13"/>
        <v>28.334000000000003</v>
      </c>
      <c r="BB53" s="107">
        <f t="shared" si="13"/>
        <v>61.951000000000001</v>
      </c>
      <c r="BC53" s="107">
        <f t="shared" si="13"/>
        <v>56.726999999999997</v>
      </c>
      <c r="BD53" s="107">
        <f t="shared" si="13"/>
        <v>65.769000000000005</v>
      </c>
      <c r="BE53" s="107">
        <f t="shared" si="13"/>
        <v>115.961</v>
      </c>
      <c r="BF53" s="107">
        <f t="shared" si="13"/>
        <v>84.663999999999987</v>
      </c>
      <c r="BG53" s="107">
        <f t="shared" si="13"/>
        <v>57.116</v>
      </c>
      <c r="BH53" s="107">
        <f t="shared" si="13"/>
        <v>50.67</v>
      </c>
      <c r="BI53" s="107">
        <f t="shared" si="13"/>
        <v>74.31</v>
      </c>
      <c r="BJ53" s="107">
        <f t="shared" si="13"/>
        <v>165.9</v>
      </c>
      <c r="BK53" s="107">
        <f t="shared" si="13"/>
        <v>26.762</v>
      </c>
      <c r="BL53" s="107">
        <f t="shared" si="13"/>
        <v>29.027000000000001</v>
      </c>
      <c r="BM53" s="107">
        <f t="shared" si="13"/>
        <v>176.52499999999998</v>
      </c>
      <c r="BN53" s="107">
        <f t="shared" si="13"/>
        <v>44</v>
      </c>
      <c r="BO53" s="107">
        <f t="shared" ref="BO53:CX53" si="14">BO17+BO27+BO41</f>
        <v>37.521000000000001</v>
      </c>
      <c r="BP53" s="107">
        <f t="shared" si="14"/>
        <v>27.135999999999999</v>
      </c>
      <c r="BQ53" s="107">
        <f t="shared" si="14"/>
        <v>36.468000000000004</v>
      </c>
      <c r="BR53" s="107">
        <f t="shared" si="14"/>
        <v>112.63200000000001</v>
      </c>
      <c r="BS53" s="107">
        <f t="shared" si="14"/>
        <v>106.4</v>
      </c>
      <c r="BT53" s="107">
        <f t="shared" si="14"/>
        <v>106.4</v>
      </c>
      <c r="BU53" s="107">
        <f t="shared" si="14"/>
        <v>106.4</v>
      </c>
      <c r="BV53" s="107">
        <f t="shared" si="14"/>
        <v>75</v>
      </c>
      <c r="BW53" s="107">
        <f t="shared" si="14"/>
        <v>74</v>
      </c>
      <c r="BX53" s="107">
        <f t="shared" si="14"/>
        <v>74</v>
      </c>
      <c r="BY53" s="107">
        <f t="shared" si="14"/>
        <v>74</v>
      </c>
      <c r="BZ53" s="107">
        <f t="shared" si="14"/>
        <v>40.299999999999997</v>
      </c>
      <c r="CA53" s="107">
        <f t="shared" si="14"/>
        <v>40.299999999999997</v>
      </c>
      <c r="CB53" s="107">
        <f t="shared" si="14"/>
        <v>41.3</v>
      </c>
      <c r="CC53" s="107">
        <f t="shared" si="14"/>
        <v>41.3</v>
      </c>
      <c r="CD53" s="107">
        <f t="shared" si="14"/>
        <v>76.7</v>
      </c>
      <c r="CE53" s="107">
        <f t="shared" si="14"/>
        <v>77.7</v>
      </c>
      <c r="CF53" s="107">
        <f t="shared" si="14"/>
        <v>77.7</v>
      </c>
      <c r="CG53" s="107">
        <f t="shared" si="14"/>
        <v>76.900000000000006</v>
      </c>
      <c r="CH53" s="107">
        <f t="shared" si="14"/>
        <v>51.3</v>
      </c>
      <c r="CI53" s="107">
        <f t="shared" si="14"/>
        <v>50.54</v>
      </c>
      <c r="CJ53" s="107">
        <f t="shared" si="14"/>
        <v>51.016999999999996</v>
      </c>
      <c r="CK53" s="107">
        <f t="shared" si="14"/>
        <v>51.270999999999994</v>
      </c>
      <c r="CL53" s="107">
        <f t="shared" si="14"/>
        <v>61.767000000000003</v>
      </c>
      <c r="CM53" s="107">
        <f t="shared" si="14"/>
        <v>7.6479999999999997</v>
      </c>
      <c r="CN53" s="107">
        <f t="shared" si="14"/>
        <v>8.234</v>
      </c>
      <c r="CO53" s="107">
        <f t="shared" si="14"/>
        <v>14.1</v>
      </c>
      <c r="CP53" s="107">
        <f t="shared" si="14"/>
        <v>22.650000000000002</v>
      </c>
      <c r="CQ53" s="107">
        <f t="shared" si="14"/>
        <v>44.501999999999995</v>
      </c>
      <c r="CR53" s="107">
        <f t="shared" si="14"/>
        <v>111.999</v>
      </c>
      <c r="CS53" s="107">
        <f t="shared" si="14"/>
        <v>128.065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1333.4349999999999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45.960999999999999</v>
      </c>
      <c r="C5" s="25">
        <v>32.783999999999999</v>
      </c>
      <c r="D5" s="25">
        <v>57.326999999999998</v>
      </c>
      <c r="E5" s="25">
        <v>27.177</v>
      </c>
      <c r="F5" s="25">
        <v>30.981000000000002</v>
      </c>
      <c r="G5" s="25">
        <v>17.568000000000001</v>
      </c>
      <c r="H5" s="25">
        <v>22.911000000000001</v>
      </c>
      <c r="I5" s="25">
        <v>22.901</v>
      </c>
      <c r="J5" s="25">
        <v>23.812000000000001</v>
      </c>
      <c r="K5" s="25">
        <v>21.79</v>
      </c>
      <c r="L5" s="25">
        <v>24.513999999999999</v>
      </c>
      <c r="M5" s="25">
        <v>20.88</v>
      </c>
      <c r="N5" s="25">
        <v>13.635999999999999</v>
      </c>
      <c r="O5" s="25">
        <v>23.213999999999999</v>
      </c>
      <c r="P5" s="25">
        <v>9.2349999999999994</v>
      </c>
      <c r="Q5" s="25">
        <v>20.812000000000001</v>
      </c>
      <c r="R5" s="25">
        <v>11.999000000000001</v>
      </c>
      <c r="S5" s="25">
        <v>32.762999999999998</v>
      </c>
      <c r="T5" s="25">
        <v>25.11</v>
      </c>
      <c r="U5" s="25">
        <v>28.765999999999998</v>
      </c>
      <c r="V5" s="25">
        <v>41.713999999999999</v>
      </c>
      <c r="W5" s="25">
        <v>45.22</v>
      </c>
      <c r="X5" s="25">
        <v>116.063</v>
      </c>
      <c r="Y5" s="25">
        <v>120.714</v>
      </c>
      <c r="Z5" s="25">
        <v>97.575999999999993</v>
      </c>
      <c r="AA5" s="25">
        <v>120.747</v>
      </c>
      <c r="AB5" s="25">
        <v>122.985</v>
      </c>
      <c r="AC5" s="25">
        <v>102.68600000000001</v>
      </c>
      <c r="AD5" s="25">
        <v>102.809</v>
      </c>
      <c r="AE5" s="25">
        <v>61.109000000000002</v>
      </c>
      <c r="AF5" s="25">
        <v>66.132999999999996</v>
      </c>
      <c r="AG5" s="25">
        <v>72.971999999999994</v>
      </c>
      <c r="AH5" s="25">
        <v>70.427000000000007</v>
      </c>
      <c r="AI5" s="25">
        <v>73.694000000000003</v>
      </c>
      <c r="AJ5" s="25">
        <v>88.837999999999994</v>
      </c>
      <c r="AK5" s="25">
        <v>51.399000000000001</v>
      </c>
      <c r="AL5" s="25">
        <v>22.76</v>
      </c>
      <c r="AM5" s="25">
        <v>23.178000000000001</v>
      </c>
      <c r="AN5" s="25">
        <v>29.928000000000001</v>
      </c>
      <c r="AO5" s="25">
        <v>30.771000000000001</v>
      </c>
      <c r="AP5" s="25">
        <v>28.951000000000001</v>
      </c>
      <c r="AQ5" s="25">
        <v>27.273</v>
      </c>
      <c r="AR5" s="25">
        <v>26.373000000000001</v>
      </c>
      <c r="AS5" s="25">
        <v>51.112000000000002</v>
      </c>
      <c r="AT5" s="25">
        <v>35.19</v>
      </c>
      <c r="AU5" s="25">
        <v>44.523000000000003</v>
      </c>
      <c r="AV5" s="25">
        <v>55.375999999999998</v>
      </c>
      <c r="AW5" s="25">
        <v>29.478000000000002</v>
      </c>
      <c r="AX5" s="25">
        <v>43.987000000000002</v>
      </c>
      <c r="AY5" s="25">
        <v>35.82</v>
      </c>
      <c r="AZ5" s="25">
        <v>36.688000000000002</v>
      </c>
      <c r="BA5" s="25">
        <v>28.356999999999999</v>
      </c>
      <c r="BB5" s="25">
        <v>61.927</v>
      </c>
      <c r="BC5" s="25">
        <v>56.761000000000003</v>
      </c>
      <c r="BD5" s="25">
        <v>65.739000000000004</v>
      </c>
      <c r="BE5" s="25">
        <v>115.94499999999999</v>
      </c>
      <c r="BF5" s="25">
        <v>84.664000000000001</v>
      </c>
      <c r="BG5" s="25">
        <v>57.116</v>
      </c>
      <c r="BH5" s="25">
        <v>50.7</v>
      </c>
      <c r="BI5" s="25">
        <v>74.31</v>
      </c>
      <c r="BJ5" s="25">
        <v>165.91499999999999</v>
      </c>
      <c r="BK5" s="25">
        <v>26.783000000000001</v>
      </c>
      <c r="BL5" s="25">
        <v>29.027000000000001</v>
      </c>
      <c r="BM5" s="25">
        <v>176.52500000000001</v>
      </c>
      <c r="BN5" s="25">
        <v>44.046999999999997</v>
      </c>
      <c r="BO5" s="25">
        <v>37.473999999999997</v>
      </c>
      <c r="BP5" s="25">
        <v>27.183</v>
      </c>
      <c r="BQ5" s="25">
        <v>36.466999999999999</v>
      </c>
      <c r="BR5" s="25">
        <v>112.607</v>
      </c>
      <c r="BS5" s="25">
        <v>106.35</v>
      </c>
      <c r="BT5" s="25">
        <v>106.32899999999999</v>
      </c>
      <c r="BU5" s="25">
        <v>106.357</v>
      </c>
      <c r="BV5" s="25">
        <v>75.028999999999996</v>
      </c>
      <c r="BW5" s="25">
        <v>74.028999999999996</v>
      </c>
      <c r="BX5" s="25">
        <v>74.028999999999996</v>
      </c>
      <c r="BY5" s="25">
        <v>74.028999999999996</v>
      </c>
      <c r="BZ5" s="25">
        <v>40.270000000000003</v>
      </c>
      <c r="CA5" s="25">
        <v>40.265999999999998</v>
      </c>
      <c r="CB5" s="25">
        <v>41.265999999999998</v>
      </c>
      <c r="CC5" s="25">
        <v>41.265999999999998</v>
      </c>
      <c r="CD5" s="25">
        <v>76.635999999999996</v>
      </c>
      <c r="CE5" s="25">
        <v>77.674000000000007</v>
      </c>
      <c r="CF5" s="25">
        <v>77.674000000000007</v>
      </c>
      <c r="CG5" s="25">
        <v>76.879000000000005</v>
      </c>
      <c r="CH5" s="25">
        <v>51.350999999999999</v>
      </c>
      <c r="CI5" s="25">
        <v>50.573999999999998</v>
      </c>
      <c r="CJ5" s="25">
        <v>51.05</v>
      </c>
      <c r="CK5" s="25">
        <v>51.304000000000002</v>
      </c>
      <c r="CL5" s="25">
        <v>61.744</v>
      </c>
      <c r="CM5" s="25">
        <v>7.6059999999999999</v>
      </c>
      <c r="CN5" s="25">
        <v>8.2460000000000004</v>
      </c>
      <c r="CO5" s="25">
        <v>14.11</v>
      </c>
      <c r="CP5" s="25">
        <v>22.687000000000001</v>
      </c>
      <c r="CQ5" s="25">
        <v>44.456000000000003</v>
      </c>
      <c r="CR5" s="25">
        <v>112.04600000000001</v>
      </c>
      <c r="CS5" s="25">
        <v>128.041</v>
      </c>
      <c r="CT5" s="26"/>
      <c r="CU5" s="26"/>
      <c r="CV5" s="26"/>
      <c r="CW5" s="27"/>
      <c r="CX5" s="28">
        <f t="array" ref="CX5">SUMPRODUCT(B5:CW5*0.25)</f>
        <v>1333.3700000000003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80.88</v>
      </c>
      <c r="C8" s="37">
        <v>78.010000000000005</v>
      </c>
      <c r="D8" s="37">
        <v>69.930000000000007</v>
      </c>
      <c r="E8" s="37">
        <v>77.680000000000007</v>
      </c>
      <c r="F8" s="37">
        <v>80</v>
      </c>
      <c r="G8" s="37">
        <v>76.33</v>
      </c>
      <c r="H8" s="37">
        <v>75.58</v>
      </c>
      <c r="I8" s="37">
        <v>68.16</v>
      </c>
      <c r="J8" s="37">
        <v>79.37</v>
      </c>
      <c r="K8" s="37">
        <v>79.31</v>
      </c>
      <c r="L8" s="37">
        <v>78.11</v>
      </c>
      <c r="M8" s="37">
        <v>70.88</v>
      </c>
      <c r="N8" s="37">
        <v>70.02</v>
      </c>
      <c r="O8" s="37">
        <v>66.13</v>
      </c>
      <c r="P8" s="37">
        <v>50.67</v>
      </c>
      <c r="Q8" s="37">
        <v>61.87</v>
      </c>
      <c r="R8" s="37">
        <v>67.180000000000007</v>
      </c>
      <c r="S8" s="37">
        <v>82.49</v>
      </c>
      <c r="T8" s="37">
        <v>80</v>
      </c>
      <c r="U8" s="37">
        <v>88.97</v>
      </c>
      <c r="V8" s="37">
        <v>83.32</v>
      </c>
      <c r="W8" s="37">
        <v>98.19</v>
      </c>
      <c r="X8" s="37">
        <v>141.24</v>
      </c>
      <c r="Y8" s="37">
        <v>152.25</v>
      </c>
      <c r="Z8" s="37">
        <v>125.04</v>
      </c>
      <c r="AA8" s="37">
        <v>147.46</v>
      </c>
      <c r="AB8" s="37">
        <v>152.75</v>
      </c>
      <c r="AC8" s="37">
        <v>149.99</v>
      </c>
      <c r="AD8" s="37">
        <v>161.49</v>
      </c>
      <c r="AE8" s="37">
        <v>154.9</v>
      </c>
      <c r="AF8" s="37">
        <v>116.99</v>
      </c>
      <c r="AG8" s="37">
        <v>98.51</v>
      </c>
      <c r="AH8" s="37">
        <v>100.52</v>
      </c>
      <c r="AI8" s="37">
        <v>89.9</v>
      </c>
      <c r="AJ8" s="37">
        <v>84.34</v>
      </c>
      <c r="AK8" s="37">
        <v>73.510000000000005</v>
      </c>
      <c r="AL8" s="37">
        <v>93.24</v>
      </c>
      <c r="AM8" s="37">
        <v>69.84</v>
      </c>
      <c r="AN8" s="37">
        <v>16.27</v>
      </c>
      <c r="AO8" s="37">
        <v>15.01</v>
      </c>
      <c r="AP8" s="37">
        <v>48.24</v>
      </c>
      <c r="AQ8" s="37">
        <v>13.78</v>
      </c>
      <c r="AR8" s="37">
        <v>15.8</v>
      </c>
      <c r="AS8" s="37">
        <v>28.76</v>
      </c>
      <c r="AT8" s="37">
        <v>22.68</v>
      </c>
      <c r="AU8" s="37">
        <v>23.7</v>
      </c>
      <c r="AV8" s="37">
        <v>27.53</v>
      </c>
      <c r="AW8" s="37">
        <v>20.75</v>
      </c>
      <c r="AX8" s="37">
        <v>25.13</v>
      </c>
      <c r="AY8" s="37">
        <v>21.67</v>
      </c>
      <c r="AZ8" s="37">
        <v>29.67</v>
      </c>
      <c r="BA8" s="37">
        <v>45.98</v>
      </c>
      <c r="BB8" s="37">
        <v>29.23</v>
      </c>
      <c r="BC8" s="37">
        <v>49.27</v>
      </c>
      <c r="BD8" s="37">
        <v>60.58</v>
      </c>
      <c r="BE8" s="37">
        <v>92.91</v>
      </c>
      <c r="BF8" s="37">
        <v>63.19</v>
      </c>
      <c r="BG8" s="37">
        <v>79.349999999999994</v>
      </c>
      <c r="BH8" s="37">
        <v>80.989999999999995</v>
      </c>
      <c r="BI8" s="37">
        <v>104.05</v>
      </c>
      <c r="BJ8" s="37">
        <v>91.46</v>
      </c>
      <c r="BK8" s="37">
        <v>97.64</v>
      </c>
      <c r="BL8" s="37">
        <v>123.69</v>
      </c>
      <c r="BM8" s="37">
        <v>137.44</v>
      </c>
      <c r="BN8" s="37">
        <v>97.5</v>
      </c>
      <c r="BO8" s="37">
        <v>133.29</v>
      </c>
      <c r="BP8" s="37">
        <v>155.08000000000001</v>
      </c>
      <c r="BQ8" s="37">
        <v>175.97</v>
      </c>
      <c r="BR8" s="37">
        <v>111.84</v>
      </c>
      <c r="BS8" s="37">
        <v>147.22</v>
      </c>
      <c r="BT8" s="37">
        <v>154.93</v>
      </c>
      <c r="BU8" s="37">
        <v>185.23</v>
      </c>
      <c r="BV8" s="37">
        <v>170.88</v>
      </c>
      <c r="BW8" s="37">
        <v>144.02000000000001</v>
      </c>
      <c r="BX8" s="37">
        <v>172.19</v>
      </c>
      <c r="BY8" s="37">
        <v>183</v>
      </c>
      <c r="BZ8" s="37">
        <v>152.38</v>
      </c>
      <c r="CA8" s="37">
        <v>167.58</v>
      </c>
      <c r="CB8" s="37">
        <v>188.39</v>
      </c>
      <c r="CC8" s="43">
        <v>199.06</v>
      </c>
      <c r="CD8" s="37">
        <v>121.65</v>
      </c>
      <c r="CE8" s="37">
        <v>192.15</v>
      </c>
      <c r="CF8" s="37">
        <v>174.99</v>
      </c>
      <c r="CG8" s="37">
        <v>127.2</v>
      </c>
      <c r="CH8" s="37">
        <v>178.92</v>
      </c>
      <c r="CI8" s="37">
        <v>138.79</v>
      </c>
      <c r="CJ8" s="37">
        <v>121.54</v>
      </c>
      <c r="CK8" s="37">
        <v>113.44</v>
      </c>
      <c r="CL8" s="37">
        <v>127.01</v>
      </c>
      <c r="CM8" s="37">
        <v>128.01</v>
      </c>
      <c r="CN8" s="37">
        <v>126.96</v>
      </c>
      <c r="CO8" s="37">
        <v>110.88</v>
      </c>
      <c r="CP8" s="37">
        <v>112.96</v>
      </c>
      <c r="CQ8" s="37">
        <v>106</v>
      </c>
      <c r="CR8" s="37">
        <v>95.1</v>
      </c>
      <c r="CS8" s="37">
        <v>91.35</v>
      </c>
      <c r="CT8" s="38"/>
      <c r="CU8" s="38"/>
      <c r="CV8" s="38"/>
      <c r="CW8" s="39"/>
      <c r="CX8" s="40">
        <f>IF(SUM(B8:CW8)&lt;&gt;0,AVERAGEIF(B8:CW8,"&lt;&gt;"""),"")</f>
        <v>99.430520833333347</v>
      </c>
    </row>
    <row r="9" spans="1:102" ht="24.95" customHeight="1" thickBot="1" x14ac:dyDescent="0.25">
      <c r="A9" s="41" t="s">
        <v>6</v>
      </c>
      <c r="B9" s="42">
        <v>76.625</v>
      </c>
      <c r="C9" s="43">
        <v>76.625</v>
      </c>
      <c r="D9" s="43">
        <v>76.625</v>
      </c>
      <c r="E9" s="43">
        <v>76.625</v>
      </c>
      <c r="F9" s="43">
        <v>75.017499999999998</v>
      </c>
      <c r="G9" s="43">
        <v>75.017499999999998</v>
      </c>
      <c r="H9" s="43">
        <v>75.017499999999998</v>
      </c>
      <c r="I9" s="43">
        <v>75.017499999999998</v>
      </c>
      <c r="J9" s="43">
        <v>76.917500000000004</v>
      </c>
      <c r="K9" s="43">
        <v>76.917500000000004</v>
      </c>
      <c r="L9" s="43">
        <v>76.917500000000004</v>
      </c>
      <c r="M9" s="43">
        <v>76.917500000000004</v>
      </c>
      <c r="N9" s="43">
        <v>62.172499999999999</v>
      </c>
      <c r="O9" s="43">
        <v>62.172499999999999</v>
      </c>
      <c r="P9" s="43">
        <v>62.172499999999999</v>
      </c>
      <c r="Q9" s="43">
        <v>62.172499999999999</v>
      </c>
      <c r="R9" s="43">
        <v>79.66</v>
      </c>
      <c r="S9" s="43">
        <v>79.66</v>
      </c>
      <c r="T9" s="43">
        <v>79.66</v>
      </c>
      <c r="U9" s="43">
        <v>79.66</v>
      </c>
      <c r="V9" s="43">
        <v>118.75</v>
      </c>
      <c r="W9" s="43">
        <v>118.75</v>
      </c>
      <c r="X9" s="43">
        <v>118.75</v>
      </c>
      <c r="Y9" s="43">
        <v>118.75</v>
      </c>
      <c r="Z9" s="43">
        <v>143.81</v>
      </c>
      <c r="AA9" s="43">
        <v>143.81</v>
      </c>
      <c r="AB9" s="43">
        <v>143.81</v>
      </c>
      <c r="AC9" s="43">
        <v>143.81</v>
      </c>
      <c r="AD9" s="43">
        <v>132.9725</v>
      </c>
      <c r="AE9" s="43">
        <v>132.9725</v>
      </c>
      <c r="AF9" s="43">
        <v>132.9725</v>
      </c>
      <c r="AG9" s="43">
        <v>132.9725</v>
      </c>
      <c r="AH9" s="43">
        <v>87.067499999999995</v>
      </c>
      <c r="AI9" s="43">
        <v>87.067499999999995</v>
      </c>
      <c r="AJ9" s="43">
        <v>87.067499999999995</v>
      </c>
      <c r="AK9" s="43">
        <v>87.067499999999995</v>
      </c>
      <c r="AL9" s="43">
        <v>48.59</v>
      </c>
      <c r="AM9" s="43">
        <v>48.59</v>
      </c>
      <c r="AN9" s="43">
        <v>48.59</v>
      </c>
      <c r="AO9" s="43">
        <v>48.59</v>
      </c>
      <c r="AP9" s="43">
        <v>26.645</v>
      </c>
      <c r="AQ9" s="43">
        <v>26.645</v>
      </c>
      <c r="AR9" s="43">
        <v>26.645</v>
      </c>
      <c r="AS9" s="43">
        <v>26.645</v>
      </c>
      <c r="AT9" s="43">
        <v>23.664999999999999</v>
      </c>
      <c r="AU9" s="43">
        <v>23.664999999999999</v>
      </c>
      <c r="AV9" s="43">
        <v>23.664999999999999</v>
      </c>
      <c r="AW9" s="43">
        <v>23.664999999999999</v>
      </c>
      <c r="AX9" s="43">
        <v>30.612500000000001</v>
      </c>
      <c r="AY9" s="43">
        <v>30.612500000000001</v>
      </c>
      <c r="AZ9" s="43">
        <v>30.612500000000001</v>
      </c>
      <c r="BA9" s="43">
        <v>30.612500000000001</v>
      </c>
      <c r="BB9" s="43">
        <v>57.997500000000002</v>
      </c>
      <c r="BC9" s="43">
        <v>57.997500000000002</v>
      </c>
      <c r="BD9" s="43">
        <v>57.997500000000002</v>
      </c>
      <c r="BE9" s="43">
        <v>57.997500000000002</v>
      </c>
      <c r="BF9" s="43">
        <v>81.894999999999996</v>
      </c>
      <c r="BG9" s="43">
        <v>81.894999999999996</v>
      </c>
      <c r="BH9" s="43">
        <v>81.894999999999996</v>
      </c>
      <c r="BI9" s="43">
        <v>81.894999999999996</v>
      </c>
      <c r="BJ9" s="43">
        <v>112.5575</v>
      </c>
      <c r="BK9" s="43">
        <v>112.5575</v>
      </c>
      <c r="BL9" s="43">
        <v>112.5575</v>
      </c>
      <c r="BM9" s="43">
        <v>112.5575</v>
      </c>
      <c r="BN9" s="43">
        <v>140.46</v>
      </c>
      <c r="BO9" s="43">
        <v>140.46</v>
      </c>
      <c r="BP9" s="43">
        <v>140.46</v>
      </c>
      <c r="BQ9" s="43">
        <v>140.46</v>
      </c>
      <c r="BR9" s="43">
        <v>149.80500000000001</v>
      </c>
      <c r="BS9" s="43">
        <v>149.80500000000001</v>
      </c>
      <c r="BT9" s="43">
        <v>149.80500000000001</v>
      </c>
      <c r="BU9" s="43">
        <v>149.80500000000001</v>
      </c>
      <c r="BV9" s="43">
        <v>167.52250000000001</v>
      </c>
      <c r="BW9" s="43">
        <v>167.52250000000001</v>
      </c>
      <c r="BX9" s="43">
        <v>167.52250000000001</v>
      </c>
      <c r="BY9" s="43">
        <v>167.52250000000001</v>
      </c>
      <c r="BZ9" s="43">
        <v>176.85249999999999</v>
      </c>
      <c r="CA9" s="43">
        <v>176.85249999999999</v>
      </c>
      <c r="CB9" s="43">
        <v>176.85249999999999</v>
      </c>
      <c r="CC9" s="43">
        <v>176.85249999999999</v>
      </c>
      <c r="CD9" s="43">
        <v>153.9975</v>
      </c>
      <c r="CE9" s="43">
        <v>153.9975</v>
      </c>
      <c r="CF9" s="43">
        <v>153.9975</v>
      </c>
      <c r="CG9" s="43">
        <v>153.9975</v>
      </c>
      <c r="CH9" s="43">
        <v>138.17250000000001</v>
      </c>
      <c r="CI9" s="43">
        <v>138.17250000000001</v>
      </c>
      <c r="CJ9" s="43">
        <v>138.17250000000001</v>
      </c>
      <c r="CK9" s="43">
        <v>138.17250000000001</v>
      </c>
      <c r="CL9" s="43">
        <v>123.215</v>
      </c>
      <c r="CM9" s="43">
        <v>123.215</v>
      </c>
      <c r="CN9" s="43">
        <v>123.215</v>
      </c>
      <c r="CO9" s="43">
        <v>123.215</v>
      </c>
      <c r="CP9" s="43">
        <v>101.35250000000001</v>
      </c>
      <c r="CQ9" s="43">
        <v>101.35250000000001</v>
      </c>
      <c r="CR9" s="43">
        <v>101.35250000000001</v>
      </c>
      <c r="CS9" s="43">
        <v>101.35250000000001</v>
      </c>
      <c r="CT9" s="44"/>
      <c r="CU9" s="44"/>
      <c r="CV9" s="44"/>
      <c r="CW9" s="45"/>
      <c r="CX9" s="46">
        <f>IF(SUM(B9:CW9)&lt;&gt;0,AVERAGEIF(B9:CW9,"&lt;&gt;"""),"")</f>
        <v>99.430520833333446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30</v>
      </c>
      <c r="BG13" s="65">
        <v>40</v>
      </c>
      <c r="BH13" s="65">
        <v>30</v>
      </c>
      <c r="BI13" s="65">
        <v>30</v>
      </c>
      <c r="BJ13" s="65">
        <v>80.262</v>
      </c>
      <c r="BK13" s="65"/>
      <c r="BL13" s="65"/>
      <c r="BM13" s="65">
        <v>143.05699999999999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88.32974999999999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>
        <v>11.388999999999999</v>
      </c>
      <c r="Y14" s="65">
        <v>32.78</v>
      </c>
      <c r="Z14" s="65"/>
      <c r="AA14" s="65"/>
      <c r="AB14" s="65">
        <v>27.815000000000001</v>
      </c>
      <c r="AC14" s="65"/>
      <c r="AD14" s="65"/>
      <c r="AE14" s="65"/>
      <c r="AF14" s="65"/>
      <c r="AG14" s="65"/>
      <c r="AH14" s="65"/>
      <c r="AI14" s="65"/>
      <c r="AJ14" s="65"/>
      <c r="AK14" s="65">
        <v>29</v>
      </c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>
        <v>29</v>
      </c>
      <c r="BC14" s="65">
        <v>29</v>
      </c>
      <c r="BD14" s="65">
        <v>29</v>
      </c>
      <c r="BE14" s="65">
        <v>29</v>
      </c>
      <c r="BF14" s="65">
        <v>29</v>
      </c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61.495999999999995</v>
      </c>
    </row>
    <row r="15" spans="1:102" ht="24.95" customHeight="1" x14ac:dyDescent="0.2">
      <c r="A15" s="69" t="s">
        <v>12</v>
      </c>
      <c r="B15" s="70">
        <v>10.468999999999999</v>
      </c>
      <c r="C15" s="71">
        <v>9.2789999999999999</v>
      </c>
      <c r="D15" s="71">
        <v>10.369</v>
      </c>
      <c r="E15" s="71">
        <v>10.484999999999999</v>
      </c>
      <c r="F15" s="71">
        <v>10.368</v>
      </c>
      <c r="G15" s="71">
        <v>9</v>
      </c>
      <c r="H15" s="71">
        <v>9.0269999999999992</v>
      </c>
      <c r="I15" s="71">
        <v>9.0210000000000008</v>
      </c>
      <c r="J15" s="71">
        <v>9.3640000000000008</v>
      </c>
      <c r="K15" s="71">
        <v>9</v>
      </c>
      <c r="L15" s="71">
        <v>10.593999999999999</v>
      </c>
      <c r="M15" s="71">
        <v>9.032</v>
      </c>
      <c r="N15" s="71">
        <v>9</v>
      </c>
      <c r="O15" s="71">
        <v>10.936</v>
      </c>
      <c r="P15" s="71">
        <v>4.077</v>
      </c>
      <c r="Q15" s="71">
        <v>9.1999999999999993</v>
      </c>
      <c r="R15" s="71">
        <v>6.7919999999999998</v>
      </c>
      <c r="S15" s="71">
        <v>11.167</v>
      </c>
      <c r="T15" s="71">
        <v>9.6539999999999999</v>
      </c>
      <c r="U15" s="71">
        <v>10.935</v>
      </c>
      <c r="V15" s="71">
        <v>25.67</v>
      </c>
      <c r="W15" s="71">
        <v>26.064</v>
      </c>
      <c r="X15" s="71">
        <v>24.468</v>
      </c>
      <c r="Y15" s="71">
        <v>24.76</v>
      </c>
      <c r="Z15" s="71">
        <v>34.295999999999999</v>
      </c>
      <c r="AA15" s="71">
        <v>7.7220000000000004</v>
      </c>
      <c r="AB15" s="71">
        <v>6.149</v>
      </c>
      <c r="AC15" s="71">
        <v>6.86</v>
      </c>
      <c r="AD15" s="71">
        <v>6.8019999999999996</v>
      </c>
      <c r="AE15" s="71">
        <v>8.2129999999999992</v>
      </c>
      <c r="AF15" s="71">
        <v>8.7959999999999994</v>
      </c>
      <c r="AG15" s="71">
        <v>12.952</v>
      </c>
      <c r="AH15" s="71">
        <v>9.8490000000000002</v>
      </c>
      <c r="AI15" s="71">
        <v>10.864000000000001</v>
      </c>
      <c r="AJ15" s="71">
        <v>14.398999999999999</v>
      </c>
      <c r="AK15" s="71"/>
      <c r="AL15" s="71"/>
      <c r="AM15" s="71"/>
      <c r="AN15" s="71"/>
      <c r="AO15" s="71"/>
      <c r="AP15" s="71"/>
      <c r="AQ15" s="71">
        <v>0.26800000000000002</v>
      </c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7.3070000000000004</v>
      </c>
      <c r="BF15" s="71">
        <v>0.51100000000000001</v>
      </c>
      <c r="BG15" s="71">
        <v>0.79500000000000004</v>
      </c>
      <c r="BH15" s="71">
        <v>1.0429999999999999</v>
      </c>
      <c r="BI15" s="71">
        <v>4.2480000000000002</v>
      </c>
      <c r="BJ15" s="71">
        <v>3.27</v>
      </c>
      <c r="BK15" s="71"/>
      <c r="BL15" s="71"/>
      <c r="BM15" s="71">
        <v>4.306</v>
      </c>
      <c r="BN15" s="71">
        <v>8.6029999999999998</v>
      </c>
      <c r="BO15" s="71">
        <v>4.335</v>
      </c>
      <c r="BP15" s="71"/>
      <c r="BQ15" s="71">
        <v>4.9139999999999997</v>
      </c>
      <c r="BR15" s="71">
        <v>12.808999999999999</v>
      </c>
      <c r="BS15" s="71">
        <v>16.553000000000001</v>
      </c>
      <c r="BT15" s="71">
        <v>16.574999999999999</v>
      </c>
      <c r="BU15" s="71">
        <v>19.963999999999999</v>
      </c>
      <c r="BV15" s="71">
        <v>14.105</v>
      </c>
      <c r="BW15" s="71">
        <v>14.936</v>
      </c>
      <c r="BX15" s="71">
        <v>9.9809999999999999</v>
      </c>
      <c r="BY15" s="71">
        <v>7.7770000000000001</v>
      </c>
      <c r="BZ15" s="71">
        <v>21.96</v>
      </c>
      <c r="CA15" s="71">
        <v>19.064</v>
      </c>
      <c r="CB15" s="71">
        <v>9.7140000000000004</v>
      </c>
      <c r="CC15" s="71">
        <v>9.8049999999999997</v>
      </c>
      <c r="CD15" s="71">
        <v>31.213999999999999</v>
      </c>
      <c r="CE15" s="71">
        <v>21.170999999999999</v>
      </c>
      <c r="CF15" s="71">
        <v>21.59</v>
      </c>
      <c r="CG15" s="71">
        <v>28.596</v>
      </c>
      <c r="CH15" s="71">
        <v>16.178999999999998</v>
      </c>
      <c r="CI15" s="71">
        <v>11.625999999999999</v>
      </c>
      <c r="CJ15" s="71">
        <v>12.837999999999999</v>
      </c>
      <c r="CK15" s="71">
        <v>12.46</v>
      </c>
      <c r="CL15" s="71">
        <v>18.91</v>
      </c>
      <c r="CM15" s="71">
        <v>4.2859999999999996</v>
      </c>
      <c r="CN15" s="71">
        <v>4.3019999999999996</v>
      </c>
      <c r="CO15" s="71">
        <v>9.3190000000000008</v>
      </c>
      <c r="CP15" s="71">
        <v>18.254999999999999</v>
      </c>
      <c r="CQ15" s="71">
        <v>20.896000000000001</v>
      </c>
      <c r="CR15" s="71">
        <v>28.518000000000001</v>
      </c>
      <c r="CS15" s="71">
        <v>25.997</v>
      </c>
      <c r="CT15" s="72"/>
      <c r="CU15" s="72"/>
      <c r="CV15" s="72"/>
      <c r="CW15" s="73"/>
      <c r="CX15" s="74">
        <f t="array" ref="CX15">SUMPRODUCT(B15:CW15*0.25)</f>
        <v>228.65824999999998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10.468999999999999</v>
      </c>
      <c r="C17" s="77">
        <f t="shared" ref="C17:BN17" si="0">SUM(C11:C16)</f>
        <v>9.2789999999999999</v>
      </c>
      <c r="D17" s="77">
        <f t="shared" si="0"/>
        <v>10.369</v>
      </c>
      <c r="E17" s="77">
        <f t="shared" si="0"/>
        <v>10.484999999999999</v>
      </c>
      <c r="F17" s="77">
        <f t="shared" si="0"/>
        <v>10.368</v>
      </c>
      <c r="G17" s="77">
        <f t="shared" si="0"/>
        <v>9</v>
      </c>
      <c r="H17" s="77">
        <f t="shared" si="0"/>
        <v>9.0269999999999992</v>
      </c>
      <c r="I17" s="77">
        <f t="shared" si="0"/>
        <v>9.0210000000000008</v>
      </c>
      <c r="J17" s="77">
        <f t="shared" si="0"/>
        <v>9.3640000000000008</v>
      </c>
      <c r="K17" s="77">
        <f t="shared" si="0"/>
        <v>9</v>
      </c>
      <c r="L17" s="77">
        <f t="shared" si="0"/>
        <v>10.593999999999999</v>
      </c>
      <c r="M17" s="77">
        <f t="shared" si="0"/>
        <v>9.032</v>
      </c>
      <c r="N17" s="77">
        <f t="shared" si="0"/>
        <v>9</v>
      </c>
      <c r="O17" s="77">
        <f t="shared" si="0"/>
        <v>10.936</v>
      </c>
      <c r="P17" s="77">
        <f t="shared" si="0"/>
        <v>4.077</v>
      </c>
      <c r="Q17" s="77">
        <f t="shared" si="0"/>
        <v>9.1999999999999993</v>
      </c>
      <c r="R17" s="77">
        <f t="shared" si="0"/>
        <v>6.7919999999999998</v>
      </c>
      <c r="S17" s="77">
        <f t="shared" si="0"/>
        <v>11.167</v>
      </c>
      <c r="T17" s="77">
        <f t="shared" si="0"/>
        <v>9.6539999999999999</v>
      </c>
      <c r="U17" s="77">
        <f t="shared" si="0"/>
        <v>10.935</v>
      </c>
      <c r="V17" s="77">
        <f t="shared" si="0"/>
        <v>25.67</v>
      </c>
      <c r="W17" s="77">
        <f t="shared" si="0"/>
        <v>26.064</v>
      </c>
      <c r="X17" s="77">
        <f t="shared" si="0"/>
        <v>35.856999999999999</v>
      </c>
      <c r="Y17" s="77">
        <f t="shared" si="0"/>
        <v>57.540000000000006</v>
      </c>
      <c r="Z17" s="77">
        <f t="shared" si="0"/>
        <v>34.295999999999999</v>
      </c>
      <c r="AA17" s="77">
        <f t="shared" si="0"/>
        <v>7.7220000000000004</v>
      </c>
      <c r="AB17" s="77">
        <f t="shared" si="0"/>
        <v>33.963999999999999</v>
      </c>
      <c r="AC17" s="77">
        <f t="shared" si="0"/>
        <v>6.86</v>
      </c>
      <c r="AD17" s="77">
        <f t="shared" si="0"/>
        <v>6.8019999999999996</v>
      </c>
      <c r="AE17" s="77">
        <f t="shared" si="0"/>
        <v>8.2129999999999992</v>
      </c>
      <c r="AF17" s="77">
        <f t="shared" si="0"/>
        <v>8.7959999999999994</v>
      </c>
      <c r="AG17" s="77">
        <f t="shared" si="0"/>
        <v>12.952</v>
      </c>
      <c r="AH17" s="77">
        <f t="shared" si="0"/>
        <v>9.8490000000000002</v>
      </c>
      <c r="AI17" s="77">
        <f t="shared" si="0"/>
        <v>10.864000000000001</v>
      </c>
      <c r="AJ17" s="77">
        <f t="shared" si="0"/>
        <v>14.398999999999999</v>
      </c>
      <c r="AK17" s="77">
        <f t="shared" si="0"/>
        <v>29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0.26800000000000002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29</v>
      </c>
      <c r="BC17" s="77">
        <f t="shared" si="0"/>
        <v>29</v>
      </c>
      <c r="BD17" s="77">
        <f t="shared" si="0"/>
        <v>29</v>
      </c>
      <c r="BE17" s="77">
        <f t="shared" si="0"/>
        <v>36.307000000000002</v>
      </c>
      <c r="BF17" s="77">
        <f t="shared" si="0"/>
        <v>59.511000000000003</v>
      </c>
      <c r="BG17" s="77">
        <f t="shared" si="0"/>
        <v>40.795000000000002</v>
      </c>
      <c r="BH17" s="77">
        <f t="shared" si="0"/>
        <v>31.042999999999999</v>
      </c>
      <c r="BI17" s="77">
        <f t="shared" si="0"/>
        <v>34.247999999999998</v>
      </c>
      <c r="BJ17" s="77">
        <f t="shared" si="0"/>
        <v>83.531999999999996</v>
      </c>
      <c r="BK17" s="77">
        <f t="shared" si="0"/>
        <v>0</v>
      </c>
      <c r="BL17" s="77">
        <f t="shared" si="0"/>
        <v>0</v>
      </c>
      <c r="BM17" s="77">
        <f t="shared" si="0"/>
        <v>147.363</v>
      </c>
      <c r="BN17" s="77">
        <f t="shared" si="0"/>
        <v>8.6029999999999998</v>
      </c>
      <c r="BO17" s="77">
        <f t="shared" ref="BO17:CW17" si="1">SUM(BO11:BO16)</f>
        <v>4.335</v>
      </c>
      <c r="BP17" s="77">
        <f t="shared" si="1"/>
        <v>0</v>
      </c>
      <c r="BQ17" s="77">
        <f t="shared" si="1"/>
        <v>4.9139999999999997</v>
      </c>
      <c r="BR17" s="77">
        <f t="shared" si="1"/>
        <v>12.808999999999999</v>
      </c>
      <c r="BS17" s="77">
        <f t="shared" si="1"/>
        <v>16.553000000000001</v>
      </c>
      <c r="BT17" s="77">
        <f t="shared" si="1"/>
        <v>16.574999999999999</v>
      </c>
      <c r="BU17" s="77">
        <f t="shared" si="1"/>
        <v>19.963999999999999</v>
      </c>
      <c r="BV17" s="77">
        <f t="shared" si="1"/>
        <v>14.105</v>
      </c>
      <c r="BW17" s="77">
        <f t="shared" si="1"/>
        <v>14.936</v>
      </c>
      <c r="BX17" s="77">
        <f t="shared" si="1"/>
        <v>9.9809999999999999</v>
      </c>
      <c r="BY17" s="77">
        <f t="shared" si="1"/>
        <v>7.7770000000000001</v>
      </c>
      <c r="BZ17" s="77">
        <f t="shared" si="1"/>
        <v>21.96</v>
      </c>
      <c r="CA17" s="77">
        <f t="shared" si="1"/>
        <v>19.064</v>
      </c>
      <c r="CB17" s="77">
        <f t="shared" si="1"/>
        <v>9.7140000000000004</v>
      </c>
      <c r="CC17" s="77">
        <f t="shared" si="1"/>
        <v>9.8049999999999997</v>
      </c>
      <c r="CD17" s="77">
        <f t="shared" si="1"/>
        <v>31.213999999999999</v>
      </c>
      <c r="CE17" s="77">
        <f t="shared" si="1"/>
        <v>21.170999999999999</v>
      </c>
      <c r="CF17" s="77">
        <f t="shared" si="1"/>
        <v>21.59</v>
      </c>
      <c r="CG17" s="77">
        <f t="shared" si="1"/>
        <v>28.596</v>
      </c>
      <c r="CH17" s="77">
        <f t="shared" si="1"/>
        <v>16.178999999999998</v>
      </c>
      <c r="CI17" s="77">
        <f t="shared" si="1"/>
        <v>11.625999999999999</v>
      </c>
      <c r="CJ17" s="77">
        <f t="shared" si="1"/>
        <v>12.837999999999999</v>
      </c>
      <c r="CK17" s="77">
        <f t="shared" si="1"/>
        <v>12.46</v>
      </c>
      <c r="CL17" s="77">
        <f t="shared" si="1"/>
        <v>18.91</v>
      </c>
      <c r="CM17" s="77">
        <f t="shared" si="1"/>
        <v>4.2859999999999996</v>
      </c>
      <c r="CN17" s="77">
        <f t="shared" si="1"/>
        <v>4.3019999999999996</v>
      </c>
      <c r="CO17" s="77">
        <f t="shared" si="1"/>
        <v>9.3190000000000008</v>
      </c>
      <c r="CP17" s="77">
        <f t="shared" si="1"/>
        <v>18.254999999999999</v>
      </c>
      <c r="CQ17" s="77">
        <f t="shared" si="1"/>
        <v>20.896000000000001</v>
      </c>
      <c r="CR17" s="77">
        <f t="shared" si="1"/>
        <v>28.518000000000001</v>
      </c>
      <c r="CS17" s="77">
        <f t="shared" si="1"/>
        <v>25.997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378.48399999999992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1.5</v>
      </c>
      <c r="E20" s="88">
        <v>1.5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12.3</v>
      </c>
      <c r="AI20" s="88">
        <v>1.5</v>
      </c>
      <c r="AJ20" s="88">
        <v>1.5</v>
      </c>
      <c r="AK20" s="88">
        <v>1.5</v>
      </c>
      <c r="AL20" s="88">
        <v>1.5</v>
      </c>
      <c r="AM20" s="88">
        <v>1.5</v>
      </c>
      <c r="AN20" s="88">
        <v>1.5</v>
      </c>
      <c r="AO20" s="88">
        <v>1.5</v>
      </c>
      <c r="AP20" s="88">
        <v>1.5</v>
      </c>
      <c r="AQ20" s="88">
        <v>1.5</v>
      </c>
      <c r="AR20" s="88">
        <v>1.5</v>
      </c>
      <c r="AS20" s="88">
        <v>1.5</v>
      </c>
      <c r="AT20" s="88">
        <v>1.5</v>
      </c>
      <c r="AU20" s="88">
        <v>1.5</v>
      </c>
      <c r="AV20" s="88">
        <v>1.5</v>
      </c>
      <c r="AW20" s="88">
        <v>1.5</v>
      </c>
      <c r="AX20" s="88">
        <v>1.5</v>
      </c>
      <c r="AY20" s="88">
        <v>1.5</v>
      </c>
      <c r="AZ20" s="88">
        <v>1.5</v>
      </c>
      <c r="BA20" s="88">
        <v>1.5</v>
      </c>
      <c r="BB20" s="88">
        <v>1.5</v>
      </c>
      <c r="BC20" s="88">
        <v>1.5</v>
      </c>
      <c r="BD20" s="88">
        <v>1.5</v>
      </c>
      <c r="BE20" s="88">
        <v>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1.5</v>
      </c>
      <c r="BK20" s="88">
        <v>1.5</v>
      </c>
      <c r="BL20" s="88">
        <v>1.5</v>
      </c>
      <c r="BM20" s="88">
        <v>1.5</v>
      </c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>
        <v>1.5</v>
      </c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38.700000000000003</v>
      </c>
    </row>
    <row r="21" spans="1:102" ht="24.95" customHeight="1" x14ac:dyDescent="0.2">
      <c r="A21" s="92" t="s">
        <v>17</v>
      </c>
      <c r="B21" s="93">
        <v>2.548</v>
      </c>
      <c r="C21" s="94">
        <v>2.548</v>
      </c>
      <c r="D21" s="94">
        <v>2.524</v>
      </c>
      <c r="E21" s="94">
        <v>2.56</v>
      </c>
      <c r="F21" s="94">
        <v>2.5760000000000001</v>
      </c>
      <c r="G21" s="94">
        <v>0.56799999999999995</v>
      </c>
      <c r="H21" s="94">
        <v>2.7</v>
      </c>
      <c r="I21" s="94">
        <v>2.6959999999999997</v>
      </c>
      <c r="J21" s="94">
        <v>3</v>
      </c>
      <c r="K21" s="94">
        <v>0.59199999999999997</v>
      </c>
      <c r="L21" s="94">
        <v>3.008</v>
      </c>
      <c r="M21" s="94">
        <v>2.62</v>
      </c>
      <c r="N21" s="94">
        <v>0.64400000000000002</v>
      </c>
      <c r="O21" s="94">
        <v>2.6160000000000001</v>
      </c>
      <c r="P21" s="94"/>
      <c r="Q21" s="94">
        <v>2.5640000000000001</v>
      </c>
      <c r="R21" s="94">
        <v>0.57999999999999996</v>
      </c>
      <c r="S21" s="94">
        <v>3.3519999999999999</v>
      </c>
      <c r="T21" s="94">
        <v>2.976</v>
      </c>
      <c r="U21" s="94">
        <v>3.6</v>
      </c>
      <c r="V21" s="94">
        <v>0.60399999999999998</v>
      </c>
      <c r="W21" s="94">
        <v>3.468</v>
      </c>
      <c r="X21" s="94">
        <v>5.5970000000000004</v>
      </c>
      <c r="Y21" s="94">
        <v>5.5749999999999993</v>
      </c>
      <c r="Z21" s="94">
        <v>11.531999999999998</v>
      </c>
      <c r="AA21" s="94">
        <v>15.600000000000001</v>
      </c>
      <c r="AB21" s="94">
        <v>10.081999999999999</v>
      </c>
      <c r="AC21" s="94">
        <v>10.552000000000001</v>
      </c>
      <c r="AD21" s="94">
        <v>10.957000000000001</v>
      </c>
      <c r="AE21" s="94">
        <v>11.150000000000002</v>
      </c>
      <c r="AF21" s="94">
        <v>17.710999999999999</v>
      </c>
      <c r="AG21" s="94">
        <v>17.649000000000001</v>
      </c>
      <c r="AH21" s="94">
        <v>17.141000000000002</v>
      </c>
      <c r="AI21" s="94">
        <v>22.933999999999997</v>
      </c>
      <c r="AJ21" s="94">
        <v>22.87</v>
      </c>
      <c r="AK21" s="94">
        <v>11.010999999999999</v>
      </c>
      <c r="AL21" s="94">
        <v>10.959999999999999</v>
      </c>
      <c r="AM21" s="94">
        <v>11.120999999999999</v>
      </c>
      <c r="AN21" s="94">
        <v>11.028</v>
      </c>
      <c r="AO21" s="94">
        <v>11.071000000000002</v>
      </c>
      <c r="AP21" s="94">
        <v>12.037000000000001</v>
      </c>
      <c r="AQ21" s="94">
        <v>12.295</v>
      </c>
      <c r="AR21" s="94">
        <v>11.861000000000001</v>
      </c>
      <c r="AS21" s="94">
        <v>10.411999999999999</v>
      </c>
      <c r="AT21" s="94">
        <v>10.49</v>
      </c>
      <c r="AU21" s="94">
        <v>10.722999999999999</v>
      </c>
      <c r="AV21" s="94">
        <v>10.676</v>
      </c>
      <c r="AW21" s="94">
        <v>10.678000000000001</v>
      </c>
      <c r="AX21" s="94">
        <v>10.686999999999999</v>
      </c>
      <c r="AY21" s="94">
        <v>10.92</v>
      </c>
      <c r="AZ21" s="94">
        <v>10.588000000000001</v>
      </c>
      <c r="BA21" s="94">
        <v>11.901000000000002</v>
      </c>
      <c r="BB21" s="94">
        <v>10.526999999999999</v>
      </c>
      <c r="BC21" s="94">
        <v>11.773000000000001</v>
      </c>
      <c r="BD21" s="94">
        <v>10.555</v>
      </c>
      <c r="BE21" s="94">
        <v>11.722</v>
      </c>
      <c r="BF21" s="94">
        <v>10.164999999999999</v>
      </c>
      <c r="BG21" s="94">
        <v>5.9740000000000002</v>
      </c>
      <c r="BH21" s="94">
        <v>4.4399999999999995</v>
      </c>
      <c r="BI21" s="94">
        <v>5.83</v>
      </c>
      <c r="BJ21" s="94">
        <v>10.868</v>
      </c>
      <c r="BK21" s="94">
        <v>9.8260000000000005</v>
      </c>
      <c r="BL21" s="94">
        <v>11.157999999999999</v>
      </c>
      <c r="BM21" s="94">
        <v>11.255000000000001</v>
      </c>
      <c r="BN21" s="94">
        <v>8.85</v>
      </c>
      <c r="BO21" s="94">
        <v>11.430999999999999</v>
      </c>
      <c r="BP21" s="94">
        <v>10.177</v>
      </c>
      <c r="BQ21" s="94">
        <v>11.692</v>
      </c>
      <c r="BR21" s="94">
        <v>6.8460000000000001</v>
      </c>
      <c r="BS21" s="94">
        <v>16.585999999999999</v>
      </c>
      <c r="BT21" s="94">
        <v>16.806000000000001</v>
      </c>
      <c r="BU21" s="94">
        <v>11.449</v>
      </c>
      <c r="BV21" s="94">
        <v>1.008</v>
      </c>
      <c r="BW21" s="94">
        <v>1</v>
      </c>
      <c r="BX21" s="94">
        <v>1.004</v>
      </c>
      <c r="BY21" s="94">
        <v>0.99199999999999999</v>
      </c>
      <c r="BZ21" s="94">
        <v>0.94399999999999995</v>
      </c>
      <c r="CA21" s="94">
        <v>0.96399999999999997</v>
      </c>
      <c r="CB21" s="94">
        <v>6.3230000000000004</v>
      </c>
      <c r="CC21" s="94">
        <v>6.282</v>
      </c>
      <c r="CD21" s="94">
        <v>0.94799999999999995</v>
      </c>
      <c r="CE21" s="94">
        <v>6.415</v>
      </c>
      <c r="CF21" s="94">
        <v>6.3680000000000003</v>
      </c>
      <c r="CG21" s="94">
        <v>1.02</v>
      </c>
      <c r="CH21" s="94">
        <v>6.1619999999999999</v>
      </c>
      <c r="CI21" s="94">
        <v>1.004</v>
      </c>
      <c r="CJ21" s="94">
        <v>0.98399999999999999</v>
      </c>
      <c r="CK21" s="94">
        <v>0.93600000000000005</v>
      </c>
      <c r="CL21" s="94">
        <v>3.6759999999999997</v>
      </c>
      <c r="CM21" s="94">
        <v>0.94799999999999995</v>
      </c>
      <c r="CN21" s="94">
        <v>0.98399999999999999</v>
      </c>
      <c r="CO21" s="94">
        <v>0.97199999999999998</v>
      </c>
      <c r="CP21" s="94">
        <v>0.91600000000000004</v>
      </c>
      <c r="CQ21" s="94">
        <v>0.97199999999999998</v>
      </c>
      <c r="CR21" s="94">
        <v>0.94</v>
      </c>
      <c r="CS21" s="94">
        <v>0.97199999999999998</v>
      </c>
      <c r="CT21" s="95"/>
      <c r="CU21" s="95"/>
      <c r="CV21" s="95"/>
      <c r="CW21" s="96"/>
      <c r="CX21" s="97">
        <f t="array" ref="CX21">SUMPRODUCT(B21:CW21*0.25)</f>
        <v>169.20425000000012</v>
      </c>
    </row>
    <row r="22" spans="1:102" ht="24.95" customHeight="1" x14ac:dyDescent="0.2">
      <c r="A22" s="92" t="s">
        <v>18</v>
      </c>
      <c r="B22" s="98">
        <v>12.744</v>
      </c>
      <c r="C22" s="99">
        <v>9.8569999999999993</v>
      </c>
      <c r="D22" s="99">
        <v>8.3339999999999996</v>
      </c>
      <c r="E22" s="99">
        <v>12.632000000000001</v>
      </c>
      <c r="F22" s="99">
        <v>10.737</v>
      </c>
      <c r="G22" s="99">
        <v>6.5</v>
      </c>
      <c r="H22" s="99">
        <v>9.6840000000000011</v>
      </c>
      <c r="I22" s="99">
        <v>9.6840000000000011</v>
      </c>
      <c r="J22" s="99">
        <v>9.048</v>
      </c>
      <c r="K22" s="99">
        <v>10.098000000000001</v>
      </c>
      <c r="L22" s="99">
        <v>9.411999999999999</v>
      </c>
      <c r="M22" s="99">
        <v>7.7279999999999998</v>
      </c>
      <c r="N22" s="99">
        <v>2.492</v>
      </c>
      <c r="O22" s="99">
        <v>8.1620000000000008</v>
      </c>
      <c r="P22" s="99">
        <v>1.5579999999999998</v>
      </c>
      <c r="Q22" s="99">
        <v>7.5480000000000018</v>
      </c>
      <c r="R22" s="99">
        <v>2.6270000000000002</v>
      </c>
      <c r="S22" s="99">
        <v>15.843999999999999</v>
      </c>
      <c r="T22" s="99">
        <v>10.98</v>
      </c>
      <c r="U22" s="99">
        <v>12.731000000000002</v>
      </c>
      <c r="V22" s="99">
        <v>13.34</v>
      </c>
      <c r="W22" s="99">
        <v>14.188000000000001</v>
      </c>
      <c r="X22" s="99">
        <v>73.109000000000009</v>
      </c>
      <c r="Y22" s="99">
        <v>55.198999999999998</v>
      </c>
      <c r="Z22" s="99">
        <v>38.847999999999999</v>
      </c>
      <c r="AA22" s="99">
        <v>95.625</v>
      </c>
      <c r="AB22" s="99">
        <v>77.438999999999993</v>
      </c>
      <c r="AC22" s="99">
        <v>83.774000000000001</v>
      </c>
      <c r="AD22" s="99">
        <v>83.55</v>
      </c>
      <c r="AE22" s="99">
        <v>40.245999999999995</v>
      </c>
      <c r="AF22" s="99">
        <v>37.625999999999998</v>
      </c>
      <c r="AG22" s="99">
        <v>40.871000000000002</v>
      </c>
      <c r="AH22" s="99">
        <v>31.137</v>
      </c>
      <c r="AI22" s="99">
        <v>38.396000000000001</v>
      </c>
      <c r="AJ22" s="99">
        <v>41.969000000000001</v>
      </c>
      <c r="AK22" s="99">
        <v>9.8879999999999999</v>
      </c>
      <c r="AL22" s="99">
        <v>10.3</v>
      </c>
      <c r="AM22" s="99">
        <v>10.556999999999999</v>
      </c>
      <c r="AN22" s="99">
        <v>6.6</v>
      </c>
      <c r="AO22" s="99">
        <v>6.8</v>
      </c>
      <c r="AP22" s="99">
        <v>13.013999999999999</v>
      </c>
      <c r="AQ22" s="99">
        <v>8.41</v>
      </c>
      <c r="AR22" s="99">
        <v>7.8119999999999994</v>
      </c>
      <c r="AS22" s="99">
        <v>6.9</v>
      </c>
      <c r="AT22" s="99">
        <v>8.6999999999999993</v>
      </c>
      <c r="AU22" s="99">
        <v>8</v>
      </c>
      <c r="AV22" s="99">
        <v>8.6</v>
      </c>
      <c r="AW22" s="99">
        <v>8.6</v>
      </c>
      <c r="AX22" s="99">
        <v>9.1</v>
      </c>
      <c r="AY22" s="99">
        <v>9.1999999999999993</v>
      </c>
      <c r="AZ22" s="99">
        <v>9.1</v>
      </c>
      <c r="BA22" s="99">
        <v>14.956</v>
      </c>
      <c r="BB22" s="99">
        <v>8.6999999999999993</v>
      </c>
      <c r="BC22" s="99">
        <v>14.487999999999998</v>
      </c>
      <c r="BD22" s="99">
        <v>13.084</v>
      </c>
      <c r="BE22" s="99">
        <v>66.415999999999997</v>
      </c>
      <c r="BF22" s="99">
        <v>13.488</v>
      </c>
      <c r="BG22" s="99">
        <v>8.8469999999999995</v>
      </c>
      <c r="BH22" s="99">
        <v>7.7170000000000005</v>
      </c>
      <c r="BI22" s="99">
        <v>32.731999999999999</v>
      </c>
      <c r="BJ22" s="99">
        <v>70.014999999999986</v>
      </c>
      <c r="BK22" s="99">
        <v>15.457000000000001</v>
      </c>
      <c r="BL22" s="99">
        <v>16.369</v>
      </c>
      <c r="BM22" s="99">
        <v>16.407</v>
      </c>
      <c r="BN22" s="99">
        <v>21.694000000000003</v>
      </c>
      <c r="BO22" s="99">
        <v>20.207999999999998</v>
      </c>
      <c r="BP22" s="99">
        <v>15.506</v>
      </c>
      <c r="BQ22" s="99">
        <v>18.360999999999997</v>
      </c>
      <c r="BR22" s="99">
        <v>12.452</v>
      </c>
      <c r="BS22" s="99">
        <v>58.610999999999997</v>
      </c>
      <c r="BT22" s="99">
        <v>56.447999999999993</v>
      </c>
      <c r="BU22" s="99">
        <v>59.744</v>
      </c>
      <c r="BV22" s="99">
        <v>7.9160000000000004</v>
      </c>
      <c r="BW22" s="99">
        <v>6.593</v>
      </c>
      <c r="BX22" s="99">
        <v>11.544</v>
      </c>
      <c r="BY22" s="99">
        <v>13.76</v>
      </c>
      <c r="BZ22" s="99">
        <v>14.065999999999999</v>
      </c>
      <c r="CA22" s="99">
        <v>18.738</v>
      </c>
      <c r="CB22" s="99">
        <v>22.929000000000002</v>
      </c>
      <c r="CC22" s="99">
        <v>23.678999999999998</v>
      </c>
      <c r="CD22" s="99">
        <v>13.973999999999998</v>
      </c>
      <c r="CE22" s="99">
        <v>48.488</v>
      </c>
      <c r="CF22" s="99">
        <v>47.816000000000003</v>
      </c>
      <c r="CG22" s="99">
        <v>24.463000000000001</v>
      </c>
      <c r="CH22" s="99">
        <v>21.61</v>
      </c>
      <c r="CI22" s="99">
        <v>0.74399999999999999</v>
      </c>
      <c r="CJ22" s="99">
        <v>0.72799999999999998</v>
      </c>
      <c r="CK22" s="99">
        <v>0.70799999999999996</v>
      </c>
      <c r="CL22" s="99">
        <v>33.758000000000003</v>
      </c>
      <c r="CM22" s="99">
        <v>0.87200000000000011</v>
      </c>
      <c r="CN22" s="99">
        <v>1.46</v>
      </c>
      <c r="CO22" s="99">
        <v>2.319</v>
      </c>
      <c r="CP22" s="99">
        <v>2.016</v>
      </c>
      <c r="CQ22" s="99">
        <v>2.2879999999999998</v>
      </c>
      <c r="CR22" s="99">
        <v>16.387999999999998</v>
      </c>
      <c r="CS22" s="99">
        <v>1.7719999999999998</v>
      </c>
      <c r="CT22" s="100"/>
      <c r="CU22" s="100"/>
      <c r="CV22" s="100"/>
      <c r="CW22" s="96"/>
      <c r="CX22" s="97">
        <f t="array" ref="CX22">SUMPRODUCT(B22:CW22*0.25)</f>
        <v>496.40675000000005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16.792000000000002</v>
      </c>
      <c r="C27" s="107">
        <f t="shared" ref="C27:BN27" si="2">SUM(C20:C26)</f>
        <v>13.904999999999999</v>
      </c>
      <c r="D27" s="107">
        <f t="shared" si="2"/>
        <v>12.358000000000001</v>
      </c>
      <c r="E27" s="107">
        <f t="shared" si="2"/>
        <v>16.692</v>
      </c>
      <c r="F27" s="107">
        <f t="shared" si="2"/>
        <v>14.813000000000001</v>
      </c>
      <c r="G27" s="107">
        <f t="shared" si="2"/>
        <v>8.5679999999999996</v>
      </c>
      <c r="H27" s="107">
        <f t="shared" si="2"/>
        <v>13.884</v>
      </c>
      <c r="I27" s="107">
        <f t="shared" si="2"/>
        <v>13.88</v>
      </c>
      <c r="J27" s="107">
        <f t="shared" si="2"/>
        <v>13.548</v>
      </c>
      <c r="K27" s="107">
        <f t="shared" si="2"/>
        <v>12.190000000000001</v>
      </c>
      <c r="L27" s="107">
        <f t="shared" si="2"/>
        <v>13.919999999999998</v>
      </c>
      <c r="M27" s="107">
        <f t="shared" si="2"/>
        <v>11.847999999999999</v>
      </c>
      <c r="N27" s="107">
        <f t="shared" si="2"/>
        <v>4.6360000000000001</v>
      </c>
      <c r="O27" s="107">
        <f t="shared" si="2"/>
        <v>12.278</v>
      </c>
      <c r="P27" s="107">
        <f t="shared" si="2"/>
        <v>3.0579999999999998</v>
      </c>
      <c r="Q27" s="107">
        <f t="shared" si="2"/>
        <v>11.612000000000002</v>
      </c>
      <c r="R27" s="107">
        <f t="shared" si="2"/>
        <v>4.7070000000000007</v>
      </c>
      <c r="S27" s="107">
        <f t="shared" si="2"/>
        <v>20.695999999999998</v>
      </c>
      <c r="T27" s="107">
        <f t="shared" si="2"/>
        <v>15.456</v>
      </c>
      <c r="U27" s="107">
        <f t="shared" si="2"/>
        <v>17.831000000000003</v>
      </c>
      <c r="V27" s="107">
        <f t="shared" si="2"/>
        <v>15.443999999999999</v>
      </c>
      <c r="W27" s="107">
        <f t="shared" si="2"/>
        <v>19.155999999999999</v>
      </c>
      <c r="X27" s="107">
        <f t="shared" si="2"/>
        <v>80.206000000000003</v>
      </c>
      <c r="Y27" s="107">
        <f t="shared" si="2"/>
        <v>62.274000000000001</v>
      </c>
      <c r="Z27" s="107">
        <f t="shared" si="2"/>
        <v>51.879999999999995</v>
      </c>
      <c r="AA27" s="107">
        <f t="shared" si="2"/>
        <v>112.72499999999999</v>
      </c>
      <c r="AB27" s="107">
        <f t="shared" si="2"/>
        <v>89.020999999999987</v>
      </c>
      <c r="AC27" s="107">
        <f t="shared" si="2"/>
        <v>95.826000000000008</v>
      </c>
      <c r="AD27" s="107">
        <f t="shared" si="2"/>
        <v>96.007000000000005</v>
      </c>
      <c r="AE27" s="107">
        <f t="shared" si="2"/>
        <v>52.896000000000001</v>
      </c>
      <c r="AF27" s="107">
        <f t="shared" si="2"/>
        <v>56.836999999999996</v>
      </c>
      <c r="AG27" s="107">
        <f t="shared" si="2"/>
        <v>60.02</v>
      </c>
      <c r="AH27" s="107">
        <f t="shared" si="2"/>
        <v>60.578000000000003</v>
      </c>
      <c r="AI27" s="107">
        <f t="shared" si="2"/>
        <v>62.83</v>
      </c>
      <c r="AJ27" s="107">
        <f t="shared" si="2"/>
        <v>66.338999999999999</v>
      </c>
      <c r="AK27" s="107">
        <f t="shared" si="2"/>
        <v>22.399000000000001</v>
      </c>
      <c r="AL27" s="107">
        <f t="shared" si="2"/>
        <v>22.759999999999998</v>
      </c>
      <c r="AM27" s="107">
        <f t="shared" si="2"/>
        <v>23.177999999999997</v>
      </c>
      <c r="AN27" s="107">
        <f t="shared" si="2"/>
        <v>19.128</v>
      </c>
      <c r="AO27" s="107">
        <f t="shared" si="2"/>
        <v>19.371000000000002</v>
      </c>
      <c r="AP27" s="107">
        <f t="shared" si="2"/>
        <v>26.551000000000002</v>
      </c>
      <c r="AQ27" s="107">
        <f t="shared" si="2"/>
        <v>22.204999999999998</v>
      </c>
      <c r="AR27" s="107">
        <f t="shared" si="2"/>
        <v>21.173000000000002</v>
      </c>
      <c r="AS27" s="107">
        <f t="shared" si="2"/>
        <v>18.811999999999998</v>
      </c>
      <c r="AT27" s="107">
        <f t="shared" si="2"/>
        <v>20.689999999999998</v>
      </c>
      <c r="AU27" s="107">
        <f t="shared" si="2"/>
        <v>20.222999999999999</v>
      </c>
      <c r="AV27" s="107">
        <f t="shared" si="2"/>
        <v>20.776</v>
      </c>
      <c r="AW27" s="107">
        <f t="shared" si="2"/>
        <v>20.777999999999999</v>
      </c>
      <c r="AX27" s="107">
        <f t="shared" si="2"/>
        <v>21.286999999999999</v>
      </c>
      <c r="AY27" s="107">
        <f t="shared" si="2"/>
        <v>21.619999999999997</v>
      </c>
      <c r="AZ27" s="107">
        <f t="shared" si="2"/>
        <v>21.188000000000002</v>
      </c>
      <c r="BA27" s="107">
        <f t="shared" si="2"/>
        <v>28.356999999999999</v>
      </c>
      <c r="BB27" s="107">
        <f t="shared" si="2"/>
        <v>20.726999999999997</v>
      </c>
      <c r="BC27" s="107">
        <f t="shared" si="2"/>
        <v>27.760999999999999</v>
      </c>
      <c r="BD27" s="107">
        <f t="shared" si="2"/>
        <v>25.138999999999999</v>
      </c>
      <c r="BE27" s="107">
        <f t="shared" si="2"/>
        <v>79.637999999999991</v>
      </c>
      <c r="BF27" s="107">
        <f t="shared" si="2"/>
        <v>25.152999999999999</v>
      </c>
      <c r="BG27" s="107">
        <f t="shared" si="2"/>
        <v>16.320999999999998</v>
      </c>
      <c r="BH27" s="107">
        <f t="shared" si="2"/>
        <v>13.657</v>
      </c>
      <c r="BI27" s="107">
        <f t="shared" si="2"/>
        <v>40.061999999999998</v>
      </c>
      <c r="BJ27" s="107">
        <f t="shared" si="2"/>
        <v>82.382999999999981</v>
      </c>
      <c r="BK27" s="107">
        <f t="shared" si="2"/>
        <v>26.783000000000001</v>
      </c>
      <c r="BL27" s="107">
        <f t="shared" si="2"/>
        <v>29.027000000000001</v>
      </c>
      <c r="BM27" s="107">
        <f t="shared" si="2"/>
        <v>29.161999999999999</v>
      </c>
      <c r="BN27" s="107">
        <f t="shared" si="2"/>
        <v>32.044000000000004</v>
      </c>
      <c r="BO27" s="107">
        <f t="shared" ref="BO27:CW27" si="3">SUM(BO20:BO26)</f>
        <v>33.138999999999996</v>
      </c>
      <c r="BP27" s="107">
        <f t="shared" si="3"/>
        <v>27.183</v>
      </c>
      <c r="BQ27" s="107">
        <f t="shared" si="3"/>
        <v>31.552999999999997</v>
      </c>
      <c r="BR27" s="107">
        <f t="shared" si="3"/>
        <v>20.798000000000002</v>
      </c>
      <c r="BS27" s="107">
        <f t="shared" si="3"/>
        <v>76.697000000000003</v>
      </c>
      <c r="BT27" s="107">
        <f t="shared" si="3"/>
        <v>74.753999999999991</v>
      </c>
      <c r="BU27" s="107">
        <f t="shared" si="3"/>
        <v>72.692999999999998</v>
      </c>
      <c r="BV27" s="107">
        <f t="shared" si="3"/>
        <v>10.423999999999999</v>
      </c>
      <c r="BW27" s="107">
        <f t="shared" si="3"/>
        <v>9.093</v>
      </c>
      <c r="BX27" s="107">
        <f t="shared" si="3"/>
        <v>14.048</v>
      </c>
      <c r="BY27" s="107">
        <f t="shared" si="3"/>
        <v>16.251999999999999</v>
      </c>
      <c r="BZ27" s="107">
        <f t="shared" si="3"/>
        <v>16.509999999999998</v>
      </c>
      <c r="CA27" s="107">
        <f t="shared" si="3"/>
        <v>21.201999999999998</v>
      </c>
      <c r="CB27" s="107">
        <f t="shared" si="3"/>
        <v>30.752000000000002</v>
      </c>
      <c r="CC27" s="107">
        <f t="shared" si="3"/>
        <v>31.460999999999999</v>
      </c>
      <c r="CD27" s="107">
        <f t="shared" si="3"/>
        <v>16.421999999999997</v>
      </c>
      <c r="CE27" s="107">
        <f t="shared" si="3"/>
        <v>56.402999999999999</v>
      </c>
      <c r="CF27" s="107">
        <f t="shared" si="3"/>
        <v>55.684000000000005</v>
      </c>
      <c r="CG27" s="107">
        <f t="shared" si="3"/>
        <v>26.983000000000001</v>
      </c>
      <c r="CH27" s="107">
        <f t="shared" si="3"/>
        <v>29.271999999999998</v>
      </c>
      <c r="CI27" s="107">
        <f t="shared" si="3"/>
        <v>3.2480000000000002</v>
      </c>
      <c r="CJ27" s="107">
        <f t="shared" si="3"/>
        <v>3.2119999999999997</v>
      </c>
      <c r="CK27" s="107">
        <f t="shared" si="3"/>
        <v>3.1440000000000001</v>
      </c>
      <c r="CL27" s="107">
        <f t="shared" si="3"/>
        <v>38.934000000000005</v>
      </c>
      <c r="CM27" s="107">
        <f t="shared" si="3"/>
        <v>3.3200000000000003</v>
      </c>
      <c r="CN27" s="107">
        <f t="shared" si="3"/>
        <v>3.944</v>
      </c>
      <c r="CO27" s="107">
        <f t="shared" si="3"/>
        <v>4.7910000000000004</v>
      </c>
      <c r="CP27" s="107">
        <f t="shared" si="3"/>
        <v>4.4320000000000004</v>
      </c>
      <c r="CQ27" s="107">
        <f t="shared" si="3"/>
        <v>4.76</v>
      </c>
      <c r="CR27" s="107">
        <f t="shared" si="3"/>
        <v>18.827999999999999</v>
      </c>
      <c r="CS27" s="107">
        <f t="shared" si="3"/>
        <v>4.2439999999999998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704.31100000000015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27.260999999999999</v>
      </c>
      <c r="C31" s="94">
        <v>23.184000000000001</v>
      </c>
      <c r="D31" s="94">
        <v>22.727</v>
      </c>
      <c r="E31" s="94">
        <v>27.177</v>
      </c>
      <c r="F31" s="94">
        <v>25.181000000000001</v>
      </c>
      <c r="G31" s="94">
        <v>17.568000000000001</v>
      </c>
      <c r="H31" s="94">
        <v>22.911000000000001</v>
      </c>
      <c r="I31" s="94">
        <v>22.901</v>
      </c>
      <c r="J31" s="94">
        <v>22.911999999999999</v>
      </c>
      <c r="K31" s="94">
        <v>21.19</v>
      </c>
      <c r="L31" s="94">
        <v>24.513999999999999</v>
      </c>
      <c r="M31" s="94">
        <v>20.88</v>
      </c>
      <c r="N31" s="94">
        <v>13.635999999999999</v>
      </c>
      <c r="O31" s="94">
        <v>23.213999999999999</v>
      </c>
      <c r="P31" s="94">
        <v>7.1349999999999998</v>
      </c>
      <c r="Q31" s="94">
        <v>20.812000000000001</v>
      </c>
      <c r="R31" s="94">
        <v>11.499000000000001</v>
      </c>
      <c r="S31" s="94">
        <v>31.863</v>
      </c>
      <c r="T31" s="94">
        <v>25.11</v>
      </c>
      <c r="U31" s="94">
        <v>28.765999999999998</v>
      </c>
      <c r="V31" s="94">
        <v>41.113999999999997</v>
      </c>
      <c r="W31" s="94">
        <v>45.22</v>
      </c>
      <c r="X31" s="94">
        <v>116.063</v>
      </c>
      <c r="Y31" s="94">
        <v>119.81399999999999</v>
      </c>
      <c r="Z31" s="94">
        <v>86.176000000000002</v>
      </c>
      <c r="AA31" s="94">
        <v>120.447</v>
      </c>
      <c r="AB31" s="94">
        <v>122.985</v>
      </c>
      <c r="AC31" s="94">
        <v>102.68600000000001</v>
      </c>
      <c r="AD31" s="94">
        <v>102.809</v>
      </c>
      <c r="AE31" s="94">
        <v>61.109000000000002</v>
      </c>
      <c r="AF31" s="94">
        <v>65.632999999999996</v>
      </c>
      <c r="AG31" s="94">
        <v>72.971999999999994</v>
      </c>
      <c r="AH31" s="94">
        <v>70.427000000000007</v>
      </c>
      <c r="AI31" s="94">
        <v>73.694000000000003</v>
      </c>
      <c r="AJ31" s="94">
        <v>80.738</v>
      </c>
      <c r="AK31" s="94">
        <v>51.399000000000001</v>
      </c>
      <c r="AL31" s="94">
        <v>22.76</v>
      </c>
      <c r="AM31" s="94">
        <v>23.178000000000001</v>
      </c>
      <c r="AN31" s="94">
        <v>19.128</v>
      </c>
      <c r="AO31" s="94">
        <v>19.370999999999999</v>
      </c>
      <c r="AP31" s="94">
        <v>26.550999999999998</v>
      </c>
      <c r="AQ31" s="94">
        <v>22.472999999999999</v>
      </c>
      <c r="AR31" s="94">
        <v>21.172999999999998</v>
      </c>
      <c r="AS31" s="94">
        <v>18.812000000000001</v>
      </c>
      <c r="AT31" s="94">
        <v>20.69</v>
      </c>
      <c r="AU31" s="94">
        <v>20.222999999999999</v>
      </c>
      <c r="AV31" s="94">
        <v>20.776</v>
      </c>
      <c r="AW31" s="94">
        <v>20.777999999999999</v>
      </c>
      <c r="AX31" s="94">
        <v>21.286999999999999</v>
      </c>
      <c r="AY31" s="94">
        <v>21.62</v>
      </c>
      <c r="AZ31" s="94">
        <v>21.187999999999999</v>
      </c>
      <c r="BA31" s="94">
        <v>28.356999999999999</v>
      </c>
      <c r="BB31" s="94">
        <v>49.726999999999997</v>
      </c>
      <c r="BC31" s="94">
        <v>56.761000000000003</v>
      </c>
      <c r="BD31" s="94">
        <v>54.139000000000003</v>
      </c>
      <c r="BE31" s="94">
        <v>115.94499999999999</v>
      </c>
      <c r="BF31" s="94">
        <v>84.664000000000001</v>
      </c>
      <c r="BG31" s="94">
        <v>57.116</v>
      </c>
      <c r="BH31" s="94">
        <v>44.7</v>
      </c>
      <c r="BI31" s="94">
        <v>74.31</v>
      </c>
      <c r="BJ31" s="94">
        <v>165.91499999999999</v>
      </c>
      <c r="BK31" s="94">
        <v>26.783000000000001</v>
      </c>
      <c r="BL31" s="94">
        <v>29.027000000000001</v>
      </c>
      <c r="BM31" s="94">
        <v>176.52500000000001</v>
      </c>
      <c r="BN31" s="94">
        <v>40.646999999999998</v>
      </c>
      <c r="BO31" s="94">
        <v>37.473999999999997</v>
      </c>
      <c r="BP31" s="94">
        <v>27.183</v>
      </c>
      <c r="BQ31" s="94">
        <v>36.466999999999999</v>
      </c>
      <c r="BR31" s="94">
        <v>33.606999999999999</v>
      </c>
      <c r="BS31" s="94">
        <v>93.25</v>
      </c>
      <c r="BT31" s="94">
        <v>91.328999999999994</v>
      </c>
      <c r="BU31" s="94">
        <v>92.656999999999996</v>
      </c>
      <c r="BV31" s="94">
        <v>24.529</v>
      </c>
      <c r="BW31" s="94">
        <v>24.029</v>
      </c>
      <c r="BX31" s="94">
        <v>24.029</v>
      </c>
      <c r="BY31" s="94">
        <v>24.029</v>
      </c>
      <c r="BZ31" s="94">
        <v>38.47</v>
      </c>
      <c r="CA31" s="94">
        <v>40.265999999999998</v>
      </c>
      <c r="CB31" s="94">
        <v>40.466000000000001</v>
      </c>
      <c r="CC31" s="94">
        <v>41.265999999999998</v>
      </c>
      <c r="CD31" s="94">
        <v>47.636000000000003</v>
      </c>
      <c r="CE31" s="94">
        <v>77.573999999999998</v>
      </c>
      <c r="CF31" s="94">
        <v>77.274000000000001</v>
      </c>
      <c r="CG31" s="94">
        <v>55.579000000000001</v>
      </c>
      <c r="CH31" s="94">
        <v>45.451000000000001</v>
      </c>
      <c r="CI31" s="94">
        <v>14.874000000000001</v>
      </c>
      <c r="CJ31" s="94">
        <v>16.05</v>
      </c>
      <c r="CK31" s="94">
        <v>15.603999999999999</v>
      </c>
      <c r="CL31" s="94">
        <v>57.844000000000001</v>
      </c>
      <c r="CM31" s="94">
        <v>7.6059999999999999</v>
      </c>
      <c r="CN31" s="94">
        <v>8.2460000000000004</v>
      </c>
      <c r="CO31" s="94">
        <v>14.11</v>
      </c>
      <c r="CP31" s="94">
        <v>22.687000000000001</v>
      </c>
      <c r="CQ31" s="94">
        <v>25.655999999999999</v>
      </c>
      <c r="CR31" s="94">
        <v>47.345999999999997</v>
      </c>
      <c r="CS31" s="94">
        <v>30.241</v>
      </c>
      <c r="CT31" s="95"/>
      <c r="CU31" s="95"/>
      <c r="CV31" s="95"/>
      <c r="CW31" s="96"/>
      <c r="CX31" s="97">
        <f t="array" ref="CX31">SUMPRODUCT(B31:CW31*0.25)</f>
        <v>1082.7949999999998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27.260999999999999</v>
      </c>
      <c r="C33" s="77">
        <f t="shared" ref="C33:BN33" si="4">SUM(C30:C32)</f>
        <v>23.184000000000001</v>
      </c>
      <c r="D33" s="77">
        <f t="shared" si="4"/>
        <v>22.727</v>
      </c>
      <c r="E33" s="77">
        <f t="shared" si="4"/>
        <v>27.177</v>
      </c>
      <c r="F33" s="77">
        <f t="shared" si="4"/>
        <v>25.181000000000001</v>
      </c>
      <c r="G33" s="77">
        <f t="shared" si="4"/>
        <v>17.568000000000001</v>
      </c>
      <c r="H33" s="77">
        <f t="shared" si="4"/>
        <v>22.911000000000001</v>
      </c>
      <c r="I33" s="77">
        <f t="shared" si="4"/>
        <v>22.901</v>
      </c>
      <c r="J33" s="77">
        <f t="shared" si="4"/>
        <v>22.911999999999999</v>
      </c>
      <c r="K33" s="77">
        <f t="shared" si="4"/>
        <v>21.19</v>
      </c>
      <c r="L33" s="77">
        <f t="shared" si="4"/>
        <v>24.513999999999999</v>
      </c>
      <c r="M33" s="77">
        <f t="shared" si="4"/>
        <v>20.88</v>
      </c>
      <c r="N33" s="77">
        <f t="shared" si="4"/>
        <v>13.635999999999999</v>
      </c>
      <c r="O33" s="77">
        <f t="shared" si="4"/>
        <v>23.213999999999999</v>
      </c>
      <c r="P33" s="77">
        <f t="shared" si="4"/>
        <v>7.1349999999999998</v>
      </c>
      <c r="Q33" s="77">
        <f t="shared" si="4"/>
        <v>20.812000000000001</v>
      </c>
      <c r="R33" s="77">
        <f t="shared" si="4"/>
        <v>11.499000000000001</v>
      </c>
      <c r="S33" s="77">
        <f t="shared" si="4"/>
        <v>31.863</v>
      </c>
      <c r="T33" s="77">
        <f t="shared" si="4"/>
        <v>25.11</v>
      </c>
      <c r="U33" s="77">
        <f t="shared" si="4"/>
        <v>28.765999999999998</v>
      </c>
      <c r="V33" s="77">
        <f t="shared" si="4"/>
        <v>41.113999999999997</v>
      </c>
      <c r="W33" s="77">
        <f t="shared" si="4"/>
        <v>45.22</v>
      </c>
      <c r="X33" s="77">
        <f t="shared" si="4"/>
        <v>116.063</v>
      </c>
      <c r="Y33" s="77">
        <f t="shared" si="4"/>
        <v>119.81399999999999</v>
      </c>
      <c r="Z33" s="77">
        <f t="shared" si="4"/>
        <v>86.176000000000002</v>
      </c>
      <c r="AA33" s="77">
        <f t="shared" si="4"/>
        <v>120.447</v>
      </c>
      <c r="AB33" s="77">
        <f t="shared" si="4"/>
        <v>122.985</v>
      </c>
      <c r="AC33" s="77">
        <f t="shared" si="4"/>
        <v>102.68600000000001</v>
      </c>
      <c r="AD33" s="77">
        <f t="shared" si="4"/>
        <v>102.809</v>
      </c>
      <c r="AE33" s="77">
        <f t="shared" si="4"/>
        <v>61.109000000000002</v>
      </c>
      <c r="AF33" s="77">
        <f t="shared" si="4"/>
        <v>65.632999999999996</v>
      </c>
      <c r="AG33" s="77">
        <f t="shared" si="4"/>
        <v>72.971999999999994</v>
      </c>
      <c r="AH33" s="77">
        <f t="shared" si="4"/>
        <v>70.427000000000007</v>
      </c>
      <c r="AI33" s="77">
        <f t="shared" si="4"/>
        <v>73.694000000000003</v>
      </c>
      <c r="AJ33" s="77">
        <f t="shared" si="4"/>
        <v>80.738</v>
      </c>
      <c r="AK33" s="77">
        <f t="shared" si="4"/>
        <v>51.399000000000001</v>
      </c>
      <c r="AL33" s="77">
        <f t="shared" si="4"/>
        <v>22.76</v>
      </c>
      <c r="AM33" s="77">
        <f t="shared" si="4"/>
        <v>23.178000000000001</v>
      </c>
      <c r="AN33" s="77">
        <f t="shared" si="4"/>
        <v>19.128</v>
      </c>
      <c r="AO33" s="77">
        <f t="shared" si="4"/>
        <v>19.370999999999999</v>
      </c>
      <c r="AP33" s="77">
        <f t="shared" si="4"/>
        <v>26.550999999999998</v>
      </c>
      <c r="AQ33" s="77">
        <f t="shared" si="4"/>
        <v>22.472999999999999</v>
      </c>
      <c r="AR33" s="77">
        <f t="shared" si="4"/>
        <v>21.172999999999998</v>
      </c>
      <c r="AS33" s="77">
        <f t="shared" si="4"/>
        <v>18.812000000000001</v>
      </c>
      <c r="AT33" s="77">
        <f t="shared" si="4"/>
        <v>20.69</v>
      </c>
      <c r="AU33" s="77">
        <f t="shared" si="4"/>
        <v>20.222999999999999</v>
      </c>
      <c r="AV33" s="77">
        <f t="shared" si="4"/>
        <v>20.776</v>
      </c>
      <c r="AW33" s="77">
        <f t="shared" si="4"/>
        <v>20.777999999999999</v>
      </c>
      <c r="AX33" s="77">
        <f t="shared" si="4"/>
        <v>21.286999999999999</v>
      </c>
      <c r="AY33" s="77">
        <f t="shared" si="4"/>
        <v>21.62</v>
      </c>
      <c r="AZ33" s="77">
        <f t="shared" si="4"/>
        <v>21.187999999999999</v>
      </c>
      <c r="BA33" s="77">
        <f t="shared" si="4"/>
        <v>28.356999999999999</v>
      </c>
      <c r="BB33" s="77">
        <f t="shared" si="4"/>
        <v>49.726999999999997</v>
      </c>
      <c r="BC33" s="77">
        <f t="shared" si="4"/>
        <v>56.761000000000003</v>
      </c>
      <c r="BD33" s="77">
        <f t="shared" si="4"/>
        <v>54.139000000000003</v>
      </c>
      <c r="BE33" s="77">
        <f t="shared" si="4"/>
        <v>115.94499999999999</v>
      </c>
      <c r="BF33" s="77">
        <f t="shared" si="4"/>
        <v>84.664000000000001</v>
      </c>
      <c r="BG33" s="77">
        <f t="shared" si="4"/>
        <v>57.116</v>
      </c>
      <c r="BH33" s="77">
        <f t="shared" si="4"/>
        <v>44.7</v>
      </c>
      <c r="BI33" s="77">
        <f t="shared" si="4"/>
        <v>74.31</v>
      </c>
      <c r="BJ33" s="77">
        <f t="shared" si="4"/>
        <v>165.91499999999999</v>
      </c>
      <c r="BK33" s="77">
        <f t="shared" si="4"/>
        <v>26.783000000000001</v>
      </c>
      <c r="BL33" s="77">
        <f t="shared" si="4"/>
        <v>29.027000000000001</v>
      </c>
      <c r="BM33" s="77">
        <f t="shared" si="4"/>
        <v>176.52500000000001</v>
      </c>
      <c r="BN33" s="77">
        <f t="shared" si="4"/>
        <v>40.646999999999998</v>
      </c>
      <c r="BO33" s="77">
        <f t="shared" ref="BO33:CW33" si="5">SUM(BO30:BO32)</f>
        <v>37.473999999999997</v>
      </c>
      <c r="BP33" s="77">
        <f t="shared" si="5"/>
        <v>27.183</v>
      </c>
      <c r="BQ33" s="77">
        <f t="shared" si="5"/>
        <v>36.466999999999999</v>
      </c>
      <c r="BR33" s="77">
        <f t="shared" si="5"/>
        <v>33.606999999999999</v>
      </c>
      <c r="BS33" s="77">
        <f t="shared" si="5"/>
        <v>93.25</v>
      </c>
      <c r="BT33" s="77">
        <f t="shared" si="5"/>
        <v>91.328999999999994</v>
      </c>
      <c r="BU33" s="77">
        <f t="shared" si="5"/>
        <v>92.656999999999996</v>
      </c>
      <c r="BV33" s="77">
        <f t="shared" si="5"/>
        <v>24.529</v>
      </c>
      <c r="BW33" s="77">
        <f t="shared" si="5"/>
        <v>24.029</v>
      </c>
      <c r="BX33" s="77">
        <f t="shared" si="5"/>
        <v>24.029</v>
      </c>
      <c r="BY33" s="77">
        <f t="shared" si="5"/>
        <v>24.029</v>
      </c>
      <c r="BZ33" s="77">
        <f t="shared" si="5"/>
        <v>38.47</v>
      </c>
      <c r="CA33" s="77">
        <f t="shared" si="5"/>
        <v>40.265999999999998</v>
      </c>
      <c r="CB33" s="77">
        <f t="shared" si="5"/>
        <v>40.466000000000001</v>
      </c>
      <c r="CC33" s="77">
        <f t="shared" si="5"/>
        <v>41.265999999999998</v>
      </c>
      <c r="CD33" s="77">
        <f t="shared" si="5"/>
        <v>47.636000000000003</v>
      </c>
      <c r="CE33" s="77">
        <f t="shared" si="5"/>
        <v>77.573999999999998</v>
      </c>
      <c r="CF33" s="77">
        <f t="shared" si="5"/>
        <v>77.274000000000001</v>
      </c>
      <c r="CG33" s="77">
        <f t="shared" si="5"/>
        <v>55.579000000000001</v>
      </c>
      <c r="CH33" s="77">
        <f t="shared" si="5"/>
        <v>45.451000000000001</v>
      </c>
      <c r="CI33" s="77">
        <f t="shared" si="5"/>
        <v>14.874000000000001</v>
      </c>
      <c r="CJ33" s="77">
        <f t="shared" si="5"/>
        <v>16.05</v>
      </c>
      <c r="CK33" s="77">
        <f t="shared" si="5"/>
        <v>15.603999999999999</v>
      </c>
      <c r="CL33" s="77">
        <f t="shared" si="5"/>
        <v>57.844000000000001</v>
      </c>
      <c r="CM33" s="77">
        <f t="shared" si="5"/>
        <v>7.6059999999999999</v>
      </c>
      <c r="CN33" s="77">
        <f t="shared" si="5"/>
        <v>8.2460000000000004</v>
      </c>
      <c r="CO33" s="77">
        <f t="shared" si="5"/>
        <v>14.11</v>
      </c>
      <c r="CP33" s="77">
        <f t="shared" si="5"/>
        <v>22.687000000000001</v>
      </c>
      <c r="CQ33" s="77">
        <f t="shared" si="5"/>
        <v>25.655999999999999</v>
      </c>
      <c r="CR33" s="77">
        <f t="shared" si="5"/>
        <v>47.345999999999997</v>
      </c>
      <c r="CS33" s="77">
        <f t="shared" si="5"/>
        <v>30.241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1082.7949999999998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18.7</v>
      </c>
      <c r="C38" s="120">
        <v>9.6</v>
      </c>
      <c r="D38" s="120">
        <v>34.6</v>
      </c>
      <c r="E38" s="120"/>
      <c r="F38" s="120">
        <v>5.8</v>
      </c>
      <c r="G38" s="120"/>
      <c r="H38" s="120"/>
      <c r="I38" s="120"/>
      <c r="J38" s="120">
        <v>0.9</v>
      </c>
      <c r="K38" s="120">
        <v>0.6</v>
      </c>
      <c r="L38" s="120"/>
      <c r="M38" s="120"/>
      <c r="N38" s="120"/>
      <c r="O38" s="120"/>
      <c r="P38" s="120">
        <v>2.1</v>
      </c>
      <c r="Q38" s="120"/>
      <c r="R38" s="120">
        <v>0.5</v>
      </c>
      <c r="S38" s="120">
        <v>0.9</v>
      </c>
      <c r="T38" s="120"/>
      <c r="U38" s="120"/>
      <c r="V38" s="120">
        <v>0.6</v>
      </c>
      <c r="W38" s="120"/>
      <c r="X38" s="120"/>
      <c r="Y38" s="120">
        <v>0.9</v>
      </c>
      <c r="Z38" s="120">
        <v>11.4</v>
      </c>
      <c r="AA38" s="120">
        <v>0.3</v>
      </c>
      <c r="AB38" s="120"/>
      <c r="AC38" s="120"/>
      <c r="AD38" s="120"/>
      <c r="AE38" s="120"/>
      <c r="AF38" s="120">
        <v>0.5</v>
      </c>
      <c r="AG38" s="120"/>
      <c r="AH38" s="120"/>
      <c r="AI38" s="120"/>
      <c r="AJ38" s="120">
        <v>8.1</v>
      </c>
      <c r="AK38" s="120"/>
      <c r="AL38" s="120"/>
      <c r="AM38" s="120"/>
      <c r="AN38" s="120">
        <v>10.8</v>
      </c>
      <c r="AO38" s="120">
        <v>11.4</v>
      </c>
      <c r="AP38" s="120">
        <v>2.4</v>
      </c>
      <c r="AQ38" s="120">
        <v>4.8</v>
      </c>
      <c r="AR38" s="120">
        <v>5.2</v>
      </c>
      <c r="AS38" s="120">
        <v>32.299999999999997</v>
      </c>
      <c r="AT38" s="120">
        <v>14.5</v>
      </c>
      <c r="AU38" s="120">
        <v>24.3</v>
      </c>
      <c r="AV38" s="120">
        <v>34.6</v>
      </c>
      <c r="AW38" s="120">
        <v>8.6999999999999993</v>
      </c>
      <c r="AX38" s="120">
        <v>22.7</v>
      </c>
      <c r="AY38" s="120">
        <v>14.2</v>
      </c>
      <c r="AZ38" s="120">
        <v>15.5</v>
      </c>
      <c r="BA38" s="120"/>
      <c r="BB38" s="120">
        <v>12.2</v>
      </c>
      <c r="BC38" s="120"/>
      <c r="BD38" s="120">
        <v>11.6</v>
      </c>
      <c r="BE38" s="120"/>
      <c r="BF38" s="120"/>
      <c r="BG38" s="120"/>
      <c r="BH38" s="120">
        <v>6</v>
      </c>
      <c r="BI38" s="120"/>
      <c r="BJ38" s="120"/>
      <c r="BK38" s="120"/>
      <c r="BL38" s="120"/>
      <c r="BM38" s="120"/>
      <c r="BN38" s="120">
        <v>3.4</v>
      </c>
      <c r="BO38" s="120"/>
      <c r="BP38" s="120"/>
      <c r="BQ38" s="120"/>
      <c r="BR38" s="120">
        <v>79</v>
      </c>
      <c r="BS38" s="120">
        <v>13.1</v>
      </c>
      <c r="BT38" s="120">
        <v>15</v>
      </c>
      <c r="BU38" s="120">
        <v>13.7</v>
      </c>
      <c r="BV38" s="120">
        <v>50.5</v>
      </c>
      <c r="BW38" s="120">
        <v>50</v>
      </c>
      <c r="BX38" s="120">
        <v>50</v>
      </c>
      <c r="BY38" s="120">
        <v>50</v>
      </c>
      <c r="BZ38" s="120">
        <v>1.8</v>
      </c>
      <c r="CA38" s="120"/>
      <c r="CB38" s="120">
        <v>0.8</v>
      </c>
      <c r="CC38" s="120"/>
      <c r="CD38" s="120">
        <v>29</v>
      </c>
      <c r="CE38" s="120">
        <v>0.1</v>
      </c>
      <c r="CF38" s="120">
        <v>0.4</v>
      </c>
      <c r="CG38" s="120">
        <v>21.3</v>
      </c>
      <c r="CH38" s="120">
        <v>5.9</v>
      </c>
      <c r="CI38" s="120">
        <v>35.700000000000003</v>
      </c>
      <c r="CJ38" s="120">
        <v>35</v>
      </c>
      <c r="CK38" s="120">
        <v>35.700000000000003</v>
      </c>
      <c r="CL38" s="120">
        <v>3.9</v>
      </c>
      <c r="CM38" s="120"/>
      <c r="CN38" s="120"/>
      <c r="CO38" s="120"/>
      <c r="CP38" s="120"/>
      <c r="CQ38" s="120">
        <v>18.8</v>
      </c>
      <c r="CR38" s="120">
        <v>64.7</v>
      </c>
      <c r="CS38" s="120">
        <v>97.8</v>
      </c>
      <c r="CT38" s="122"/>
      <c r="CU38" s="122"/>
      <c r="CV38" s="122"/>
      <c r="CW38" s="121"/>
      <c r="CX38" s="97">
        <f t="array" ref="CX38">SUMPRODUCT(B38:CW38*0.25)</f>
        <v>250.57499999999996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18.7</v>
      </c>
      <c r="C41" s="107">
        <f t="shared" ref="C41:BN41" si="6">SUM(C36:C40)</f>
        <v>9.6</v>
      </c>
      <c r="D41" s="107">
        <f t="shared" si="6"/>
        <v>34.6</v>
      </c>
      <c r="E41" s="107">
        <f t="shared" si="6"/>
        <v>0</v>
      </c>
      <c r="F41" s="107">
        <f t="shared" si="6"/>
        <v>5.8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0.9</v>
      </c>
      <c r="K41" s="107">
        <f t="shared" si="6"/>
        <v>0.6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2.1</v>
      </c>
      <c r="Q41" s="107">
        <f t="shared" si="6"/>
        <v>0</v>
      </c>
      <c r="R41" s="107">
        <f t="shared" si="6"/>
        <v>0.5</v>
      </c>
      <c r="S41" s="107">
        <f t="shared" si="6"/>
        <v>0.9</v>
      </c>
      <c r="T41" s="107">
        <f t="shared" si="6"/>
        <v>0</v>
      </c>
      <c r="U41" s="107">
        <f t="shared" si="6"/>
        <v>0</v>
      </c>
      <c r="V41" s="107">
        <f t="shared" si="6"/>
        <v>0.6</v>
      </c>
      <c r="W41" s="107">
        <f t="shared" si="6"/>
        <v>0</v>
      </c>
      <c r="X41" s="107">
        <f t="shared" si="6"/>
        <v>0</v>
      </c>
      <c r="Y41" s="107">
        <f t="shared" si="6"/>
        <v>0.9</v>
      </c>
      <c r="Z41" s="107">
        <f t="shared" si="6"/>
        <v>11.4</v>
      </c>
      <c r="AA41" s="107">
        <f t="shared" si="6"/>
        <v>0.3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0.5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8.1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10.8</v>
      </c>
      <c r="AO41" s="107">
        <f t="shared" si="6"/>
        <v>11.4</v>
      </c>
      <c r="AP41" s="107">
        <f t="shared" si="6"/>
        <v>2.4</v>
      </c>
      <c r="AQ41" s="107">
        <f t="shared" si="6"/>
        <v>4.8</v>
      </c>
      <c r="AR41" s="107">
        <f t="shared" si="6"/>
        <v>5.2</v>
      </c>
      <c r="AS41" s="107">
        <f t="shared" si="6"/>
        <v>32.299999999999997</v>
      </c>
      <c r="AT41" s="107">
        <f t="shared" si="6"/>
        <v>14.5</v>
      </c>
      <c r="AU41" s="107">
        <f t="shared" si="6"/>
        <v>24.3</v>
      </c>
      <c r="AV41" s="107">
        <f t="shared" si="6"/>
        <v>34.6</v>
      </c>
      <c r="AW41" s="107">
        <f t="shared" si="6"/>
        <v>8.6999999999999993</v>
      </c>
      <c r="AX41" s="107">
        <f t="shared" si="6"/>
        <v>22.7</v>
      </c>
      <c r="AY41" s="107">
        <f t="shared" si="6"/>
        <v>14.2</v>
      </c>
      <c r="AZ41" s="107">
        <f t="shared" si="6"/>
        <v>15.5</v>
      </c>
      <c r="BA41" s="107">
        <f t="shared" si="6"/>
        <v>0</v>
      </c>
      <c r="BB41" s="107">
        <f t="shared" si="6"/>
        <v>12.2</v>
      </c>
      <c r="BC41" s="107">
        <f t="shared" si="6"/>
        <v>0</v>
      </c>
      <c r="BD41" s="107">
        <f t="shared" si="6"/>
        <v>11.6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6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3.4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79</v>
      </c>
      <c r="BS41" s="107">
        <f t="shared" si="7"/>
        <v>13.1</v>
      </c>
      <c r="BT41" s="107">
        <f t="shared" si="7"/>
        <v>15</v>
      </c>
      <c r="BU41" s="107">
        <f t="shared" si="7"/>
        <v>13.7</v>
      </c>
      <c r="BV41" s="107">
        <f t="shared" si="7"/>
        <v>50.5</v>
      </c>
      <c r="BW41" s="107">
        <f t="shared" si="7"/>
        <v>50</v>
      </c>
      <c r="BX41" s="107">
        <f t="shared" si="7"/>
        <v>50</v>
      </c>
      <c r="BY41" s="107">
        <f t="shared" si="7"/>
        <v>50</v>
      </c>
      <c r="BZ41" s="107">
        <f t="shared" si="7"/>
        <v>1.8</v>
      </c>
      <c r="CA41" s="107">
        <f t="shared" si="7"/>
        <v>0</v>
      </c>
      <c r="CB41" s="107">
        <f t="shared" si="7"/>
        <v>0.8</v>
      </c>
      <c r="CC41" s="107">
        <f t="shared" si="7"/>
        <v>0</v>
      </c>
      <c r="CD41" s="107">
        <f t="shared" si="7"/>
        <v>29</v>
      </c>
      <c r="CE41" s="107">
        <f t="shared" si="7"/>
        <v>0.1</v>
      </c>
      <c r="CF41" s="107">
        <f t="shared" si="7"/>
        <v>0.4</v>
      </c>
      <c r="CG41" s="107">
        <f t="shared" si="7"/>
        <v>21.3</v>
      </c>
      <c r="CH41" s="107">
        <f t="shared" si="7"/>
        <v>5.9</v>
      </c>
      <c r="CI41" s="107">
        <f t="shared" si="7"/>
        <v>35.700000000000003</v>
      </c>
      <c r="CJ41" s="107">
        <f t="shared" si="7"/>
        <v>35</v>
      </c>
      <c r="CK41" s="107">
        <f t="shared" si="7"/>
        <v>35.700000000000003</v>
      </c>
      <c r="CL41" s="107">
        <f t="shared" si="7"/>
        <v>3.9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18.8</v>
      </c>
      <c r="CR41" s="107">
        <f t="shared" si="7"/>
        <v>64.7</v>
      </c>
      <c r="CS41" s="107">
        <f t="shared" si="7"/>
        <v>97.8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250.57499999999996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18.7</v>
      </c>
      <c r="C46" s="120">
        <v>9.6</v>
      </c>
      <c r="D46" s="120">
        <v>34.6</v>
      </c>
      <c r="E46" s="120"/>
      <c r="F46" s="120">
        <v>5.8</v>
      </c>
      <c r="G46" s="120"/>
      <c r="H46" s="120"/>
      <c r="I46" s="120"/>
      <c r="J46" s="120">
        <v>0.9</v>
      </c>
      <c r="K46" s="120">
        <v>0.6</v>
      </c>
      <c r="L46" s="120"/>
      <c r="M46" s="120"/>
      <c r="N46" s="120"/>
      <c r="O46" s="120"/>
      <c r="P46" s="120">
        <v>2.1</v>
      </c>
      <c r="Q46" s="120"/>
      <c r="R46" s="120">
        <v>0.5</v>
      </c>
      <c r="S46" s="120">
        <v>0.9</v>
      </c>
      <c r="T46" s="120"/>
      <c r="U46" s="120"/>
      <c r="V46" s="120">
        <v>0.6</v>
      </c>
      <c r="W46" s="120"/>
      <c r="X46" s="120"/>
      <c r="Y46" s="120">
        <v>0.9</v>
      </c>
      <c r="Z46" s="120">
        <v>11.4</v>
      </c>
      <c r="AA46" s="120">
        <v>0.3</v>
      </c>
      <c r="AB46" s="120"/>
      <c r="AC46" s="120"/>
      <c r="AD46" s="120"/>
      <c r="AE46" s="120"/>
      <c r="AF46" s="120">
        <v>0.5</v>
      </c>
      <c r="AG46" s="120"/>
      <c r="AH46" s="120"/>
      <c r="AI46" s="120"/>
      <c r="AJ46" s="120">
        <v>8.1</v>
      </c>
      <c r="AK46" s="120"/>
      <c r="AL46" s="120"/>
      <c r="AM46" s="120"/>
      <c r="AN46" s="120">
        <v>10.8</v>
      </c>
      <c r="AO46" s="120">
        <v>11.4</v>
      </c>
      <c r="AP46" s="120">
        <v>2.4</v>
      </c>
      <c r="AQ46" s="120">
        <v>4.8</v>
      </c>
      <c r="AR46" s="120">
        <v>5.2</v>
      </c>
      <c r="AS46" s="120">
        <v>32.299999999999997</v>
      </c>
      <c r="AT46" s="120">
        <v>14.5</v>
      </c>
      <c r="AU46" s="120">
        <v>24.3</v>
      </c>
      <c r="AV46" s="120">
        <v>34.6</v>
      </c>
      <c r="AW46" s="120">
        <v>8.6999999999999993</v>
      </c>
      <c r="AX46" s="120">
        <v>22.7</v>
      </c>
      <c r="AY46" s="120">
        <v>14.2</v>
      </c>
      <c r="AZ46" s="120">
        <v>15.5</v>
      </c>
      <c r="BA46" s="120"/>
      <c r="BB46" s="120">
        <v>12.2</v>
      </c>
      <c r="BC46" s="120"/>
      <c r="BD46" s="120">
        <v>11.6</v>
      </c>
      <c r="BE46" s="120"/>
      <c r="BF46" s="120"/>
      <c r="BG46" s="120"/>
      <c r="BH46" s="120">
        <v>6</v>
      </c>
      <c r="BI46" s="120"/>
      <c r="BJ46" s="120"/>
      <c r="BK46" s="120"/>
      <c r="BL46" s="120"/>
      <c r="BM46" s="120"/>
      <c r="BN46" s="120">
        <v>3.4</v>
      </c>
      <c r="BO46" s="120"/>
      <c r="BP46" s="120"/>
      <c r="BQ46" s="120"/>
      <c r="BR46" s="120">
        <v>79</v>
      </c>
      <c r="BS46" s="120">
        <v>13.1</v>
      </c>
      <c r="BT46" s="120">
        <v>15</v>
      </c>
      <c r="BU46" s="120">
        <v>13.7</v>
      </c>
      <c r="BV46" s="120">
        <v>50.5</v>
      </c>
      <c r="BW46" s="120">
        <v>50</v>
      </c>
      <c r="BX46" s="120">
        <v>50</v>
      </c>
      <c r="BY46" s="120">
        <v>50</v>
      </c>
      <c r="BZ46" s="120">
        <v>1.8</v>
      </c>
      <c r="CA46" s="120"/>
      <c r="CB46" s="120">
        <v>0.8</v>
      </c>
      <c r="CC46" s="120"/>
      <c r="CD46" s="120">
        <v>29</v>
      </c>
      <c r="CE46" s="120">
        <v>0.1</v>
      </c>
      <c r="CF46" s="120">
        <v>0.4</v>
      </c>
      <c r="CG46" s="120">
        <v>21.3</v>
      </c>
      <c r="CH46" s="120">
        <v>5.9</v>
      </c>
      <c r="CI46" s="120">
        <v>35.700000000000003</v>
      </c>
      <c r="CJ46" s="120">
        <v>35</v>
      </c>
      <c r="CK46" s="120">
        <v>35.700000000000003</v>
      </c>
      <c r="CL46" s="120">
        <v>3.9</v>
      </c>
      <c r="CM46" s="120"/>
      <c r="CN46" s="120"/>
      <c r="CO46" s="120"/>
      <c r="CP46" s="120"/>
      <c r="CQ46" s="120">
        <v>18.8</v>
      </c>
      <c r="CR46" s="120">
        <v>64.7</v>
      </c>
      <c r="CS46" s="120">
        <v>97.8</v>
      </c>
      <c r="CT46" s="122"/>
      <c r="CU46" s="122"/>
      <c r="CV46" s="122"/>
      <c r="CW46" s="121"/>
      <c r="CX46" s="97">
        <f t="array" ref="CX46">SUMPRODUCT(B46:CW46*0.25)</f>
        <v>250.57499999999996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18.7</v>
      </c>
      <c r="C50" s="107">
        <f t="shared" ref="C50:BN50" si="8">SUM(C44:C49)</f>
        <v>9.6</v>
      </c>
      <c r="D50" s="107">
        <f t="shared" si="8"/>
        <v>34.6</v>
      </c>
      <c r="E50" s="107">
        <f t="shared" si="8"/>
        <v>0</v>
      </c>
      <c r="F50" s="107">
        <f t="shared" si="8"/>
        <v>5.8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0.9</v>
      </c>
      <c r="K50" s="107">
        <f t="shared" si="8"/>
        <v>0.6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2.1</v>
      </c>
      <c r="Q50" s="107">
        <f t="shared" si="8"/>
        <v>0</v>
      </c>
      <c r="R50" s="107">
        <f t="shared" si="8"/>
        <v>0.5</v>
      </c>
      <c r="S50" s="107">
        <f t="shared" si="8"/>
        <v>0.9</v>
      </c>
      <c r="T50" s="107">
        <f t="shared" si="8"/>
        <v>0</v>
      </c>
      <c r="U50" s="107">
        <f t="shared" si="8"/>
        <v>0</v>
      </c>
      <c r="V50" s="107">
        <f t="shared" si="8"/>
        <v>0.6</v>
      </c>
      <c r="W50" s="107">
        <f t="shared" si="8"/>
        <v>0</v>
      </c>
      <c r="X50" s="107">
        <f t="shared" si="8"/>
        <v>0</v>
      </c>
      <c r="Y50" s="107">
        <f t="shared" si="8"/>
        <v>0.9</v>
      </c>
      <c r="Z50" s="107">
        <f t="shared" si="8"/>
        <v>11.4</v>
      </c>
      <c r="AA50" s="107">
        <f t="shared" si="8"/>
        <v>0.3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0.5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8.1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10.8</v>
      </c>
      <c r="AO50" s="107">
        <f t="shared" si="8"/>
        <v>11.4</v>
      </c>
      <c r="AP50" s="107">
        <f t="shared" si="8"/>
        <v>2.4</v>
      </c>
      <c r="AQ50" s="107">
        <f t="shared" si="8"/>
        <v>4.8</v>
      </c>
      <c r="AR50" s="107">
        <f t="shared" si="8"/>
        <v>5.2</v>
      </c>
      <c r="AS50" s="107">
        <f t="shared" si="8"/>
        <v>32.299999999999997</v>
      </c>
      <c r="AT50" s="107">
        <f t="shared" si="8"/>
        <v>14.5</v>
      </c>
      <c r="AU50" s="107">
        <f t="shared" si="8"/>
        <v>24.3</v>
      </c>
      <c r="AV50" s="107">
        <f t="shared" si="8"/>
        <v>34.6</v>
      </c>
      <c r="AW50" s="107">
        <f t="shared" si="8"/>
        <v>8.6999999999999993</v>
      </c>
      <c r="AX50" s="107">
        <f t="shared" si="8"/>
        <v>22.7</v>
      </c>
      <c r="AY50" s="107">
        <f t="shared" si="8"/>
        <v>14.2</v>
      </c>
      <c r="AZ50" s="107">
        <f t="shared" si="8"/>
        <v>15.5</v>
      </c>
      <c r="BA50" s="107">
        <f t="shared" si="8"/>
        <v>0</v>
      </c>
      <c r="BB50" s="107">
        <f t="shared" si="8"/>
        <v>12.2</v>
      </c>
      <c r="BC50" s="107">
        <f t="shared" si="8"/>
        <v>0</v>
      </c>
      <c r="BD50" s="107">
        <f t="shared" si="8"/>
        <v>11.6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6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3.4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79</v>
      </c>
      <c r="BS50" s="107">
        <f t="shared" si="9"/>
        <v>13.1</v>
      </c>
      <c r="BT50" s="107">
        <f t="shared" si="9"/>
        <v>15</v>
      </c>
      <c r="BU50" s="107">
        <f t="shared" si="9"/>
        <v>13.7</v>
      </c>
      <c r="BV50" s="107">
        <f t="shared" si="9"/>
        <v>50.5</v>
      </c>
      <c r="BW50" s="107">
        <f t="shared" si="9"/>
        <v>50</v>
      </c>
      <c r="BX50" s="107">
        <f t="shared" si="9"/>
        <v>50</v>
      </c>
      <c r="BY50" s="107">
        <f t="shared" si="9"/>
        <v>50</v>
      </c>
      <c r="BZ50" s="107">
        <f t="shared" si="9"/>
        <v>1.8</v>
      </c>
      <c r="CA50" s="107">
        <f t="shared" si="9"/>
        <v>0</v>
      </c>
      <c r="CB50" s="107">
        <f t="shared" si="9"/>
        <v>0.8</v>
      </c>
      <c r="CC50" s="107">
        <f t="shared" si="9"/>
        <v>0</v>
      </c>
      <c r="CD50" s="107">
        <f t="shared" si="9"/>
        <v>29</v>
      </c>
      <c r="CE50" s="107">
        <f t="shared" si="9"/>
        <v>0.1</v>
      </c>
      <c r="CF50" s="107">
        <f t="shared" si="9"/>
        <v>0.4</v>
      </c>
      <c r="CG50" s="107">
        <f t="shared" si="9"/>
        <v>21.3</v>
      </c>
      <c r="CH50" s="107">
        <f t="shared" si="9"/>
        <v>5.9</v>
      </c>
      <c r="CI50" s="107">
        <f t="shared" si="9"/>
        <v>35.700000000000003</v>
      </c>
      <c r="CJ50" s="107">
        <f t="shared" si="9"/>
        <v>35</v>
      </c>
      <c r="CK50" s="107">
        <f t="shared" si="9"/>
        <v>35.700000000000003</v>
      </c>
      <c r="CL50" s="107">
        <f t="shared" si="9"/>
        <v>3.9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18.8</v>
      </c>
      <c r="CR50" s="107">
        <f t="shared" si="9"/>
        <v>64.7</v>
      </c>
      <c r="CS50" s="107">
        <f t="shared" si="9"/>
        <v>97.8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250.57499999999996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45.960999999999999</v>
      </c>
      <c r="C53" s="107">
        <f t="shared" ref="C53:BN53" si="12">C17+C27+C41</f>
        <v>32.783999999999999</v>
      </c>
      <c r="D53" s="107">
        <f t="shared" si="12"/>
        <v>57.326999999999998</v>
      </c>
      <c r="E53" s="107">
        <f t="shared" si="12"/>
        <v>27.177</v>
      </c>
      <c r="F53" s="107">
        <f t="shared" si="12"/>
        <v>30.981000000000002</v>
      </c>
      <c r="G53" s="107">
        <f t="shared" si="12"/>
        <v>17.567999999999998</v>
      </c>
      <c r="H53" s="107">
        <f t="shared" si="12"/>
        <v>22.911000000000001</v>
      </c>
      <c r="I53" s="107">
        <f t="shared" si="12"/>
        <v>22.901000000000003</v>
      </c>
      <c r="J53" s="107">
        <f t="shared" si="12"/>
        <v>23.811999999999998</v>
      </c>
      <c r="K53" s="107">
        <f t="shared" si="12"/>
        <v>21.790000000000003</v>
      </c>
      <c r="L53" s="107">
        <f t="shared" si="12"/>
        <v>24.513999999999996</v>
      </c>
      <c r="M53" s="107">
        <f t="shared" si="12"/>
        <v>20.88</v>
      </c>
      <c r="N53" s="107">
        <f t="shared" si="12"/>
        <v>13.635999999999999</v>
      </c>
      <c r="O53" s="107">
        <f t="shared" si="12"/>
        <v>23.213999999999999</v>
      </c>
      <c r="P53" s="107">
        <f t="shared" si="12"/>
        <v>9.2349999999999994</v>
      </c>
      <c r="Q53" s="107">
        <f t="shared" si="12"/>
        <v>20.812000000000001</v>
      </c>
      <c r="R53" s="107">
        <f t="shared" si="12"/>
        <v>11.999000000000001</v>
      </c>
      <c r="S53" s="107">
        <f t="shared" si="12"/>
        <v>32.762999999999998</v>
      </c>
      <c r="T53" s="107">
        <f t="shared" si="12"/>
        <v>25.11</v>
      </c>
      <c r="U53" s="107">
        <f t="shared" si="12"/>
        <v>28.766000000000005</v>
      </c>
      <c r="V53" s="107">
        <f t="shared" si="12"/>
        <v>41.714000000000006</v>
      </c>
      <c r="W53" s="107">
        <f t="shared" si="12"/>
        <v>45.22</v>
      </c>
      <c r="X53" s="107">
        <f t="shared" si="12"/>
        <v>116.063</v>
      </c>
      <c r="Y53" s="107">
        <f t="shared" si="12"/>
        <v>120.71400000000001</v>
      </c>
      <c r="Z53" s="107">
        <f t="shared" si="12"/>
        <v>97.575999999999993</v>
      </c>
      <c r="AA53" s="107">
        <f t="shared" si="12"/>
        <v>120.74699999999999</v>
      </c>
      <c r="AB53" s="107">
        <f t="shared" si="12"/>
        <v>122.98499999999999</v>
      </c>
      <c r="AC53" s="107">
        <f t="shared" si="12"/>
        <v>102.68600000000001</v>
      </c>
      <c r="AD53" s="107">
        <f t="shared" si="12"/>
        <v>102.809</v>
      </c>
      <c r="AE53" s="107">
        <f t="shared" si="12"/>
        <v>61.109000000000002</v>
      </c>
      <c r="AF53" s="107">
        <f t="shared" si="12"/>
        <v>66.132999999999996</v>
      </c>
      <c r="AG53" s="107">
        <f t="shared" si="12"/>
        <v>72.972000000000008</v>
      </c>
      <c r="AH53" s="107">
        <f t="shared" si="12"/>
        <v>70.427000000000007</v>
      </c>
      <c r="AI53" s="107">
        <f t="shared" si="12"/>
        <v>73.694000000000003</v>
      </c>
      <c r="AJ53" s="107">
        <f t="shared" si="12"/>
        <v>88.837999999999994</v>
      </c>
      <c r="AK53" s="107">
        <f t="shared" si="12"/>
        <v>51.399000000000001</v>
      </c>
      <c r="AL53" s="107">
        <f t="shared" si="12"/>
        <v>22.759999999999998</v>
      </c>
      <c r="AM53" s="107">
        <f t="shared" si="12"/>
        <v>23.177999999999997</v>
      </c>
      <c r="AN53" s="107">
        <f t="shared" si="12"/>
        <v>29.928000000000001</v>
      </c>
      <c r="AO53" s="107">
        <f t="shared" si="12"/>
        <v>30.771000000000001</v>
      </c>
      <c r="AP53" s="107">
        <f t="shared" si="12"/>
        <v>28.951000000000001</v>
      </c>
      <c r="AQ53" s="107">
        <f t="shared" si="12"/>
        <v>27.273</v>
      </c>
      <c r="AR53" s="107">
        <f t="shared" si="12"/>
        <v>26.373000000000001</v>
      </c>
      <c r="AS53" s="107">
        <f t="shared" si="12"/>
        <v>51.111999999999995</v>
      </c>
      <c r="AT53" s="107">
        <f t="shared" si="12"/>
        <v>35.19</v>
      </c>
      <c r="AU53" s="107">
        <f t="shared" si="12"/>
        <v>44.522999999999996</v>
      </c>
      <c r="AV53" s="107">
        <f t="shared" si="12"/>
        <v>55.376000000000005</v>
      </c>
      <c r="AW53" s="107">
        <f t="shared" si="12"/>
        <v>29.477999999999998</v>
      </c>
      <c r="AX53" s="107">
        <f t="shared" si="12"/>
        <v>43.986999999999995</v>
      </c>
      <c r="AY53" s="107">
        <f t="shared" si="12"/>
        <v>35.819999999999993</v>
      </c>
      <c r="AZ53" s="107">
        <f t="shared" si="12"/>
        <v>36.688000000000002</v>
      </c>
      <c r="BA53" s="107">
        <f t="shared" si="12"/>
        <v>28.356999999999999</v>
      </c>
      <c r="BB53" s="107">
        <f t="shared" si="12"/>
        <v>61.926999999999992</v>
      </c>
      <c r="BC53" s="107">
        <f t="shared" si="12"/>
        <v>56.760999999999996</v>
      </c>
      <c r="BD53" s="107">
        <f t="shared" si="12"/>
        <v>65.73899999999999</v>
      </c>
      <c r="BE53" s="107">
        <f t="shared" si="12"/>
        <v>115.94499999999999</v>
      </c>
      <c r="BF53" s="107">
        <f t="shared" si="12"/>
        <v>84.664000000000001</v>
      </c>
      <c r="BG53" s="107">
        <f t="shared" si="12"/>
        <v>57.116</v>
      </c>
      <c r="BH53" s="107">
        <f t="shared" si="12"/>
        <v>50.7</v>
      </c>
      <c r="BI53" s="107">
        <f t="shared" si="12"/>
        <v>74.31</v>
      </c>
      <c r="BJ53" s="107">
        <f t="shared" si="12"/>
        <v>165.91499999999996</v>
      </c>
      <c r="BK53" s="107">
        <f t="shared" si="12"/>
        <v>26.783000000000001</v>
      </c>
      <c r="BL53" s="107">
        <f t="shared" si="12"/>
        <v>29.027000000000001</v>
      </c>
      <c r="BM53" s="107">
        <f t="shared" si="12"/>
        <v>176.52500000000001</v>
      </c>
      <c r="BN53" s="107">
        <f t="shared" si="12"/>
        <v>44.047000000000004</v>
      </c>
      <c r="BO53" s="107">
        <f t="shared" ref="BO53:CX53" si="13">BO17+BO27+BO41</f>
        <v>37.473999999999997</v>
      </c>
      <c r="BP53" s="107">
        <f t="shared" si="13"/>
        <v>27.183</v>
      </c>
      <c r="BQ53" s="107">
        <f t="shared" si="13"/>
        <v>36.466999999999999</v>
      </c>
      <c r="BR53" s="107">
        <f t="shared" si="13"/>
        <v>112.607</v>
      </c>
      <c r="BS53" s="107">
        <f t="shared" si="13"/>
        <v>106.35</v>
      </c>
      <c r="BT53" s="107">
        <f t="shared" si="13"/>
        <v>106.32899999999999</v>
      </c>
      <c r="BU53" s="107">
        <f t="shared" si="13"/>
        <v>106.357</v>
      </c>
      <c r="BV53" s="107">
        <f t="shared" si="13"/>
        <v>75.028999999999996</v>
      </c>
      <c r="BW53" s="107">
        <f t="shared" si="13"/>
        <v>74.028999999999996</v>
      </c>
      <c r="BX53" s="107">
        <f t="shared" si="13"/>
        <v>74.028999999999996</v>
      </c>
      <c r="BY53" s="107">
        <f t="shared" si="13"/>
        <v>74.028999999999996</v>
      </c>
      <c r="BZ53" s="107">
        <f t="shared" si="13"/>
        <v>40.269999999999996</v>
      </c>
      <c r="CA53" s="107">
        <f t="shared" si="13"/>
        <v>40.265999999999998</v>
      </c>
      <c r="CB53" s="107">
        <f t="shared" si="13"/>
        <v>41.265999999999998</v>
      </c>
      <c r="CC53" s="107">
        <f t="shared" si="13"/>
        <v>41.265999999999998</v>
      </c>
      <c r="CD53" s="107">
        <f t="shared" si="13"/>
        <v>76.635999999999996</v>
      </c>
      <c r="CE53" s="107">
        <f t="shared" si="13"/>
        <v>77.673999999999992</v>
      </c>
      <c r="CF53" s="107">
        <f t="shared" si="13"/>
        <v>77.674000000000007</v>
      </c>
      <c r="CG53" s="107">
        <f t="shared" si="13"/>
        <v>76.879000000000005</v>
      </c>
      <c r="CH53" s="107">
        <f t="shared" si="13"/>
        <v>51.350999999999992</v>
      </c>
      <c r="CI53" s="107">
        <f t="shared" si="13"/>
        <v>50.573999999999998</v>
      </c>
      <c r="CJ53" s="107">
        <f t="shared" si="13"/>
        <v>51.05</v>
      </c>
      <c r="CK53" s="107">
        <f t="shared" si="13"/>
        <v>51.304000000000002</v>
      </c>
      <c r="CL53" s="107">
        <f t="shared" si="13"/>
        <v>61.744000000000007</v>
      </c>
      <c r="CM53" s="107">
        <f t="shared" si="13"/>
        <v>7.6059999999999999</v>
      </c>
      <c r="CN53" s="107">
        <f t="shared" si="13"/>
        <v>8.2459999999999987</v>
      </c>
      <c r="CO53" s="107">
        <f t="shared" si="13"/>
        <v>14.110000000000001</v>
      </c>
      <c r="CP53" s="107">
        <f t="shared" si="13"/>
        <v>22.686999999999998</v>
      </c>
      <c r="CQ53" s="107">
        <f t="shared" si="13"/>
        <v>44.456000000000003</v>
      </c>
      <c r="CR53" s="107">
        <f t="shared" si="13"/>
        <v>112.04600000000001</v>
      </c>
      <c r="CS53" s="107">
        <f t="shared" si="13"/>
        <v>128.041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1333.3700000000001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18.7</v>
      </c>
      <c r="C5" s="25">
        <v>9.6</v>
      </c>
      <c r="D5" s="25">
        <v>34.6</v>
      </c>
      <c r="E5" s="25">
        <v>-9.8000000000000007</v>
      </c>
      <c r="F5" s="25">
        <v>5.8</v>
      </c>
      <c r="G5" s="25">
        <v>-8</v>
      </c>
      <c r="H5" s="25">
        <v>-13.5</v>
      </c>
      <c r="I5" s="25">
        <v>-13.5</v>
      </c>
      <c r="J5" s="25">
        <v>0.9</v>
      </c>
      <c r="K5" s="25">
        <v>0.6</v>
      </c>
      <c r="L5" s="25">
        <v>-10.5</v>
      </c>
      <c r="M5" s="25">
        <v>-7.4</v>
      </c>
      <c r="N5" s="25">
        <v>-4.4000000000000004</v>
      </c>
      <c r="O5" s="25">
        <v>-14</v>
      </c>
      <c r="P5" s="25">
        <v>2.1</v>
      </c>
      <c r="Q5" s="25">
        <v>-11.8</v>
      </c>
      <c r="R5" s="25">
        <v>0.5</v>
      </c>
      <c r="S5" s="25">
        <v>0.9</v>
      </c>
      <c r="T5" s="25"/>
      <c r="U5" s="25">
        <v>-0.9</v>
      </c>
      <c r="V5" s="25">
        <v>0.6</v>
      </c>
      <c r="W5" s="25"/>
      <c r="X5" s="25">
        <v>-26.4</v>
      </c>
      <c r="Y5" s="25">
        <v>0.9</v>
      </c>
      <c r="Z5" s="25">
        <v>11.4</v>
      </c>
      <c r="AA5" s="25">
        <v>0.3</v>
      </c>
      <c r="AB5" s="25">
        <v>-7.8</v>
      </c>
      <c r="AC5" s="25">
        <v>-5.9</v>
      </c>
      <c r="AD5" s="25">
        <v>-0.3</v>
      </c>
      <c r="AE5" s="25">
        <v>-16.100000000000001</v>
      </c>
      <c r="AF5" s="25">
        <v>0.5</v>
      </c>
      <c r="AG5" s="25"/>
      <c r="AH5" s="25"/>
      <c r="AI5" s="25"/>
      <c r="AJ5" s="25">
        <v>8.1</v>
      </c>
      <c r="AK5" s="25">
        <v>-5.8</v>
      </c>
      <c r="AL5" s="25"/>
      <c r="AM5" s="25"/>
      <c r="AN5" s="25">
        <v>10.8</v>
      </c>
      <c r="AO5" s="25">
        <v>11.4</v>
      </c>
      <c r="AP5" s="25">
        <v>2.4</v>
      </c>
      <c r="AQ5" s="25">
        <v>4.8</v>
      </c>
      <c r="AR5" s="25">
        <v>5.2</v>
      </c>
      <c r="AS5" s="25">
        <v>32.299999999999997</v>
      </c>
      <c r="AT5" s="25">
        <v>14.5</v>
      </c>
      <c r="AU5" s="25">
        <v>24.3</v>
      </c>
      <c r="AV5" s="25">
        <v>34.6</v>
      </c>
      <c r="AW5" s="25">
        <v>8.6999999999999993</v>
      </c>
      <c r="AX5" s="25">
        <v>22.7</v>
      </c>
      <c r="AY5" s="25">
        <v>14.2</v>
      </c>
      <c r="AZ5" s="25">
        <v>15.5</v>
      </c>
      <c r="BA5" s="25">
        <v>-9.9</v>
      </c>
      <c r="BB5" s="25">
        <v>12.2</v>
      </c>
      <c r="BC5" s="25">
        <v>-9.9</v>
      </c>
      <c r="BD5" s="25">
        <v>11.6</v>
      </c>
      <c r="BE5" s="25">
        <v>-81</v>
      </c>
      <c r="BF5" s="25">
        <v>-14.1</v>
      </c>
      <c r="BG5" s="25">
        <v>-21.1</v>
      </c>
      <c r="BH5" s="25">
        <v>6</v>
      </c>
      <c r="BI5" s="25">
        <v>-51.6</v>
      </c>
      <c r="BJ5" s="25">
        <v>-4.9000000000000004</v>
      </c>
      <c r="BK5" s="25">
        <v>-6.8</v>
      </c>
      <c r="BL5" s="25">
        <v>-23.6</v>
      </c>
      <c r="BM5" s="25">
        <v>-19.600000000000001</v>
      </c>
      <c r="BN5" s="25">
        <v>3.4</v>
      </c>
      <c r="BO5" s="25">
        <v>-0.6</v>
      </c>
      <c r="BP5" s="25">
        <v>-22.5</v>
      </c>
      <c r="BQ5" s="25">
        <v>-34.6</v>
      </c>
      <c r="BR5" s="25">
        <v>-26.400000000000006</v>
      </c>
      <c r="BS5" s="25">
        <v>-92.300000000000011</v>
      </c>
      <c r="BT5" s="25">
        <v>-90.4</v>
      </c>
      <c r="BU5" s="25">
        <v>-91.7</v>
      </c>
      <c r="BV5" s="25">
        <v>-23.5</v>
      </c>
      <c r="BW5" s="25">
        <v>-24</v>
      </c>
      <c r="BX5" s="25">
        <v>-24</v>
      </c>
      <c r="BY5" s="25">
        <v>-24</v>
      </c>
      <c r="BZ5" s="25">
        <v>-38.5</v>
      </c>
      <c r="CA5" s="25">
        <v>-40.299999999999997</v>
      </c>
      <c r="CB5" s="25">
        <v>-39.5</v>
      </c>
      <c r="CC5" s="25">
        <v>-40.299999999999997</v>
      </c>
      <c r="CD5" s="25">
        <v>-47.7</v>
      </c>
      <c r="CE5" s="25">
        <v>-76.600000000000009</v>
      </c>
      <c r="CF5" s="25">
        <v>-76.3</v>
      </c>
      <c r="CG5" s="25">
        <v>-55.400000000000006</v>
      </c>
      <c r="CH5" s="25">
        <v>-44.4</v>
      </c>
      <c r="CI5" s="25">
        <v>-14.599999999999994</v>
      </c>
      <c r="CJ5" s="25">
        <v>-15.299999999999997</v>
      </c>
      <c r="CK5" s="25">
        <v>-14.599999999999994</v>
      </c>
      <c r="CL5" s="25">
        <v>3.9</v>
      </c>
      <c r="CM5" s="25">
        <v>-6.5</v>
      </c>
      <c r="CN5" s="25">
        <v>-7.5</v>
      </c>
      <c r="CO5" s="25">
        <v>-14.1</v>
      </c>
      <c r="CP5" s="25">
        <v>-21.6</v>
      </c>
      <c r="CQ5" s="25">
        <v>18.8</v>
      </c>
      <c r="CR5" s="25">
        <v>64.7</v>
      </c>
      <c r="CS5" s="25">
        <v>97.8</v>
      </c>
      <c r="CT5" s="26"/>
      <c r="CU5" s="26"/>
      <c r="CV5" s="26"/>
      <c r="CW5" s="27"/>
      <c r="CX5" s="132">
        <f t="array" ref="CX5">SUMPRODUCT(B5:CW5*0.25)</f>
        <v>-222.62499999999994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80.88</v>
      </c>
      <c r="C8" s="138">
        <v>78.010000000000005</v>
      </c>
      <c r="D8" s="138">
        <v>69.930000000000007</v>
      </c>
      <c r="E8" s="138">
        <v>77.680000000000007</v>
      </c>
      <c r="F8" s="138">
        <v>80</v>
      </c>
      <c r="G8" s="138">
        <v>76.33</v>
      </c>
      <c r="H8" s="138">
        <v>75.58</v>
      </c>
      <c r="I8" s="138">
        <v>68.16</v>
      </c>
      <c r="J8" s="138">
        <v>79.37</v>
      </c>
      <c r="K8" s="138">
        <v>79.31</v>
      </c>
      <c r="L8" s="138">
        <v>78.11</v>
      </c>
      <c r="M8" s="138">
        <v>70.88</v>
      </c>
      <c r="N8" s="138">
        <v>70.02</v>
      </c>
      <c r="O8" s="138">
        <v>66.13</v>
      </c>
      <c r="P8" s="138">
        <v>50.67</v>
      </c>
      <c r="Q8" s="138">
        <v>61.87</v>
      </c>
      <c r="R8" s="138">
        <v>67.180000000000007</v>
      </c>
      <c r="S8" s="138">
        <v>82.49</v>
      </c>
      <c r="T8" s="138">
        <v>80</v>
      </c>
      <c r="U8" s="138">
        <v>88.97</v>
      </c>
      <c r="V8" s="138">
        <v>83.32</v>
      </c>
      <c r="W8" s="138">
        <v>98.19</v>
      </c>
      <c r="X8" s="138">
        <v>141.24</v>
      </c>
      <c r="Y8" s="138">
        <v>152.25</v>
      </c>
      <c r="Z8" s="138">
        <v>125.04</v>
      </c>
      <c r="AA8" s="138">
        <v>147.46</v>
      </c>
      <c r="AB8" s="138">
        <v>152.75</v>
      </c>
      <c r="AC8" s="138">
        <v>149.99</v>
      </c>
      <c r="AD8" s="138">
        <v>161.49</v>
      </c>
      <c r="AE8" s="138">
        <v>154.9</v>
      </c>
      <c r="AF8" s="138">
        <v>116.99</v>
      </c>
      <c r="AG8" s="138">
        <v>98.51</v>
      </c>
      <c r="AH8" s="138">
        <v>100.52</v>
      </c>
      <c r="AI8" s="138">
        <v>89.9</v>
      </c>
      <c r="AJ8" s="138">
        <v>84.34</v>
      </c>
      <c r="AK8" s="138">
        <v>73.510000000000005</v>
      </c>
      <c r="AL8" s="138">
        <v>93.24</v>
      </c>
      <c r="AM8" s="138">
        <v>69.84</v>
      </c>
      <c r="AN8" s="138">
        <v>16.27</v>
      </c>
      <c r="AO8" s="138">
        <v>15.01</v>
      </c>
      <c r="AP8" s="138">
        <v>48.24</v>
      </c>
      <c r="AQ8" s="138">
        <v>13.78</v>
      </c>
      <c r="AR8" s="138">
        <v>15.8</v>
      </c>
      <c r="AS8" s="138">
        <v>28.76</v>
      </c>
      <c r="AT8" s="138">
        <v>22.68</v>
      </c>
      <c r="AU8" s="138">
        <v>23.7</v>
      </c>
      <c r="AV8" s="138">
        <v>27.53</v>
      </c>
      <c r="AW8" s="138">
        <v>20.75</v>
      </c>
      <c r="AX8" s="138">
        <v>25.13</v>
      </c>
      <c r="AY8" s="138">
        <v>21.67</v>
      </c>
      <c r="AZ8" s="138">
        <v>29.67</v>
      </c>
      <c r="BA8" s="138">
        <v>45.98</v>
      </c>
      <c r="BB8" s="138">
        <v>29.23</v>
      </c>
      <c r="BC8" s="138">
        <v>49.27</v>
      </c>
      <c r="BD8" s="138">
        <v>60.58</v>
      </c>
      <c r="BE8" s="138">
        <v>92.91</v>
      </c>
      <c r="BF8" s="138">
        <v>63.19</v>
      </c>
      <c r="BG8" s="138">
        <v>79.349999999999994</v>
      </c>
      <c r="BH8" s="138">
        <v>80.989999999999995</v>
      </c>
      <c r="BI8" s="138">
        <v>104.05</v>
      </c>
      <c r="BJ8" s="138">
        <v>91.46</v>
      </c>
      <c r="BK8" s="138">
        <v>97.64</v>
      </c>
      <c r="BL8" s="138">
        <v>123.69</v>
      </c>
      <c r="BM8" s="138">
        <v>137.44</v>
      </c>
      <c r="BN8" s="138">
        <v>97.5</v>
      </c>
      <c r="BO8" s="138">
        <v>133.29</v>
      </c>
      <c r="BP8" s="138">
        <v>155.08000000000001</v>
      </c>
      <c r="BQ8" s="138">
        <v>175.97</v>
      </c>
      <c r="BR8" s="138">
        <v>111.84</v>
      </c>
      <c r="BS8" s="138">
        <v>147.22</v>
      </c>
      <c r="BT8" s="138">
        <v>154.93</v>
      </c>
      <c r="BU8" s="138">
        <v>185.23</v>
      </c>
      <c r="BV8" s="138">
        <v>170.88</v>
      </c>
      <c r="BW8" s="138">
        <v>144.02000000000001</v>
      </c>
      <c r="BX8" s="138">
        <v>172.19</v>
      </c>
      <c r="BY8" s="138">
        <v>183</v>
      </c>
      <c r="BZ8" s="138">
        <v>152.38</v>
      </c>
      <c r="CA8" s="138">
        <v>167.58</v>
      </c>
      <c r="CB8" s="138">
        <v>188.39</v>
      </c>
      <c r="CC8" s="138">
        <v>199.06</v>
      </c>
      <c r="CD8" s="138">
        <v>121.65</v>
      </c>
      <c r="CE8" s="138">
        <v>192.15</v>
      </c>
      <c r="CF8" s="138">
        <v>174.99</v>
      </c>
      <c r="CG8" s="138">
        <v>127.2</v>
      </c>
      <c r="CH8" s="138">
        <v>178.92</v>
      </c>
      <c r="CI8" s="138">
        <v>138.79</v>
      </c>
      <c r="CJ8" s="138">
        <v>121.54</v>
      </c>
      <c r="CK8" s="138">
        <v>113.44</v>
      </c>
      <c r="CL8" s="138">
        <v>127.01</v>
      </c>
      <c r="CM8" s="138">
        <v>128.01</v>
      </c>
      <c r="CN8" s="138">
        <v>126.96</v>
      </c>
      <c r="CO8" s="138">
        <v>110.88</v>
      </c>
      <c r="CP8" s="138">
        <v>112.96</v>
      </c>
      <c r="CQ8" s="138">
        <v>106</v>
      </c>
      <c r="CR8" s="138">
        <v>95.1</v>
      </c>
      <c r="CS8" s="138">
        <v>91.35</v>
      </c>
      <c r="CT8" s="139"/>
      <c r="CU8" s="139"/>
      <c r="CV8" s="139"/>
      <c r="CW8" s="140"/>
      <c r="CX8" s="141">
        <f>IF(SUM(B8:CW8)&lt;&gt;0,AVERAGEIF(B8:CW8,"&lt;&gt;"""),"")</f>
        <v>99.430520833333347</v>
      </c>
    </row>
    <row r="9" spans="1:102" ht="24.95" customHeight="1" thickBot="1" x14ac:dyDescent="0.25">
      <c r="A9" s="133" t="s">
        <v>6</v>
      </c>
      <c r="B9" s="42">
        <v>76.625</v>
      </c>
      <c r="C9" s="43">
        <v>76.625</v>
      </c>
      <c r="D9" s="43">
        <v>76.625</v>
      </c>
      <c r="E9" s="43">
        <v>76.625</v>
      </c>
      <c r="F9" s="43">
        <v>75.017499999999998</v>
      </c>
      <c r="G9" s="43">
        <v>75.017499999999998</v>
      </c>
      <c r="H9" s="43">
        <v>75.017499999999998</v>
      </c>
      <c r="I9" s="43">
        <v>75.017499999999998</v>
      </c>
      <c r="J9" s="43">
        <v>76.917500000000004</v>
      </c>
      <c r="K9" s="43">
        <v>76.917500000000004</v>
      </c>
      <c r="L9" s="43">
        <v>76.917500000000004</v>
      </c>
      <c r="M9" s="43">
        <v>76.917500000000004</v>
      </c>
      <c r="N9" s="43">
        <v>62.172499999999999</v>
      </c>
      <c r="O9" s="43">
        <v>62.172499999999999</v>
      </c>
      <c r="P9" s="43">
        <v>62.172499999999999</v>
      </c>
      <c r="Q9" s="43">
        <v>62.172499999999999</v>
      </c>
      <c r="R9" s="43">
        <v>79.66</v>
      </c>
      <c r="S9" s="43">
        <v>79.66</v>
      </c>
      <c r="T9" s="43">
        <v>79.66</v>
      </c>
      <c r="U9" s="43">
        <v>79.66</v>
      </c>
      <c r="V9" s="43">
        <v>118.75</v>
      </c>
      <c r="W9" s="43">
        <v>118.75</v>
      </c>
      <c r="X9" s="43">
        <v>118.75</v>
      </c>
      <c r="Y9" s="43">
        <v>118.75</v>
      </c>
      <c r="Z9" s="43">
        <v>143.81</v>
      </c>
      <c r="AA9" s="43">
        <v>143.81</v>
      </c>
      <c r="AB9" s="43">
        <v>143.81</v>
      </c>
      <c r="AC9" s="43">
        <v>143.81</v>
      </c>
      <c r="AD9" s="43">
        <v>132.9725</v>
      </c>
      <c r="AE9" s="43">
        <v>132.9725</v>
      </c>
      <c r="AF9" s="43">
        <v>132.9725</v>
      </c>
      <c r="AG9" s="43">
        <v>132.9725</v>
      </c>
      <c r="AH9" s="43">
        <v>87.067499999999995</v>
      </c>
      <c r="AI9" s="43">
        <v>87.067499999999995</v>
      </c>
      <c r="AJ9" s="43">
        <v>87.067499999999995</v>
      </c>
      <c r="AK9" s="43">
        <v>87.067499999999995</v>
      </c>
      <c r="AL9" s="43">
        <v>48.59</v>
      </c>
      <c r="AM9" s="43">
        <v>48.59</v>
      </c>
      <c r="AN9" s="43">
        <v>48.59</v>
      </c>
      <c r="AO9" s="43">
        <v>48.59</v>
      </c>
      <c r="AP9" s="43">
        <v>26.645</v>
      </c>
      <c r="AQ9" s="43">
        <v>26.645</v>
      </c>
      <c r="AR9" s="43">
        <v>26.645</v>
      </c>
      <c r="AS9" s="43">
        <v>26.645</v>
      </c>
      <c r="AT9" s="43">
        <v>23.664999999999999</v>
      </c>
      <c r="AU9" s="43">
        <v>23.664999999999999</v>
      </c>
      <c r="AV9" s="43">
        <v>23.664999999999999</v>
      </c>
      <c r="AW9" s="43">
        <v>23.664999999999999</v>
      </c>
      <c r="AX9" s="43">
        <v>30.612500000000001</v>
      </c>
      <c r="AY9" s="43">
        <v>30.612500000000001</v>
      </c>
      <c r="AZ9" s="43">
        <v>30.612500000000001</v>
      </c>
      <c r="BA9" s="43">
        <v>30.612500000000001</v>
      </c>
      <c r="BB9" s="43">
        <v>57.997500000000002</v>
      </c>
      <c r="BC9" s="43">
        <v>57.997500000000002</v>
      </c>
      <c r="BD9" s="43">
        <v>57.997500000000002</v>
      </c>
      <c r="BE9" s="43">
        <v>57.997500000000002</v>
      </c>
      <c r="BF9" s="43">
        <v>81.894999999999996</v>
      </c>
      <c r="BG9" s="43">
        <v>81.894999999999996</v>
      </c>
      <c r="BH9" s="43">
        <v>81.894999999999996</v>
      </c>
      <c r="BI9" s="43">
        <v>81.894999999999996</v>
      </c>
      <c r="BJ9" s="43">
        <v>112.5575</v>
      </c>
      <c r="BK9" s="43">
        <v>112.5575</v>
      </c>
      <c r="BL9" s="43">
        <v>112.5575</v>
      </c>
      <c r="BM9" s="43">
        <v>112.5575</v>
      </c>
      <c r="BN9" s="43">
        <v>140.46</v>
      </c>
      <c r="BO9" s="43">
        <v>140.46</v>
      </c>
      <c r="BP9" s="43">
        <v>140.46</v>
      </c>
      <c r="BQ9" s="43">
        <v>140.46</v>
      </c>
      <c r="BR9" s="43">
        <v>149.80500000000001</v>
      </c>
      <c r="BS9" s="43">
        <v>149.80500000000001</v>
      </c>
      <c r="BT9" s="43">
        <v>149.80500000000001</v>
      </c>
      <c r="BU9" s="43">
        <v>149.80500000000001</v>
      </c>
      <c r="BV9" s="43">
        <v>167.52250000000001</v>
      </c>
      <c r="BW9" s="43">
        <v>167.52250000000001</v>
      </c>
      <c r="BX9" s="43">
        <v>167.52250000000001</v>
      </c>
      <c r="BY9" s="43">
        <v>167.52250000000001</v>
      </c>
      <c r="BZ9" s="43">
        <v>176.85249999999999</v>
      </c>
      <c r="CA9" s="43">
        <v>176.85249999999999</v>
      </c>
      <c r="CB9" s="43">
        <v>176.85249999999999</v>
      </c>
      <c r="CC9" s="43">
        <v>176.85249999999999</v>
      </c>
      <c r="CD9" s="43">
        <v>153.9975</v>
      </c>
      <c r="CE9" s="43">
        <v>153.9975</v>
      </c>
      <c r="CF9" s="43">
        <v>153.9975</v>
      </c>
      <c r="CG9" s="43">
        <v>153.9975</v>
      </c>
      <c r="CH9" s="43">
        <v>138.17250000000001</v>
      </c>
      <c r="CI9" s="43">
        <v>138.17250000000001</v>
      </c>
      <c r="CJ9" s="43">
        <v>138.17250000000001</v>
      </c>
      <c r="CK9" s="43">
        <v>138.17250000000001</v>
      </c>
      <c r="CL9" s="43">
        <v>123.215</v>
      </c>
      <c r="CM9" s="43">
        <v>123.215</v>
      </c>
      <c r="CN9" s="43">
        <v>123.215</v>
      </c>
      <c r="CO9" s="43">
        <v>123.215</v>
      </c>
      <c r="CP9" s="43">
        <v>101.35250000000001</v>
      </c>
      <c r="CQ9" s="43">
        <v>101.35250000000001</v>
      </c>
      <c r="CR9" s="43">
        <v>101.35250000000001</v>
      </c>
      <c r="CS9" s="43">
        <v>101.35250000000001</v>
      </c>
      <c r="CT9" s="44"/>
      <c r="CU9" s="44"/>
      <c r="CV9" s="44"/>
      <c r="CW9" s="45"/>
      <c r="CX9" s="142">
        <f>IF(SUM(B9:CW9)&lt;&gt;0,AVERAGEIF(B9:CW9,"&lt;&gt;"""),"")</f>
        <v>99.430520833333446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9.8000000000000007</v>
      </c>
      <c r="F14" s="149"/>
      <c r="G14" s="149">
        <v>8</v>
      </c>
      <c r="H14" s="149">
        <v>13.5</v>
      </c>
      <c r="I14" s="149">
        <v>13.5</v>
      </c>
      <c r="J14" s="149"/>
      <c r="K14" s="149"/>
      <c r="L14" s="149">
        <v>10.5</v>
      </c>
      <c r="M14" s="149">
        <v>7.4</v>
      </c>
      <c r="N14" s="149">
        <v>4.4000000000000004</v>
      </c>
      <c r="O14" s="149">
        <v>14</v>
      </c>
      <c r="P14" s="149"/>
      <c r="Q14" s="149">
        <v>11.8</v>
      </c>
      <c r="R14" s="149"/>
      <c r="S14" s="149"/>
      <c r="T14" s="149"/>
      <c r="U14" s="149">
        <v>0.9</v>
      </c>
      <c r="V14" s="149"/>
      <c r="W14" s="149"/>
      <c r="X14" s="149">
        <v>26.4</v>
      </c>
      <c r="Y14" s="149"/>
      <c r="Z14" s="149"/>
      <c r="AA14" s="149"/>
      <c r="AB14" s="149">
        <v>7.8</v>
      </c>
      <c r="AC14" s="149">
        <v>5.9</v>
      </c>
      <c r="AD14" s="149">
        <v>0.3</v>
      </c>
      <c r="AE14" s="149">
        <v>16.100000000000001</v>
      </c>
      <c r="AF14" s="149"/>
      <c r="AG14" s="149"/>
      <c r="AH14" s="149"/>
      <c r="AI14" s="149"/>
      <c r="AJ14" s="149"/>
      <c r="AK14" s="149">
        <v>5.8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9.9</v>
      </c>
      <c r="BB14" s="149"/>
      <c r="BC14" s="149">
        <v>9.9</v>
      </c>
      <c r="BD14" s="149"/>
      <c r="BE14" s="149">
        <v>81</v>
      </c>
      <c r="BF14" s="149">
        <v>14.1</v>
      </c>
      <c r="BG14" s="149">
        <v>21.1</v>
      </c>
      <c r="BH14" s="149"/>
      <c r="BI14" s="149">
        <v>51.6</v>
      </c>
      <c r="BJ14" s="149">
        <v>4.9000000000000004</v>
      </c>
      <c r="BK14" s="149">
        <v>6.8</v>
      </c>
      <c r="BL14" s="149">
        <v>23.6</v>
      </c>
      <c r="BM14" s="149">
        <v>19.600000000000001</v>
      </c>
      <c r="BN14" s="149"/>
      <c r="BO14" s="149">
        <v>0.6</v>
      </c>
      <c r="BP14" s="149">
        <v>22.5</v>
      </c>
      <c r="BQ14" s="149">
        <v>34.6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>
        <v>6.5</v>
      </c>
      <c r="CN14" s="149">
        <v>7.5</v>
      </c>
      <c r="CO14" s="149">
        <v>14.1</v>
      </c>
      <c r="CP14" s="149">
        <v>21.6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126.50000000000004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105.4</v>
      </c>
      <c r="BS16" s="155">
        <v>105.4</v>
      </c>
      <c r="BT16" s="155">
        <v>105.4</v>
      </c>
      <c r="BU16" s="155">
        <v>105.4</v>
      </c>
      <c r="BV16" s="155">
        <v>74</v>
      </c>
      <c r="BW16" s="155">
        <v>74</v>
      </c>
      <c r="BX16" s="155">
        <v>74</v>
      </c>
      <c r="BY16" s="155">
        <v>74</v>
      </c>
      <c r="BZ16" s="155">
        <v>40.299999999999997</v>
      </c>
      <c r="CA16" s="155">
        <v>40.299999999999997</v>
      </c>
      <c r="CB16" s="155">
        <v>40.299999999999997</v>
      </c>
      <c r="CC16" s="155">
        <v>40.299999999999997</v>
      </c>
      <c r="CD16" s="155">
        <v>76.7</v>
      </c>
      <c r="CE16" s="155">
        <v>76.7</v>
      </c>
      <c r="CF16" s="155">
        <v>76.7</v>
      </c>
      <c r="CG16" s="155">
        <v>76.7</v>
      </c>
      <c r="CH16" s="155">
        <v>50.3</v>
      </c>
      <c r="CI16" s="155">
        <v>50.3</v>
      </c>
      <c r="CJ16" s="155">
        <v>50.3</v>
      </c>
      <c r="CK16" s="155">
        <v>50.3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346.69999999999993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9.8000000000000007</v>
      </c>
      <c r="F17" s="160">
        <f t="shared" si="0"/>
        <v>0</v>
      </c>
      <c r="G17" s="160">
        <f t="shared" si="0"/>
        <v>8</v>
      </c>
      <c r="H17" s="160">
        <f t="shared" si="0"/>
        <v>13.5</v>
      </c>
      <c r="I17" s="160">
        <f t="shared" si="0"/>
        <v>13.5</v>
      </c>
      <c r="J17" s="160">
        <f t="shared" si="0"/>
        <v>0</v>
      </c>
      <c r="K17" s="160">
        <f t="shared" si="0"/>
        <v>0</v>
      </c>
      <c r="L17" s="160">
        <f t="shared" si="0"/>
        <v>10.5</v>
      </c>
      <c r="M17" s="160">
        <f t="shared" si="0"/>
        <v>7.4</v>
      </c>
      <c r="N17" s="160">
        <f t="shared" si="0"/>
        <v>4.4000000000000004</v>
      </c>
      <c r="O17" s="160">
        <f t="shared" si="0"/>
        <v>14</v>
      </c>
      <c r="P17" s="160">
        <f t="shared" si="0"/>
        <v>0</v>
      </c>
      <c r="Q17" s="160">
        <f t="shared" si="0"/>
        <v>11.8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0.9</v>
      </c>
      <c r="V17" s="160">
        <f t="shared" si="0"/>
        <v>0</v>
      </c>
      <c r="W17" s="160">
        <f t="shared" si="0"/>
        <v>0</v>
      </c>
      <c r="X17" s="160">
        <f t="shared" si="0"/>
        <v>26.4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7.8</v>
      </c>
      <c r="AC17" s="160">
        <f t="shared" si="0"/>
        <v>5.9</v>
      </c>
      <c r="AD17" s="160">
        <f t="shared" si="0"/>
        <v>0.3</v>
      </c>
      <c r="AE17" s="160">
        <f t="shared" si="0"/>
        <v>16.100000000000001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5.8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9.9</v>
      </c>
      <c r="BB17" s="160">
        <f t="shared" si="0"/>
        <v>0</v>
      </c>
      <c r="BC17" s="160">
        <f t="shared" si="0"/>
        <v>9.9</v>
      </c>
      <c r="BD17" s="160">
        <f t="shared" si="0"/>
        <v>0</v>
      </c>
      <c r="BE17" s="160">
        <f t="shared" si="0"/>
        <v>81</v>
      </c>
      <c r="BF17" s="160">
        <f t="shared" si="0"/>
        <v>14.1</v>
      </c>
      <c r="BG17" s="160">
        <f t="shared" si="0"/>
        <v>21.1</v>
      </c>
      <c r="BH17" s="160">
        <f t="shared" si="0"/>
        <v>0</v>
      </c>
      <c r="BI17" s="160">
        <f t="shared" si="0"/>
        <v>51.6</v>
      </c>
      <c r="BJ17" s="160">
        <f t="shared" si="0"/>
        <v>4.9000000000000004</v>
      </c>
      <c r="BK17" s="160">
        <f t="shared" si="0"/>
        <v>6.8</v>
      </c>
      <c r="BL17" s="160">
        <f t="shared" si="0"/>
        <v>23.6</v>
      </c>
      <c r="BM17" s="160">
        <f t="shared" si="0"/>
        <v>19.600000000000001</v>
      </c>
      <c r="BN17" s="160">
        <f t="shared" si="0"/>
        <v>0</v>
      </c>
      <c r="BO17" s="160">
        <f t="shared" ref="BO17:CW17" si="1">SUM(BO12:BO16)</f>
        <v>0.6</v>
      </c>
      <c r="BP17" s="160">
        <f t="shared" si="1"/>
        <v>22.5</v>
      </c>
      <c r="BQ17" s="160">
        <f t="shared" si="1"/>
        <v>34.6</v>
      </c>
      <c r="BR17" s="160">
        <f t="shared" si="1"/>
        <v>105.4</v>
      </c>
      <c r="BS17" s="160">
        <f t="shared" si="1"/>
        <v>105.4</v>
      </c>
      <c r="BT17" s="160">
        <f t="shared" si="1"/>
        <v>105.4</v>
      </c>
      <c r="BU17" s="160">
        <f t="shared" si="1"/>
        <v>105.4</v>
      </c>
      <c r="BV17" s="160">
        <f t="shared" si="1"/>
        <v>74</v>
      </c>
      <c r="BW17" s="160">
        <f t="shared" si="1"/>
        <v>74</v>
      </c>
      <c r="BX17" s="160">
        <f t="shared" si="1"/>
        <v>74</v>
      </c>
      <c r="BY17" s="160">
        <f t="shared" si="1"/>
        <v>74</v>
      </c>
      <c r="BZ17" s="160">
        <f t="shared" si="1"/>
        <v>40.299999999999997</v>
      </c>
      <c r="CA17" s="160">
        <f t="shared" si="1"/>
        <v>40.299999999999997</v>
      </c>
      <c r="CB17" s="160">
        <f t="shared" si="1"/>
        <v>40.299999999999997</v>
      </c>
      <c r="CC17" s="160">
        <f t="shared" si="1"/>
        <v>40.299999999999997</v>
      </c>
      <c r="CD17" s="160">
        <f t="shared" si="1"/>
        <v>76.7</v>
      </c>
      <c r="CE17" s="160">
        <f t="shared" si="1"/>
        <v>76.7</v>
      </c>
      <c r="CF17" s="160">
        <f t="shared" si="1"/>
        <v>76.7</v>
      </c>
      <c r="CG17" s="160">
        <f t="shared" si="1"/>
        <v>76.7</v>
      </c>
      <c r="CH17" s="160">
        <f t="shared" si="1"/>
        <v>50.3</v>
      </c>
      <c r="CI17" s="160">
        <f t="shared" si="1"/>
        <v>50.3</v>
      </c>
      <c r="CJ17" s="160">
        <f t="shared" si="1"/>
        <v>50.3</v>
      </c>
      <c r="CK17" s="160">
        <f t="shared" si="1"/>
        <v>50.3</v>
      </c>
      <c r="CL17" s="160">
        <f t="shared" si="1"/>
        <v>0</v>
      </c>
      <c r="CM17" s="160">
        <f t="shared" si="1"/>
        <v>6.5</v>
      </c>
      <c r="CN17" s="160">
        <f t="shared" si="1"/>
        <v>7.5</v>
      </c>
      <c r="CO17" s="160">
        <f t="shared" si="1"/>
        <v>14.1</v>
      </c>
      <c r="CP17" s="160">
        <f t="shared" si="1"/>
        <v>21.6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473.2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18.7</v>
      </c>
      <c r="C22" s="149">
        <v>9.6</v>
      </c>
      <c r="D22" s="149">
        <v>34.6</v>
      </c>
      <c r="E22" s="149"/>
      <c r="F22" s="149">
        <v>5.8</v>
      </c>
      <c r="G22" s="149"/>
      <c r="H22" s="149"/>
      <c r="I22" s="149"/>
      <c r="J22" s="149">
        <v>0.9</v>
      </c>
      <c r="K22" s="149">
        <v>0.6</v>
      </c>
      <c r="L22" s="149"/>
      <c r="M22" s="149"/>
      <c r="N22" s="149"/>
      <c r="O22" s="149"/>
      <c r="P22" s="149">
        <v>2.1</v>
      </c>
      <c r="Q22" s="149"/>
      <c r="R22" s="149">
        <v>0.5</v>
      </c>
      <c r="S22" s="149">
        <v>0.9</v>
      </c>
      <c r="T22" s="149"/>
      <c r="U22" s="149"/>
      <c r="V22" s="149">
        <v>0.6</v>
      </c>
      <c r="W22" s="149"/>
      <c r="X22" s="149"/>
      <c r="Y22" s="149">
        <v>0.9</v>
      </c>
      <c r="Z22" s="149">
        <v>11.4</v>
      </c>
      <c r="AA22" s="149">
        <v>0.3</v>
      </c>
      <c r="AB22" s="149"/>
      <c r="AC22" s="149"/>
      <c r="AD22" s="149"/>
      <c r="AE22" s="149"/>
      <c r="AF22" s="149">
        <v>0.5</v>
      </c>
      <c r="AG22" s="149"/>
      <c r="AH22" s="149"/>
      <c r="AI22" s="149"/>
      <c r="AJ22" s="149">
        <v>8.1</v>
      </c>
      <c r="AK22" s="149"/>
      <c r="AL22" s="149"/>
      <c r="AM22" s="149"/>
      <c r="AN22" s="149">
        <v>10.8</v>
      </c>
      <c r="AO22" s="149">
        <v>11.4</v>
      </c>
      <c r="AP22" s="149">
        <v>2.4</v>
      </c>
      <c r="AQ22" s="149">
        <v>4.8</v>
      </c>
      <c r="AR22" s="149">
        <v>5.2</v>
      </c>
      <c r="AS22" s="149">
        <v>32.299999999999997</v>
      </c>
      <c r="AT22" s="149">
        <v>14.5</v>
      </c>
      <c r="AU22" s="149">
        <v>24.3</v>
      </c>
      <c r="AV22" s="149">
        <v>34.6</v>
      </c>
      <c r="AW22" s="149">
        <v>8.6999999999999993</v>
      </c>
      <c r="AX22" s="149">
        <v>22.7</v>
      </c>
      <c r="AY22" s="149">
        <v>14.2</v>
      </c>
      <c r="AZ22" s="149">
        <v>15.5</v>
      </c>
      <c r="BA22" s="149"/>
      <c r="BB22" s="149">
        <v>12.2</v>
      </c>
      <c r="BC22" s="149"/>
      <c r="BD22" s="149">
        <v>11.6</v>
      </c>
      <c r="BE22" s="149"/>
      <c r="BF22" s="149"/>
      <c r="BG22" s="149"/>
      <c r="BH22" s="149">
        <v>6</v>
      </c>
      <c r="BI22" s="149"/>
      <c r="BJ22" s="149"/>
      <c r="BK22" s="149"/>
      <c r="BL22" s="149"/>
      <c r="BM22" s="149"/>
      <c r="BN22" s="149">
        <v>3.4</v>
      </c>
      <c r="BO22" s="149"/>
      <c r="BP22" s="149"/>
      <c r="BQ22" s="149"/>
      <c r="BR22" s="149">
        <v>79</v>
      </c>
      <c r="BS22" s="149">
        <v>13.1</v>
      </c>
      <c r="BT22" s="149">
        <v>15</v>
      </c>
      <c r="BU22" s="149">
        <v>13.7</v>
      </c>
      <c r="BV22" s="149">
        <v>50.5</v>
      </c>
      <c r="BW22" s="149">
        <v>50</v>
      </c>
      <c r="BX22" s="149">
        <v>50</v>
      </c>
      <c r="BY22" s="149">
        <v>50</v>
      </c>
      <c r="BZ22" s="149">
        <v>1.8</v>
      </c>
      <c r="CA22" s="149"/>
      <c r="CB22" s="149">
        <v>0.8</v>
      </c>
      <c r="CC22" s="149"/>
      <c r="CD22" s="149">
        <v>29</v>
      </c>
      <c r="CE22" s="149">
        <v>0.1</v>
      </c>
      <c r="CF22" s="149">
        <v>0.4</v>
      </c>
      <c r="CG22" s="149">
        <v>21.3</v>
      </c>
      <c r="CH22" s="149">
        <v>5.9</v>
      </c>
      <c r="CI22" s="149">
        <v>35.700000000000003</v>
      </c>
      <c r="CJ22" s="149">
        <v>35</v>
      </c>
      <c r="CK22" s="149">
        <v>35.700000000000003</v>
      </c>
      <c r="CL22" s="149">
        <v>3.9</v>
      </c>
      <c r="CM22" s="149"/>
      <c r="CN22" s="149"/>
      <c r="CO22" s="149"/>
      <c r="CP22" s="149"/>
      <c r="CQ22" s="149">
        <v>18.8</v>
      </c>
      <c r="CR22" s="149">
        <v>64.7</v>
      </c>
      <c r="CS22" s="149">
        <v>97.8</v>
      </c>
      <c r="CT22" s="150"/>
      <c r="CU22" s="150"/>
      <c r="CV22" s="150"/>
      <c r="CW22" s="151"/>
      <c r="CX22" s="152">
        <f t="array" ref="CX22">SUMPRODUCT(B22:CW22*0.25)</f>
        <v>250.57499999999996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18.7</v>
      </c>
      <c r="C25" s="160">
        <f t="shared" ref="C25:BN25" si="2">SUM(C20:C24)</f>
        <v>9.6</v>
      </c>
      <c r="D25" s="160">
        <f t="shared" si="2"/>
        <v>34.6</v>
      </c>
      <c r="E25" s="160">
        <f t="shared" si="2"/>
        <v>0</v>
      </c>
      <c r="F25" s="160">
        <f t="shared" si="2"/>
        <v>5.8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0.9</v>
      </c>
      <c r="K25" s="160">
        <f t="shared" si="2"/>
        <v>0.6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2.1</v>
      </c>
      <c r="Q25" s="160">
        <f t="shared" si="2"/>
        <v>0</v>
      </c>
      <c r="R25" s="160">
        <f t="shared" si="2"/>
        <v>0.5</v>
      </c>
      <c r="S25" s="160">
        <f t="shared" si="2"/>
        <v>0.9</v>
      </c>
      <c r="T25" s="160">
        <f t="shared" si="2"/>
        <v>0</v>
      </c>
      <c r="U25" s="160">
        <f t="shared" si="2"/>
        <v>0</v>
      </c>
      <c r="V25" s="160">
        <f t="shared" si="2"/>
        <v>0.6</v>
      </c>
      <c r="W25" s="160">
        <f t="shared" si="2"/>
        <v>0</v>
      </c>
      <c r="X25" s="160">
        <f t="shared" si="2"/>
        <v>0</v>
      </c>
      <c r="Y25" s="160">
        <f t="shared" si="2"/>
        <v>0.9</v>
      </c>
      <c r="Z25" s="160">
        <f t="shared" si="2"/>
        <v>11.4</v>
      </c>
      <c r="AA25" s="160">
        <f t="shared" si="2"/>
        <v>0.3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0.5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8.1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10.8</v>
      </c>
      <c r="AO25" s="160">
        <f t="shared" si="2"/>
        <v>11.4</v>
      </c>
      <c r="AP25" s="160">
        <f t="shared" si="2"/>
        <v>2.4</v>
      </c>
      <c r="AQ25" s="160">
        <f t="shared" si="2"/>
        <v>4.8</v>
      </c>
      <c r="AR25" s="160">
        <f t="shared" si="2"/>
        <v>5.2</v>
      </c>
      <c r="AS25" s="160">
        <f t="shared" si="2"/>
        <v>32.299999999999997</v>
      </c>
      <c r="AT25" s="160">
        <f t="shared" si="2"/>
        <v>14.5</v>
      </c>
      <c r="AU25" s="160">
        <f t="shared" si="2"/>
        <v>24.3</v>
      </c>
      <c r="AV25" s="160">
        <f t="shared" si="2"/>
        <v>34.6</v>
      </c>
      <c r="AW25" s="160">
        <f t="shared" si="2"/>
        <v>8.6999999999999993</v>
      </c>
      <c r="AX25" s="160">
        <f t="shared" si="2"/>
        <v>22.7</v>
      </c>
      <c r="AY25" s="160">
        <f t="shared" si="2"/>
        <v>14.2</v>
      </c>
      <c r="AZ25" s="160">
        <f t="shared" si="2"/>
        <v>15.5</v>
      </c>
      <c r="BA25" s="160">
        <f t="shared" si="2"/>
        <v>0</v>
      </c>
      <c r="BB25" s="160">
        <f t="shared" si="2"/>
        <v>12.2</v>
      </c>
      <c r="BC25" s="160">
        <f t="shared" si="2"/>
        <v>0</v>
      </c>
      <c r="BD25" s="160">
        <f t="shared" si="2"/>
        <v>11.6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6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3.4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79</v>
      </c>
      <c r="BS25" s="160">
        <f t="shared" si="3"/>
        <v>13.1</v>
      </c>
      <c r="BT25" s="160">
        <f t="shared" si="3"/>
        <v>15</v>
      </c>
      <c r="BU25" s="160">
        <f t="shared" si="3"/>
        <v>13.7</v>
      </c>
      <c r="BV25" s="160">
        <f t="shared" si="3"/>
        <v>50.5</v>
      </c>
      <c r="BW25" s="160">
        <f t="shared" si="3"/>
        <v>50</v>
      </c>
      <c r="BX25" s="160">
        <f t="shared" si="3"/>
        <v>50</v>
      </c>
      <c r="BY25" s="160">
        <f t="shared" si="3"/>
        <v>50</v>
      </c>
      <c r="BZ25" s="160">
        <f t="shared" si="3"/>
        <v>1.8</v>
      </c>
      <c r="CA25" s="160">
        <f t="shared" si="3"/>
        <v>0</v>
      </c>
      <c r="CB25" s="160">
        <f t="shared" si="3"/>
        <v>0.8</v>
      </c>
      <c r="CC25" s="160">
        <f t="shared" si="3"/>
        <v>0</v>
      </c>
      <c r="CD25" s="160">
        <f t="shared" si="3"/>
        <v>29</v>
      </c>
      <c r="CE25" s="160">
        <f t="shared" si="3"/>
        <v>0.1</v>
      </c>
      <c r="CF25" s="160">
        <f t="shared" si="3"/>
        <v>0.4</v>
      </c>
      <c r="CG25" s="160">
        <f t="shared" si="3"/>
        <v>21.3</v>
      </c>
      <c r="CH25" s="160">
        <f t="shared" si="3"/>
        <v>5.9</v>
      </c>
      <c r="CI25" s="160">
        <f t="shared" si="3"/>
        <v>35.700000000000003</v>
      </c>
      <c r="CJ25" s="160">
        <f t="shared" si="3"/>
        <v>35</v>
      </c>
      <c r="CK25" s="160">
        <f t="shared" si="3"/>
        <v>35.700000000000003</v>
      </c>
      <c r="CL25" s="160">
        <f t="shared" si="3"/>
        <v>3.9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18.8</v>
      </c>
      <c r="CR25" s="160">
        <f t="shared" si="3"/>
        <v>64.7</v>
      </c>
      <c r="CS25" s="160">
        <f t="shared" si="3"/>
        <v>97.8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250.57499999999996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2026-03-15T14:23:07Z</dcterms:created>
  <dcterms:modified xsi:type="dcterms:W3CDTF">2026-03-15T14:23:09Z</dcterms:modified>
</cp:coreProperties>
</file>