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<sst xmlns="http://schemas.openxmlformats.org/spreadsheetml/2006/main" count="122" uniqueCount="56">
  <si>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20/02/2026 16:23:30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</si>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</sst>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9A-4197-BE60-B29B8EDCA9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5">
                  <c:v>1.4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0">
                  <c:v>65</c:v>
                </c:pt>
                <c:pt idx="81">
                  <c:v>65</c:v>
                </c:pt>
                <c:pt idx="82">
                  <c:v>65</c:v>
                </c:pt>
                <c:pt idx="83">
                  <c:v>65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9A-4197-BE60-B29B8EDCA9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15.2</c:v>
                </c:pt>
                <c:pt idx="36">
                  <c:v>10.848000000000001</c:v>
                </c:pt>
                <c:pt idx="37">
                  <c:v>6.08</c:v>
                </c:pt>
                <c:pt idx="44">
                  <c:v>3.6</c:v>
                </c:pt>
                <c:pt idx="45">
                  <c:v>3.5</c:v>
                </c:pt>
                <c:pt idx="46">
                  <c:v>3.5</c:v>
                </c:pt>
                <c:pt idx="47">
                  <c:v>3.5</c:v>
                </c:pt>
                <c:pt idx="52">
                  <c:v>6.08</c:v>
                </c:pt>
                <c:pt idx="53">
                  <c:v>6.08</c:v>
                </c:pt>
                <c:pt idx="54">
                  <c:v>6.08</c:v>
                </c:pt>
                <c:pt idx="59">
                  <c:v>6.08</c:v>
                </c:pt>
                <c:pt idx="61">
                  <c:v>11.881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9A-4197-BE60-B29B8EDCA9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4">
                  <c:v>7.6</c:v>
                </c:pt>
                <c:pt idx="36">
                  <c:v>91.8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52">
                  <c:v>9.7570000000000014</c:v>
                </c:pt>
                <c:pt idx="53">
                  <c:v>60.965000000000003</c:v>
                </c:pt>
                <c:pt idx="54">
                  <c:v>80.475999999999999</c:v>
                </c:pt>
                <c:pt idx="55">
                  <c:v>63.18</c:v>
                </c:pt>
                <c:pt idx="56">
                  <c:v>25.191000000000003</c:v>
                </c:pt>
                <c:pt idx="57">
                  <c:v>2.98</c:v>
                </c:pt>
                <c:pt idx="58">
                  <c:v>1.04</c:v>
                </c:pt>
                <c:pt idx="60">
                  <c:v>1.6</c:v>
                </c:pt>
                <c:pt idx="61">
                  <c:v>8.9830000000000005</c:v>
                </c:pt>
                <c:pt idx="62">
                  <c:v>1.04</c:v>
                </c:pt>
                <c:pt idx="63">
                  <c:v>1.08</c:v>
                </c:pt>
                <c:pt idx="64">
                  <c:v>1.08</c:v>
                </c:pt>
                <c:pt idx="65">
                  <c:v>1.04</c:v>
                </c:pt>
                <c:pt idx="66">
                  <c:v>0.56000000000000005</c:v>
                </c:pt>
                <c:pt idx="67">
                  <c:v>0.52</c:v>
                </c:pt>
                <c:pt idx="76">
                  <c:v>0.52</c:v>
                </c:pt>
                <c:pt idx="77">
                  <c:v>0.56000000000000005</c:v>
                </c:pt>
                <c:pt idx="78">
                  <c:v>0.56000000000000005</c:v>
                </c:pt>
                <c:pt idx="92">
                  <c:v>0.60000000000000009</c:v>
                </c:pt>
                <c:pt idx="93">
                  <c:v>1.08</c:v>
                </c:pt>
                <c:pt idx="94">
                  <c:v>0.56000000000000005</c:v>
                </c:pt>
                <c:pt idx="95">
                  <c:v>1.4300000000000002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9A-4197-BE60-B29B8EDCA9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9A-4197-BE60-B29B8EDCA9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9A-4197-BE60-B29B8EDCA9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9A-4197-BE60-B29B8EDCA9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9A-4197-BE60-B29B8EDCA9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9A-4197-BE60-B29B8EDCA9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10.606</c:v>
                </c:pt>
                <c:pt idx="23">
                  <c:v>27.036000000000001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36.116999999999997</c:v>
                </c:pt>
                <c:pt idx="29">
                  <c:v>21.06</c:v>
                </c:pt>
                <c:pt idx="30">
                  <c:v>26.960999999999999</c:v>
                </c:pt>
                <c:pt idx="31">
                  <c:v>24.282</c:v>
                </c:pt>
                <c:pt idx="32">
                  <c:v>46.430999999999997</c:v>
                </c:pt>
                <c:pt idx="33">
                  <c:v>60.710999999999999</c:v>
                </c:pt>
                <c:pt idx="34">
                  <c:v>66.13300000000001</c:v>
                </c:pt>
                <c:pt idx="35">
                  <c:v>59.585000000000001</c:v>
                </c:pt>
                <c:pt idx="62">
                  <c:v>54.902999999999999</c:v>
                </c:pt>
                <c:pt idx="63">
                  <c:v>59.872</c:v>
                </c:pt>
                <c:pt idx="64">
                  <c:v>80</c:v>
                </c:pt>
                <c:pt idx="65">
                  <c:v>80</c:v>
                </c:pt>
                <c:pt idx="66">
                  <c:v>104.63800000000001</c:v>
                </c:pt>
                <c:pt idx="67">
                  <c:v>86.236000000000004</c:v>
                </c:pt>
                <c:pt idx="68">
                  <c:v>123.194</c:v>
                </c:pt>
                <c:pt idx="69">
                  <c:v>114.946</c:v>
                </c:pt>
                <c:pt idx="70">
                  <c:v>104.602</c:v>
                </c:pt>
                <c:pt idx="71">
                  <c:v>98.158999999999992</c:v>
                </c:pt>
                <c:pt idx="72">
                  <c:v>190.75399999999999</c:v>
                </c:pt>
                <c:pt idx="73">
                  <c:v>105.517</c:v>
                </c:pt>
                <c:pt idx="74">
                  <c:v>107.964</c:v>
                </c:pt>
                <c:pt idx="75">
                  <c:v>176.67</c:v>
                </c:pt>
                <c:pt idx="76">
                  <c:v>110.916</c:v>
                </c:pt>
                <c:pt idx="77">
                  <c:v>101.111</c:v>
                </c:pt>
                <c:pt idx="78">
                  <c:v>108.529</c:v>
                </c:pt>
                <c:pt idx="79">
                  <c:v>80</c:v>
                </c:pt>
                <c:pt idx="80">
                  <c:v>107.66</c:v>
                </c:pt>
                <c:pt idx="81">
                  <c:v>102.131</c:v>
                </c:pt>
                <c:pt idx="82">
                  <c:v>110.67099999999999</c:v>
                </c:pt>
                <c:pt idx="83">
                  <c:v>80</c:v>
                </c:pt>
                <c:pt idx="84">
                  <c:v>37.671999999999997</c:v>
                </c:pt>
                <c:pt idx="85">
                  <c:v>102.21600000000001</c:v>
                </c:pt>
                <c:pt idx="86">
                  <c:v>90.736000000000004</c:v>
                </c:pt>
                <c:pt idx="87">
                  <c:v>150</c:v>
                </c:pt>
                <c:pt idx="88">
                  <c:v>36.701000000000001</c:v>
                </c:pt>
                <c:pt idx="89">
                  <c:v>53.029000000000003</c:v>
                </c:pt>
                <c:pt idx="90">
                  <c:v>71.197999999999993</c:v>
                </c:pt>
                <c:pt idx="91">
                  <c:v>59.545999999999999</c:v>
                </c:pt>
                <c:pt idx="92">
                  <c:v>94.393000000000001</c:v>
                </c:pt>
                <c:pt idx="93">
                  <c:v>67.144000000000005</c:v>
                </c:pt>
                <c:pt idx="94">
                  <c:v>27.603000000000002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9A-4197-BE60-B29B8EDCA95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56.5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17</c:v>
                </c:pt>
                <c:pt idx="5">
                  <c:v>0</c:v>
                </c:pt>
                <c:pt idx="6">
                  <c:v>31.9</c:v>
                </c:pt>
                <c:pt idx="7">
                  <c:v>0</c:v>
                </c:pt>
                <c:pt idx="8">
                  <c:v>20.399999999999999</c:v>
                </c:pt>
                <c:pt idx="9">
                  <c:v>10.4</c:v>
                </c:pt>
                <c:pt idx="10">
                  <c:v>33.5</c:v>
                </c:pt>
                <c:pt idx="11">
                  <c:v>33.5</c:v>
                </c:pt>
                <c:pt idx="12">
                  <c:v>14.7</c:v>
                </c:pt>
                <c:pt idx="13">
                  <c:v>40.6</c:v>
                </c:pt>
                <c:pt idx="14">
                  <c:v>35.700000000000003</c:v>
                </c:pt>
                <c:pt idx="15">
                  <c:v>42.8</c:v>
                </c:pt>
                <c:pt idx="16">
                  <c:v>18.2</c:v>
                </c:pt>
                <c:pt idx="17">
                  <c:v>29.4</c:v>
                </c:pt>
                <c:pt idx="18">
                  <c:v>12.9</c:v>
                </c:pt>
                <c:pt idx="19">
                  <c:v>18.7</c:v>
                </c:pt>
                <c:pt idx="20">
                  <c:v>0</c:v>
                </c:pt>
                <c:pt idx="21">
                  <c:v>5.4</c:v>
                </c:pt>
                <c:pt idx="22">
                  <c:v>37.799999999999997</c:v>
                </c:pt>
                <c:pt idx="23">
                  <c:v>33.4</c:v>
                </c:pt>
                <c:pt idx="24">
                  <c:v>0</c:v>
                </c:pt>
                <c:pt idx="25">
                  <c:v>20</c:v>
                </c:pt>
                <c:pt idx="26">
                  <c:v>20.8</c:v>
                </c:pt>
                <c:pt idx="27">
                  <c:v>23.3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16.7</c:v>
                </c:pt>
                <c:pt idx="56">
                  <c:v>0</c:v>
                </c:pt>
                <c:pt idx="57">
                  <c:v>6.2</c:v>
                </c:pt>
                <c:pt idx="58">
                  <c:v>28.8</c:v>
                </c:pt>
                <c:pt idx="59">
                  <c:v>0</c:v>
                </c:pt>
                <c:pt idx="60">
                  <c:v>14.1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</c:v>
                </c:pt>
                <c:pt idx="65">
                  <c:v>13.2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16.3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12.4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9A-4197-BE60-B29B8EDCA9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11.46</c:v>
                </c:pt>
                <c:pt idx="1">
                  <c:v>26.396999999999998</c:v>
                </c:pt>
                <c:pt idx="2">
                  <c:v>21.54</c:v>
                </c:pt>
                <c:pt idx="3">
                  <c:v>18.902999999999999</c:v>
                </c:pt>
                <c:pt idx="4">
                  <c:v>18.420999999999999</c:v>
                </c:pt>
                <c:pt idx="5">
                  <c:v>18.411000000000001</c:v>
                </c:pt>
                <c:pt idx="6">
                  <c:v>18.62</c:v>
                </c:pt>
                <c:pt idx="7">
                  <c:v>18.96</c:v>
                </c:pt>
                <c:pt idx="8">
                  <c:v>18.89</c:v>
                </c:pt>
                <c:pt idx="9">
                  <c:v>18.73</c:v>
                </c:pt>
                <c:pt idx="10">
                  <c:v>18.14</c:v>
                </c:pt>
                <c:pt idx="11">
                  <c:v>17.47</c:v>
                </c:pt>
                <c:pt idx="12">
                  <c:v>21.007999999999999</c:v>
                </c:pt>
                <c:pt idx="13">
                  <c:v>17.84</c:v>
                </c:pt>
                <c:pt idx="14">
                  <c:v>18.850000000000001</c:v>
                </c:pt>
                <c:pt idx="15">
                  <c:v>19.899999999999999</c:v>
                </c:pt>
                <c:pt idx="16">
                  <c:v>21.04</c:v>
                </c:pt>
                <c:pt idx="17">
                  <c:v>20.190000000000001</c:v>
                </c:pt>
                <c:pt idx="18">
                  <c:v>19.39</c:v>
                </c:pt>
                <c:pt idx="19">
                  <c:v>18.559999999999999</c:v>
                </c:pt>
                <c:pt idx="20">
                  <c:v>20.125</c:v>
                </c:pt>
                <c:pt idx="21">
                  <c:v>16.925000000000001</c:v>
                </c:pt>
                <c:pt idx="22">
                  <c:v>15.78</c:v>
                </c:pt>
                <c:pt idx="23">
                  <c:v>15.11</c:v>
                </c:pt>
                <c:pt idx="24">
                  <c:v>23.323</c:v>
                </c:pt>
                <c:pt idx="25">
                  <c:v>18.11</c:v>
                </c:pt>
                <c:pt idx="26">
                  <c:v>19.260000000000002</c:v>
                </c:pt>
                <c:pt idx="27">
                  <c:v>19.07</c:v>
                </c:pt>
                <c:pt idx="28">
                  <c:v>21.91</c:v>
                </c:pt>
                <c:pt idx="29">
                  <c:v>24.94</c:v>
                </c:pt>
                <c:pt idx="30">
                  <c:v>25.591999999999999</c:v>
                </c:pt>
                <c:pt idx="31">
                  <c:v>23.686</c:v>
                </c:pt>
                <c:pt idx="32">
                  <c:v>16.3</c:v>
                </c:pt>
                <c:pt idx="33">
                  <c:v>22.613</c:v>
                </c:pt>
                <c:pt idx="34">
                  <c:v>21.849</c:v>
                </c:pt>
                <c:pt idx="35">
                  <c:v>29.864000000000001</c:v>
                </c:pt>
                <c:pt idx="36">
                  <c:v>15.234</c:v>
                </c:pt>
                <c:pt idx="37">
                  <c:v>41.636000000000003</c:v>
                </c:pt>
                <c:pt idx="38">
                  <c:v>30.210999999999999</c:v>
                </c:pt>
                <c:pt idx="39">
                  <c:v>29.638000000000002</c:v>
                </c:pt>
                <c:pt idx="40">
                  <c:v>39.076000000000001</c:v>
                </c:pt>
                <c:pt idx="41">
                  <c:v>31.283999999999999</c:v>
                </c:pt>
                <c:pt idx="42">
                  <c:v>31.821000000000002</c:v>
                </c:pt>
                <c:pt idx="43">
                  <c:v>32.4</c:v>
                </c:pt>
                <c:pt idx="44">
                  <c:v>14.298999999999999</c:v>
                </c:pt>
                <c:pt idx="45">
                  <c:v>14.164999999999999</c:v>
                </c:pt>
                <c:pt idx="46">
                  <c:v>13.952999999999999</c:v>
                </c:pt>
                <c:pt idx="47">
                  <c:v>13.132</c:v>
                </c:pt>
                <c:pt idx="48">
                  <c:v>23.327000000000002</c:v>
                </c:pt>
                <c:pt idx="49">
                  <c:v>32.185000000000002</c:v>
                </c:pt>
                <c:pt idx="50">
                  <c:v>33.207999999999998</c:v>
                </c:pt>
                <c:pt idx="51">
                  <c:v>33.499000000000002</c:v>
                </c:pt>
                <c:pt idx="52">
                  <c:v>111.22799999999999</c:v>
                </c:pt>
                <c:pt idx="53">
                  <c:v>65.141999999999996</c:v>
                </c:pt>
                <c:pt idx="54">
                  <c:v>39.231999999999999</c:v>
                </c:pt>
                <c:pt idx="55">
                  <c:v>47.317999999999998</c:v>
                </c:pt>
                <c:pt idx="56">
                  <c:v>18.164000000000001</c:v>
                </c:pt>
                <c:pt idx="57">
                  <c:v>12.587</c:v>
                </c:pt>
                <c:pt idx="58">
                  <c:v>9.43</c:v>
                </c:pt>
                <c:pt idx="59">
                  <c:v>27.603000000000002</c:v>
                </c:pt>
                <c:pt idx="60">
                  <c:v>13.159000000000001</c:v>
                </c:pt>
                <c:pt idx="61">
                  <c:v>9.0630000000000006</c:v>
                </c:pt>
                <c:pt idx="70">
                  <c:v>1.05</c:v>
                </c:pt>
                <c:pt idx="71">
                  <c:v>1.97</c:v>
                </c:pt>
                <c:pt idx="72">
                  <c:v>4.6779999999999999</c:v>
                </c:pt>
                <c:pt idx="73">
                  <c:v>3.03</c:v>
                </c:pt>
                <c:pt idx="74">
                  <c:v>1.96</c:v>
                </c:pt>
                <c:pt idx="75">
                  <c:v>3.4380000000000002</c:v>
                </c:pt>
                <c:pt idx="84">
                  <c:v>17.094999999999999</c:v>
                </c:pt>
                <c:pt idx="85">
                  <c:v>13.22</c:v>
                </c:pt>
                <c:pt idx="86">
                  <c:v>13.14</c:v>
                </c:pt>
                <c:pt idx="87">
                  <c:v>13.08</c:v>
                </c:pt>
                <c:pt idx="88">
                  <c:v>5.04</c:v>
                </c:pt>
                <c:pt idx="89">
                  <c:v>5.2309999999999999</c:v>
                </c:pt>
                <c:pt idx="90">
                  <c:v>5.4509999999999996</c:v>
                </c:pt>
                <c:pt idx="91">
                  <c:v>13.428000000000001</c:v>
                </c:pt>
                <c:pt idx="92">
                  <c:v>5.8570000000000002</c:v>
                </c:pt>
                <c:pt idx="93">
                  <c:v>6.0019999999999998</c:v>
                </c:pt>
                <c:pt idx="94">
                  <c:v>6.1210000000000004</c:v>
                </c:pt>
                <c:pt idx="95">
                  <c:v>21.256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9A-4197-BE60-B29B8EDCA9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B9A-4197-BE60-B29B8EDCA9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3">
                  <c:v>0.63600000000000001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9A-4197-BE60-B29B8EDCA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63</c:v>
                </c:pt>
                <c:pt idx="1">
                  <c:v>59.8</c:v>
                </c:pt>
                <c:pt idx="2">
                  <c:v>57.54</c:v>
                </c:pt>
                <c:pt idx="3">
                  <c:v>52.49</c:v>
                </c:pt>
                <c:pt idx="4">
                  <c:v>75.41</c:v>
                </c:pt>
                <c:pt idx="5">
                  <c:v>50.02</c:v>
                </c:pt>
                <c:pt idx="6">
                  <c:v>70</c:v>
                </c:pt>
                <c:pt idx="7">
                  <c:v>48</c:v>
                </c:pt>
                <c:pt idx="8">
                  <c:v>65.2</c:v>
                </c:pt>
                <c:pt idx="9">
                  <c:v>55.77</c:v>
                </c:pt>
                <c:pt idx="10">
                  <c:v>60.58</c:v>
                </c:pt>
                <c:pt idx="11">
                  <c:v>61.65</c:v>
                </c:pt>
                <c:pt idx="12">
                  <c:v>55.34</c:v>
                </c:pt>
                <c:pt idx="13">
                  <c:v>64.03</c:v>
                </c:pt>
                <c:pt idx="14">
                  <c:v>60</c:v>
                </c:pt>
                <c:pt idx="15">
                  <c:v>74.489999999999995</c:v>
                </c:pt>
                <c:pt idx="16">
                  <c:v>61.01</c:v>
                </c:pt>
                <c:pt idx="17">
                  <c:v>73.61</c:v>
                </c:pt>
                <c:pt idx="18">
                  <c:v>60.65</c:v>
                </c:pt>
                <c:pt idx="19">
                  <c:v>74.739999999999995</c:v>
                </c:pt>
                <c:pt idx="20">
                  <c:v>57.57</c:v>
                </c:pt>
                <c:pt idx="21">
                  <c:v>64.010000000000005</c:v>
                </c:pt>
                <c:pt idx="22">
                  <c:v>81</c:v>
                </c:pt>
                <c:pt idx="23">
                  <c:v>86.34</c:v>
                </c:pt>
                <c:pt idx="24">
                  <c:v>51.5</c:v>
                </c:pt>
                <c:pt idx="25">
                  <c:v>79.180000000000007</c:v>
                </c:pt>
                <c:pt idx="26">
                  <c:v>84.95</c:v>
                </c:pt>
                <c:pt idx="27">
                  <c:v>89.49</c:v>
                </c:pt>
                <c:pt idx="28">
                  <c:v>80.47</c:v>
                </c:pt>
                <c:pt idx="29">
                  <c:v>87.75</c:v>
                </c:pt>
                <c:pt idx="30">
                  <c:v>81.99</c:v>
                </c:pt>
                <c:pt idx="31">
                  <c:v>79.959999999999994</c:v>
                </c:pt>
                <c:pt idx="32">
                  <c:v>84.14</c:v>
                </c:pt>
                <c:pt idx="33">
                  <c:v>90.99</c:v>
                </c:pt>
                <c:pt idx="34">
                  <c:v>84.67</c:v>
                </c:pt>
                <c:pt idx="35">
                  <c:v>91.05</c:v>
                </c:pt>
                <c:pt idx="36">
                  <c:v>5.0199999999999996</c:v>
                </c:pt>
                <c:pt idx="37">
                  <c:v>0.01</c:v>
                </c:pt>
                <c:pt idx="38">
                  <c:v>-7.53</c:v>
                </c:pt>
                <c:pt idx="39">
                  <c:v>-7.41</c:v>
                </c:pt>
                <c:pt idx="40">
                  <c:v>-9.49</c:v>
                </c:pt>
                <c:pt idx="41">
                  <c:v>-10.75</c:v>
                </c:pt>
                <c:pt idx="42">
                  <c:v>-12.6</c:v>
                </c:pt>
                <c:pt idx="43">
                  <c:v>-13.05</c:v>
                </c:pt>
                <c:pt idx="44">
                  <c:v>-15.12</c:v>
                </c:pt>
                <c:pt idx="45">
                  <c:v>-15.12</c:v>
                </c:pt>
                <c:pt idx="46">
                  <c:v>-15.19</c:v>
                </c:pt>
                <c:pt idx="47">
                  <c:v>-14.84</c:v>
                </c:pt>
                <c:pt idx="48">
                  <c:v>-11.58</c:v>
                </c:pt>
                <c:pt idx="49">
                  <c:v>-9.74</c:v>
                </c:pt>
                <c:pt idx="50">
                  <c:v>-9.3000000000000007</c:v>
                </c:pt>
                <c:pt idx="51">
                  <c:v>-8.9</c:v>
                </c:pt>
                <c:pt idx="52">
                  <c:v>0.2</c:v>
                </c:pt>
                <c:pt idx="53">
                  <c:v>3.84</c:v>
                </c:pt>
                <c:pt idx="54">
                  <c:v>6.59</c:v>
                </c:pt>
                <c:pt idx="55">
                  <c:v>71</c:v>
                </c:pt>
                <c:pt idx="56">
                  <c:v>64.400000000000006</c:v>
                </c:pt>
                <c:pt idx="57">
                  <c:v>67.010000000000005</c:v>
                </c:pt>
                <c:pt idx="58">
                  <c:v>77.83</c:v>
                </c:pt>
                <c:pt idx="59">
                  <c:v>-5.08</c:v>
                </c:pt>
                <c:pt idx="60">
                  <c:v>70.88</c:v>
                </c:pt>
                <c:pt idx="61">
                  <c:v>5.2</c:v>
                </c:pt>
                <c:pt idx="62">
                  <c:v>78.069999999999993</c:v>
                </c:pt>
                <c:pt idx="63">
                  <c:v>87.52</c:v>
                </c:pt>
                <c:pt idx="64">
                  <c:v>87.76</c:v>
                </c:pt>
                <c:pt idx="65">
                  <c:v>92.55</c:v>
                </c:pt>
                <c:pt idx="66">
                  <c:v>101.4</c:v>
                </c:pt>
                <c:pt idx="67">
                  <c:v>106.48</c:v>
                </c:pt>
                <c:pt idx="68">
                  <c:v>101.21</c:v>
                </c:pt>
                <c:pt idx="69">
                  <c:v>105.59</c:v>
                </c:pt>
                <c:pt idx="70">
                  <c:v>111.73</c:v>
                </c:pt>
                <c:pt idx="71">
                  <c:v>115.8</c:v>
                </c:pt>
                <c:pt idx="72">
                  <c:v>116.41</c:v>
                </c:pt>
                <c:pt idx="73">
                  <c:v>114.85</c:v>
                </c:pt>
                <c:pt idx="74">
                  <c:v>115.54</c:v>
                </c:pt>
                <c:pt idx="75">
                  <c:v>110.13</c:v>
                </c:pt>
                <c:pt idx="76">
                  <c:v>112.69</c:v>
                </c:pt>
                <c:pt idx="77">
                  <c:v>109.1</c:v>
                </c:pt>
                <c:pt idx="78">
                  <c:v>104.37</c:v>
                </c:pt>
                <c:pt idx="79">
                  <c:v>98.92</c:v>
                </c:pt>
                <c:pt idx="80">
                  <c:v>105.43</c:v>
                </c:pt>
                <c:pt idx="81">
                  <c:v>103.37</c:v>
                </c:pt>
                <c:pt idx="82">
                  <c:v>94.92</c:v>
                </c:pt>
                <c:pt idx="83">
                  <c:v>92.01</c:v>
                </c:pt>
                <c:pt idx="84">
                  <c:v>97</c:v>
                </c:pt>
                <c:pt idx="85">
                  <c:v>86.73</c:v>
                </c:pt>
                <c:pt idx="86">
                  <c:v>84.26</c:v>
                </c:pt>
                <c:pt idx="87">
                  <c:v>80.52</c:v>
                </c:pt>
                <c:pt idx="88">
                  <c:v>87.43</c:v>
                </c:pt>
                <c:pt idx="89">
                  <c:v>83.99</c:v>
                </c:pt>
                <c:pt idx="90">
                  <c:v>76.81</c:v>
                </c:pt>
                <c:pt idx="91">
                  <c:v>74.13</c:v>
                </c:pt>
                <c:pt idx="92">
                  <c:v>80.92</c:v>
                </c:pt>
                <c:pt idx="93">
                  <c:v>75.44</c:v>
                </c:pt>
                <c:pt idx="94">
                  <c:v>68</c:v>
                </c:pt>
                <c:pt idx="95">
                  <c:v>58.48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9A-4197-BE60-B29B8EDCA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0F-4DA0-B63C-6332FEB428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35">
                  <c:v>0.48399999999999999</c:v>
                </c:pt>
                <c:pt idx="36">
                  <c:v>5.3040000000000003</c:v>
                </c:pt>
                <c:pt idx="37">
                  <c:v>6.22</c:v>
                </c:pt>
                <c:pt idx="38">
                  <c:v>6.0439999999999996</c:v>
                </c:pt>
                <c:pt idx="39">
                  <c:v>5.5839999999999996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9.5960000000000001</c:v>
                </c:pt>
                <c:pt idx="53">
                  <c:v>9.8879999999999999</c:v>
                </c:pt>
                <c:pt idx="54">
                  <c:v>9.8119999999999994</c:v>
                </c:pt>
                <c:pt idx="5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0F-4DA0-B63C-6332FEB428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7.0569999999999995</c:v>
                </c:pt>
                <c:pt idx="2">
                  <c:v>3.1</c:v>
                </c:pt>
                <c:pt idx="4">
                  <c:v>4.968</c:v>
                </c:pt>
                <c:pt idx="6">
                  <c:v>5.1079999999999997</c:v>
                </c:pt>
                <c:pt idx="8">
                  <c:v>5.0089999999999995</c:v>
                </c:pt>
                <c:pt idx="9">
                  <c:v>4.3600000000000003</c:v>
                </c:pt>
                <c:pt idx="10">
                  <c:v>8.2959999999999994</c:v>
                </c:pt>
                <c:pt idx="11">
                  <c:v>8.2919999999999998</c:v>
                </c:pt>
                <c:pt idx="12">
                  <c:v>2.7570000000000001</c:v>
                </c:pt>
                <c:pt idx="13">
                  <c:v>5.2650000000000006</c:v>
                </c:pt>
                <c:pt idx="14">
                  <c:v>8.2189999999999994</c:v>
                </c:pt>
                <c:pt idx="15">
                  <c:v>8.2520000000000007</c:v>
                </c:pt>
                <c:pt idx="16">
                  <c:v>5.3289999999999997</c:v>
                </c:pt>
                <c:pt idx="17">
                  <c:v>5.4159999999999995</c:v>
                </c:pt>
                <c:pt idx="18">
                  <c:v>5.7780000000000005</c:v>
                </c:pt>
                <c:pt idx="19">
                  <c:v>5.6109999999999998</c:v>
                </c:pt>
                <c:pt idx="20">
                  <c:v>2.9</c:v>
                </c:pt>
                <c:pt idx="21">
                  <c:v>5.8239999999999998</c:v>
                </c:pt>
                <c:pt idx="22">
                  <c:v>5.8689999999999998</c:v>
                </c:pt>
                <c:pt idx="23">
                  <c:v>8.8140000000000001</c:v>
                </c:pt>
                <c:pt idx="25">
                  <c:v>8.2479999999999993</c:v>
                </c:pt>
                <c:pt idx="26">
                  <c:v>5.1530000000000005</c:v>
                </c:pt>
                <c:pt idx="27">
                  <c:v>5.0440000000000005</c:v>
                </c:pt>
                <c:pt idx="28">
                  <c:v>0.52400000000000002</c:v>
                </c:pt>
                <c:pt idx="29">
                  <c:v>5.1139999999999999</c:v>
                </c:pt>
                <c:pt idx="30">
                  <c:v>5.0010000000000003</c:v>
                </c:pt>
                <c:pt idx="31">
                  <c:v>5.0699999999999994</c:v>
                </c:pt>
                <c:pt idx="32">
                  <c:v>7.6130000000000004</c:v>
                </c:pt>
                <c:pt idx="33">
                  <c:v>4.6820000000000004</c:v>
                </c:pt>
                <c:pt idx="34">
                  <c:v>4.6449999999999996</c:v>
                </c:pt>
                <c:pt idx="35">
                  <c:v>7.1909999999999998</c:v>
                </c:pt>
                <c:pt idx="36">
                  <c:v>2.7</c:v>
                </c:pt>
                <c:pt idx="37">
                  <c:v>3.2640000000000002</c:v>
                </c:pt>
                <c:pt idx="38">
                  <c:v>5.2159999999999993</c:v>
                </c:pt>
                <c:pt idx="39">
                  <c:v>5.2319999999999993</c:v>
                </c:pt>
                <c:pt idx="40">
                  <c:v>7.1440000000000001</c:v>
                </c:pt>
                <c:pt idx="41">
                  <c:v>7.1840000000000002</c:v>
                </c:pt>
                <c:pt idx="42">
                  <c:v>6.9440000000000008</c:v>
                </c:pt>
                <c:pt idx="43">
                  <c:v>7.0520000000000005</c:v>
                </c:pt>
                <c:pt idx="44">
                  <c:v>4.6520000000000001</c:v>
                </c:pt>
                <c:pt idx="45">
                  <c:v>4.6239999999999997</c:v>
                </c:pt>
                <c:pt idx="46">
                  <c:v>4.6639999999999997</c:v>
                </c:pt>
                <c:pt idx="47">
                  <c:v>4.6239999999999997</c:v>
                </c:pt>
                <c:pt idx="48">
                  <c:v>4.6479999999999997</c:v>
                </c:pt>
                <c:pt idx="49">
                  <c:v>4.5359999999999996</c:v>
                </c:pt>
                <c:pt idx="50">
                  <c:v>4.5199999999999996</c:v>
                </c:pt>
                <c:pt idx="51">
                  <c:v>2.484</c:v>
                </c:pt>
                <c:pt idx="52">
                  <c:v>2.7360000000000002</c:v>
                </c:pt>
                <c:pt idx="53">
                  <c:v>2.2000000000000002</c:v>
                </c:pt>
                <c:pt idx="54">
                  <c:v>2.2000000000000002</c:v>
                </c:pt>
                <c:pt idx="55">
                  <c:v>6.4279999999999999</c:v>
                </c:pt>
                <c:pt idx="56">
                  <c:v>6.1359999999999992</c:v>
                </c:pt>
                <c:pt idx="57">
                  <c:v>6.6630000000000003</c:v>
                </c:pt>
                <c:pt idx="58">
                  <c:v>6.827</c:v>
                </c:pt>
                <c:pt idx="59">
                  <c:v>4.7080000000000002</c:v>
                </c:pt>
                <c:pt idx="60">
                  <c:v>3.9470000000000001</c:v>
                </c:pt>
                <c:pt idx="62">
                  <c:v>4.5110000000000001</c:v>
                </c:pt>
                <c:pt idx="63">
                  <c:v>4.9400000000000004</c:v>
                </c:pt>
                <c:pt idx="64">
                  <c:v>4.9499999999999993</c:v>
                </c:pt>
                <c:pt idx="65">
                  <c:v>4.8840000000000003</c:v>
                </c:pt>
                <c:pt idx="66">
                  <c:v>5.2460000000000004</c:v>
                </c:pt>
                <c:pt idx="67">
                  <c:v>5.24</c:v>
                </c:pt>
                <c:pt idx="68">
                  <c:v>0.76800000000000002</c:v>
                </c:pt>
                <c:pt idx="69">
                  <c:v>0.68400000000000005</c:v>
                </c:pt>
                <c:pt idx="70">
                  <c:v>5.2959999999999994</c:v>
                </c:pt>
                <c:pt idx="71">
                  <c:v>5.3220000000000001</c:v>
                </c:pt>
                <c:pt idx="72">
                  <c:v>5.4059999999999997</c:v>
                </c:pt>
                <c:pt idx="73">
                  <c:v>5.3520000000000003</c:v>
                </c:pt>
                <c:pt idx="74">
                  <c:v>5.3769999999999998</c:v>
                </c:pt>
                <c:pt idx="75">
                  <c:v>5.3380000000000001</c:v>
                </c:pt>
                <c:pt idx="76">
                  <c:v>5.4409999999999998</c:v>
                </c:pt>
                <c:pt idx="77">
                  <c:v>5.5410000000000004</c:v>
                </c:pt>
                <c:pt idx="78">
                  <c:v>5.468</c:v>
                </c:pt>
                <c:pt idx="79">
                  <c:v>0.70399999999999996</c:v>
                </c:pt>
                <c:pt idx="80">
                  <c:v>5.5629999999999997</c:v>
                </c:pt>
                <c:pt idx="81">
                  <c:v>5.57</c:v>
                </c:pt>
                <c:pt idx="82">
                  <c:v>5.5059999999999993</c:v>
                </c:pt>
                <c:pt idx="83">
                  <c:v>3.024</c:v>
                </c:pt>
                <c:pt idx="84">
                  <c:v>5.36</c:v>
                </c:pt>
                <c:pt idx="85">
                  <c:v>5.4030000000000005</c:v>
                </c:pt>
                <c:pt idx="86">
                  <c:v>5.03</c:v>
                </c:pt>
                <c:pt idx="87">
                  <c:v>4.8499999999999996</c:v>
                </c:pt>
                <c:pt idx="88">
                  <c:v>4.8230000000000004</c:v>
                </c:pt>
                <c:pt idx="89">
                  <c:v>4.8569999999999993</c:v>
                </c:pt>
                <c:pt idx="90">
                  <c:v>4.8549999999999995</c:v>
                </c:pt>
                <c:pt idx="91">
                  <c:v>0.64800000000000002</c:v>
                </c:pt>
                <c:pt idx="92">
                  <c:v>6.8360000000000003</c:v>
                </c:pt>
                <c:pt idx="93">
                  <c:v>4.7780000000000005</c:v>
                </c:pt>
                <c:pt idx="94">
                  <c:v>0.57599999999999996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0F-4DA0-B63C-6332FEB428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33.768999999999998</c:v>
                </c:pt>
                <c:pt idx="1">
                  <c:v>0.52</c:v>
                </c:pt>
                <c:pt idx="2">
                  <c:v>3.5</c:v>
                </c:pt>
                <c:pt idx="3">
                  <c:v>0.69300000000000006</c:v>
                </c:pt>
                <c:pt idx="4">
                  <c:v>7.9110000000000005</c:v>
                </c:pt>
                <c:pt idx="5">
                  <c:v>0.69300000000000006</c:v>
                </c:pt>
                <c:pt idx="6">
                  <c:v>20.867000000000001</c:v>
                </c:pt>
                <c:pt idx="8">
                  <c:v>9.69</c:v>
                </c:pt>
                <c:pt idx="9">
                  <c:v>3.6059999999999999</c:v>
                </c:pt>
                <c:pt idx="10">
                  <c:v>13.33</c:v>
                </c:pt>
                <c:pt idx="11">
                  <c:v>10.331</c:v>
                </c:pt>
                <c:pt idx="12">
                  <c:v>0.52</c:v>
                </c:pt>
                <c:pt idx="13">
                  <c:v>17.049999999999997</c:v>
                </c:pt>
                <c:pt idx="14">
                  <c:v>12.959</c:v>
                </c:pt>
                <c:pt idx="15">
                  <c:v>23.211000000000002</c:v>
                </c:pt>
                <c:pt idx="16">
                  <c:v>9.8870000000000005</c:v>
                </c:pt>
                <c:pt idx="17">
                  <c:v>21.216000000000001</c:v>
                </c:pt>
                <c:pt idx="18">
                  <c:v>5.2889999999999997</c:v>
                </c:pt>
                <c:pt idx="19">
                  <c:v>11.596</c:v>
                </c:pt>
                <c:pt idx="20">
                  <c:v>3.5</c:v>
                </c:pt>
                <c:pt idx="21">
                  <c:v>4.016</c:v>
                </c:pt>
                <c:pt idx="22">
                  <c:v>35.097000000000001</c:v>
                </c:pt>
                <c:pt idx="23">
                  <c:v>43.68</c:v>
                </c:pt>
                <c:pt idx="24">
                  <c:v>1.08</c:v>
                </c:pt>
                <c:pt idx="25">
                  <c:v>11.991999999999999</c:v>
                </c:pt>
                <c:pt idx="26">
                  <c:v>12.285</c:v>
                </c:pt>
                <c:pt idx="27">
                  <c:v>12.538999999999998</c:v>
                </c:pt>
                <c:pt idx="28">
                  <c:v>1.1320000000000001</c:v>
                </c:pt>
                <c:pt idx="29">
                  <c:v>4.7350000000000003</c:v>
                </c:pt>
                <c:pt idx="30">
                  <c:v>4.1589999999999998</c:v>
                </c:pt>
                <c:pt idx="31">
                  <c:v>4.8370000000000006</c:v>
                </c:pt>
                <c:pt idx="32">
                  <c:v>8.9869999999999983</c:v>
                </c:pt>
                <c:pt idx="33">
                  <c:v>4.2919999999999998</c:v>
                </c:pt>
                <c:pt idx="34">
                  <c:v>4.4190000000000005</c:v>
                </c:pt>
                <c:pt idx="35">
                  <c:v>9.2249999999999996</c:v>
                </c:pt>
                <c:pt idx="36">
                  <c:v>5.42</c:v>
                </c:pt>
                <c:pt idx="37">
                  <c:v>9.3520000000000003</c:v>
                </c:pt>
                <c:pt idx="38">
                  <c:v>9.2140000000000004</c:v>
                </c:pt>
                <c:pt idx="39">
                  <c:v>8.8450000000000006</c:v>
                </c:pt>
                <c:pt idx="40">
                  <c:v>8.74</c:v>
                </c:pt>
                <c:pt idx="41">
                  <c:v>8.74</c:v>
                </c:pt>
                <c:pt idx="42">
                  <c:v>8.577</c:v>
                </c:pt>
                <c:pt idx="43">
                  <c:v>8.9959999999999987</c:v>
                </c:pt>
                <c:pt idx="44">
                  <c:v>3.6989999999999998</c:v>
                </c:pt>
                <c:pt idx="45">
                  <c:v>3.6470000000000002</c:v>
                </c:pt>
                <c:pt idx="46">
                  <c:v>3.4459999999999997</c:v>
                </c:pt>
                <c:pt idx="47">
                  <c:v>3.6390000000000002</c:v>
                </c:pt>
                <c:pt idx="48">
                  <c:v>3.5109999999999997</c:v>
                </c:pt>
                <c:pt idx="49">
                  <c:v>3.488</c:v>
                </c:pt>
                <c:pt idx="50">
                  <c:v>3.4560000000000004</c:v>
                </c:pt>
                <c:pt idx="51">
                  <c:v>3.4359999999999999</c:v>
                </c:pt>
                <c:pt idx="52">
                  <c:v>5.8719999999999999</c:v>
                </c:pt>
                <c:pt idx="53">
                  <c:v>5</c:v>
                </c:pt>
                <c:pt idx="54">
                  <c:v>5</c:v>
                </c:pt>
                <c:pt idx="55">
                  <c:v>8.6810000000000009</c:v>
                </c:pt>
                <c:pt idx="56">
                  <c:v>8.4039999999999999</c:v>
                </c:pt>
                <c:pt idx="57">
                  <c:v>9.1379999999999999</c:v>
                </c:pt>
                <c:pt idx="58">
                  <c:v>14.754999999999999</c:v>
                </c:pt>
                <c:pt idx="59">
                  <c:v>5.34</c:v>
                </c:pt>
                <c:pt idx="60">
                  <c:v>3.6219999999999999</c:v>
                </c:pt>
                <c:pt idx="62">
                  <c:v>13.908999999999999</c:v>
                </c:pt>
                <c:pt idx="63">
                  <c:v>13.9</c:v>
                </c:pt>
                <c:pt idx="64">
                  <c:v>15.954000000000001</c:v>
                </c:pt>
                <c:pt idx="65">
                  <c:v>10.15</c:v>
                </c:pt>
                <c:pt idx="66">
                  <c:v>10.35</c:v>
                </c:pt>
                <c:pt idx="67">
                  <c:v>10.449</c:v>
                </c:pt>
                <c:pt idx="68">
                  <c:v>14.8</c:v>
                </c:pt>
                <c:pt idx="69">
                  <c:v>7.9039999999999999</c:v>
                </c:pt>
                <c:pt idx="70">
                  <c:v>12.7</c:v>
                </c:pt>
                <c:pt idx="71">
                  <c:v>12.190000000000001</c:v>
                </c:pt>
                <c:pt idx="72">
                  <c:v>5.7919999999999998</c:v>
                </c:pt>
                <c:pt idx="73">
                  <c:v>21.302</c:v>
                </c:pt>
                <c:pt idx="74">
                  <c:v>13.316000000000001</c:v>
                </c:pt>
                <c:pt idx="75">
                  <c:v>13.309000000000001</c:v>
                </c:pt>
                <c:pt idx="76">
                  <c:v>23.097999999999999</c:v>
                </c:pt>
                <c:pt idx="77">
                  <c:v>38.832000000000001</c:v>
                </c:pt>
                <c:pt idx="78">
                  <c:v>30.766999999999999</c:v>
                </c:pt>
                <c:pt idx="79">
                  <c:v>9.7639999999999993</c:v>
                </c:pt>
                <c:pt idx="80">
                  <c:v>22.978000000000002</c:v>
                </c:pt>
                <c:pt idx="81">
                  <c:v>34.543000000000006</c:v>
                </c:pt>
                <c:pt idx="82">
                  <c:v>43.067999999999998</c:v>
                </c:pt>
                <c:pt idx="83">
                  <c:v>25.358000000000001</c:v>
                </c:pt>
                <c:pt idx="84">
                  <c:v>14.127000000000002</c:v>
                </c:pt>
                <c:pt idx="85">
                  <c:v>40.531000000000006</c:v>
                </c:pt>
                <c:pt idx="86">
                  <c:v>45.340999999999994</c:v>
                </c:pt>
                <c:pt idx="87">
                  <c:v>55.031000000000006</c:v>
                </c:pt>
                <c:pt idx="88">
                  <c:v>24.384999999999998</c:v>
                </c:pt>
                <c:pt idx="89">
                  <c:v>23.363</c:v>
                </c:pt>
                <c:pt idx="90">
                  <c:v>13.5</c:v>
                </c:pt>
                <c:pt idx="91">
                  <c:v>1.1080000000000001</c:v>
                </c:pt>
                <c:pt idx="92">
                  <c:v>48.844999999999999</c:v>
                </c:pt>
                <c:pt idx="93">
                  <c:v>32.603000000000002</c:v>
                </c:pt>
                <c:pt idx="94">
                  <c:v>22.361000000000001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0F-4DA0-B63C-6332FEB428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0F-4DA0-B63C-6332FEB428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0F-4DA0-B63C-6332FEB428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0F-4DA0-B63C-6332FEB428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0F-4DA0-B63C-6332FEB428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0F-4DA0-B63C-6332FEB428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51.317999999999998</c:v>
                </c:pt>
                <c:pt idx="65">
                  <c:v>64.796999999999997</c:v>
                </c:pt>
                <c:pt idx="66">
                  <c:v>47.652999999999999</c:v>
                </c:pt>
                <c:pt idx="67">
                  <c:v>60.601999999999997</c:v>
                </c:pt>
                <c:pt idx="68">
                  <c:v>78.137</c:v>
                </c:pt>
                <c:pt idx="69">
                  <c:v>74.585999999999999</c:v>
                </c:pt>
                <c:pt idx="70">
                  <c:v>52.97</c:v>
                </c:pt>
                <c:pt idx="71">
                  <c:v>45.932000000000002</c:v>
                </c:pt>
                <c:pt idx="73">
                  <c:v>81</c:v>
                </c:pt>
                <c:pt idx="76">
                  <c:v>81</c:v>
                </c:pt>
                <c:pt idx="77">
                  <c:v>81</c:v>
                </c:pt>
                <c:pt idx="78">
                  <c:v>81</c:v>
                </c:pt>
                <c:pt idx="79">
                  <c:v>67.974999999999994</c:v>
                </c:pt>
                <c:pt idx="80">
                  <c:v>81</c:v>
                </c:pt>
                <c:pt idx="81">
                  <c:v>81</c:v>
                </c:pt>
                <c:pt idx="82">
                  <c:v>81</c:v>
                </c:pt>
                <c:pt idx="83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0F-4DA0-B63C-6332FEB4285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17</c:v>
                </c:pt>
                <c:pt idx="2">
                  <c:v>3.3</c:v>
                </c:pt>
                <c:pt idx="3">
                  <c:v>2.7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1.4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38.9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32</c:v>
                </c:pt>
                <c:pt idx="29">
                  <c:v>7.9</c:v>
                </c:pt>
                <c:pt idx="30">
                  <c:v>12.2</c:v>
                </c:pt>
                <c:pt idx="31">
                  <c:v>1.1000000000000001</c:v>
                </c:pt>
                <c:pt idx="32">
                  <c:v>6.9</c:v>
                </c:pt>
                <c:pt idx="33">
                  <c:v>6.7</c:v>
                </c:pt>
                <c:pt idx="34">
                  <c:v>6.4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108.5</c:v>
                </c:pt>
                <c:pt idx="53">
                  <c:v>108.5</c:v>
                </c:pt>
                <c:pt idx="54">
                  <c:v>108.5</c:v>
                </c:pt>
                <c:pt idx="55">
                  <c:v>108.5</c:v>
                </c:pt>
                <c:pt idx="56">
                  <c:v>21.6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28.9</c:v>
                </c:pt>
                <c:pt idx="67">
                  <c:v>0.6</c:v>
                </c:pt>
                <c:pt idx="68">
                  <c:v>9.5</c:v>
                </c:pt>
                <c:pt idx="69">
                  <c:v>13.5</c:v>
                </c:pt>
                <c:pt idx="70">
                  <c:v>17.2</c:v>
                </c:pt>
                <c:pt idx="71">
                  <c:v>18.899999999999999</c:v>
                </c:pt>
                <c:pt idx="72">
                  <c:v>177</c:v>
                </c:pt>
                <c:pt idx="73">
                  <c:v>0</c:v>
                </c:pt>
                <c:pt idx="74">
                  <c:v>74.099999999999994</c:v>
                </c:pt>
                <c:pt idx="75">
                  <c:v>148.69999999999999</c:v>
                </c:pt>
                <c:pt idx="76">
                  <c:v>48.6</c:v>
                </c:pt>
                <c:pt idx="77">
                  <c:v>20.3</c:v>
                </c:pt>
                <c:pt idx="78">
                  <c:v>35.4</c:v>
                </c:pt>
                <c:pt idx="79">
                  <c:v>45.5</c:v>
                </c:pt>
                <c:pt idx="80">
                  <c:v>41.1</c:v>
                </c:pt>
                <c:pt idx="81">
                  <c:v>22.3</c:v>
                </c:pt>
                <c:pt idx="82">
                  <c:v>21.2</c:v>
                </c:pt>
                <c:pt idx="83">
                  <c:v>11.9</c:v>
                </c:pt>
                <c:pt idx="84">
                  <c:v>43.1</c:v>
                </c:pt>
                <c:pt idx="85">
                  <c:v>77.3</c:v>
                </c:pt>
                <c:pt idx="86">
                  <c:v>63.7</c:v>
                </c:pt>
                <c:pt idx="87">
                  <c:v>115.6</c:v>
                </c:pt>
                <c:pt idx="88">
                  <c:v>2.8</c:v>
                </c:pt>
                <c:pt idx="89">
                  <c:v>21.5</c:v>
                </c:pt>
                <c:pt idx="90">
                  <c:v>50.7</c:v>
                </c:pt>
                <c:pt idx="91">
                  <c:v>69.5</c:v>
                </c:pt>
                <c:pt idx="92">
                  <c:v>12.4</c:v>
                </c:pt>
                <c:pt idx="93">
                  <c:v>9.9</c:v>
                </c:pt>
                <c:pt idx="94">
                  <c:v>0</c:v>
                </c:pt>
                <c:pt idx="95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0F-4DA0-B63C-6332FEB428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24.8</c:v>
                </c:pt>
                <c:pt idx="1">
                  <c:v>10.528</c:v>
                </c:pt>
                <c:pt idx="2">
                  <c:v>13.32</c:v>
                </c:pt>
                <c:pt idx="3">
                  <c:v>17.181000000000001</c:v>
                </c:pt>
                <c:pt idx="4">
                  <c:v>24.398</c:v>
                </c:pt>
                <c:pt idx="5">
                  <c:v>19.145</c:v>
                </c:pt>
                <c:pt idx="6">
                  <c:v>26.439</c:v>
                </c:pt>
                <c:pt idx="7">
                  <c:v>19.449000000000002</c:v>
                </c:pt>
                <c:pt idx="8">
                  <c:v>26.512</c:v>
                </c:pt>
                <c:pt idx="9">
                  <c:v>23.096</c:v>
                </c:pt>
                <c:pt idx="10">
                  <c:v>31.895</c:v>
                </c:pt>
                <c:pt idx="11">
                  <c:v>34.204000000000001</c:v>
                </c:pt>
                <c:pt idx="12">
                  <c:v>31.582999999999998</c:v>
                </c:pt>
                <c:pt idx="13">
                  <c:v>35.331000000000003</c:v>
                </c:pt>
                <c:pt idx="14">
                  <c:v>32.536000000000001</c:v>
                </c:pt>
                <c:pt idx="15">
                  <c:v>30.393999999999998</c:v>
                </c:pt>
                <c:pt idx="16">
                  <c:v>28</c:v>
                </c:pt>
                <c:pt idx="17">
                  <c:v>26.917000000000002</c:v>
                </c:pt>
                <c:pt idx="18">
                  <c:v>25.236999999999998</c:v>
                </c:pt>
                <c:pt idx="19">
                  <c:v>24.018000000000001</c:v>
                </c:pt>
                <c:pt idx="20">
                  <c:v>17.192</c:v>
                </c:pt>
                <c:pt idx="21">
                  <c:v>16.46</c:v>
                </c:pt>
                <c:pt idx="22">
                  <c:v>23.17</c:v>
                </c:pt>
                <c:pt idx="23">
                  <c:v>23.033999999999999</c:v>
                </c:pt>
                <c:pt idx="24">
                  <c:v>10.103999999999999</c:v>
                </c:pt>
                <c:pt idx="25">
                  <c:v>21.861000000000001</c:v>
                </c:pt>
                <c:pt idx="26">
                  <c:v>26.67</c:v>
                </c:pt>
                <c:pt idx="27">
                  <c:v>28.83</c:v>
                </c:pt>
                <c:pt idx="28">
                  <c:v>24.361000000000001</c:v>
                </c:pt>
                <c:pt idx="29">
                  <c:v>28.24</c:v>
                </c:pt>
                <c:pt idx="30">
                  <c:v>31.193000000000001</c:v>
                </c:pt>
                <c:pt idx="31">
                  <c:v>36.960999999999999</c:v>
                </c:pt>
                <c:pt idx="32">
                  <c:v>39.231000000000002</c:v>
                </c:pt>
                <c:pt idx="33">
                  <c:v>67.617000000000004</c:v>
                </c:pt>
                <c:pt idx="34">
                  <c:v>72.518000000000001</c:v>
                </c:pt>
                <c:pt idx="35">
                  <c:v>72.549000000000007</c:v>
                </c:pt>
                <c:pt idx="36">
                  <c:v>104.458</c:v>
                </c:pt>
                <c:pt idx="37">
                  <c:v>28.88</c:v>
                </c:pt>
                <c:pt idx="38">
                  <c:v>9.7370000000000001</c:v>
                </c:pt>
                <c:pt idx="39">
                  <c:v>9.9770000000000003</c:v>
                </c:pt>
                <c:pt idx="40">
                  <c:v>20.891999999999999</c:v>
                </c:pt>
                <c:pt idx="41">
                  <c:v>13.06</c:v>
                </c:pt>
                <c:pt idx="42">
                  <c:v>14</c:v>
                </c:pt>
                <c:pt idx="43">
                  <c:v>14.052</c:v>
                </c:pt>
                <c:pt idx="44">
                  <c:v>15.448</c:v>
                </c:pt>
                <c:pt idx="45">
                  <c:v>15.294</c:v>
                </c:pt>
                <c:pt idx="46">
                  <c:v>15.243</c:v>
                </c:pt>
                <c:pt idx="47">
                  <c:v>14.269</c:v>
                </c:pt>
                <c:pt idx="48">
                  <c:v>13.068</c:v>
                </c:pt>
                <c:pt idx="49">
                  <c:v>22.061</c:v>
                </c:pt>
                <c:pt idx="50">
                  <c:v>23.132000000000001</c:v>
                </c:pt>
                <c:pt idx="51">
                  <c:v>25.478999999999999</c:v>
                </c:pt>
                <c:pt idx="52">
                  <c:v>0.36099999999999999</c:v>
                </c:pt>
                <c:pt idx="53">
                  <c:v>6.5990000000000002</c:v>
                </c:pt>
                <c:pt idx="54">
                  <c:v>0.27600000000000002</c:v>
                </c:pt>
                <c:pt idx="55">
                  <c:v>0.23400000000000001</c:v>
                </c:pt>
                <c:pt idx="56">
                  <c:v>7.2149999999999999</c:v>
                </c:pt>
                <c:pt idx="57">
                  <c:v>5.98</c:v>
                </c:pt>
                <c:pt idx="58">
                  <c:v>17.707000000000001</c:v>
                </c:pt>
                <c:pt idx="59">
                  <c:v>23.635000000000002</c:v>
                </c:pt>
                <c:pt idx="60">
                  <c:v>21.28</c:v>
                </c:pt>
                <c:pt idx="61">
                  <c:v>29.927</c:v>
                </c:pt>
                <c:pt idx="62">
                  <c:v>37.523000000000003</c:v>
                </c:pt>
                <c:pt idx="63">
                  <c:v>42.112000000000002</c:v>
                </c:pt>
                <c:pt idx="64">
                  <c:v>17.887</c:v>
                </c:pt>
                <c:pt idx="65">
                  <c:v>14.361000000000001</c:v>
                </c:pt>
                <c:pt idx="66">
                  <c:v>13.05</c:v>
                </c:pt>
                <c:pt idx="67">
                  <c:v>9.8650000000000002</c:v>
                </c:pt>
                <c:pt idx="68">
                  <c:v>19.989000000000001</c:v>
                </c:pt>
                <c:pt idx="69">
                  <c:v>18.305</c:v>
                </c:pt>
                <c:pt idx="70">
                  <c:v>17.527000000000001</c:v>
                </c:pt>
                <c:pt idx="71">
                  <c:v>17.834</c:v>
                </c:pt>
                <c:pt idx="72">
                  <c:v>7.2080000000000002</c:v>
                </c:pt>
                <c:pt idx="73">
                  <c:v>17.23</c:v>
                </c:pt>
                <c:pt idx="74">
                  <c:v>17.111999999999998</c:v>
                </c:pt>
                <c:pt idx="75">
                  <c:v>12.805999999999999</c:v>
                </c:pt>
                <c:pt idx="76">
                  <c:v>18.314</c:v>
                </c:pt>
                <c:pt idx="77">
                  <c:v>20.966999999999999</c:v>
                </c:pt>
                <c:pt idx="78">
                  <c:v>21.475000000000001</c:v>
                </c:pt>
                <c:pt idx="79">
                  <c:v>21.074999999999999</c:v>
                </c:pt>
                <c:pt idx="80">
                  <c:v>22.044</c:v>
                </c:pt>
                <c:pt idx="81">
                  <c:v>23.706</c:v>
                </c:pt>
                <c:pt idx="82">
                  <c:v>24.881</c:v>
                </c:pt>
                <c:pt idx="83">
                  <c:v>24.35</c:v>
                </c:pt>
                <c:pt idx="84">
                  <c:v>15.222</c:v>
                </c:pt>
                <c:pt idx="85">
                  <c:v>15.170999999999999</c:v>
                </c:pt>
                <c:pt idx="86">
                  <c:v>12.808</c:v>
                </c:pt>
                <c:pt idx="87">
                  <c:v>10.581</c:v>
                </c:pt>
                <c:pt idx="88">
                  <c:v>32.688000000000002</c:v>
                </c:pt>
                <c:pt idx="89">
                  <c:v>31.584</c:v>
                </c:pt>
                <c:pt idx="90">
                  <c:v>30.577000000000002</c:v>
                </c:pt>
                <c:pt idx="91">
                  <c:v>24.74</c:v>
                </c:pt>
                <c:pt idx="92">
                  <c:v>32.74</c:v>
                </c:pt>
                <c:pt idx="93">
                  <c:v>26.95</c:v>
                </c:pt>
                <c:pt idx="94">
                  <c:v>23.7</c:v>
                </c:pt>
                <c:pt idx="95">
                  <c:v>8.7490000000000006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0F-4DA0-B63C-6332FEB428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0F-4DA0-B63C-6332FEB428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0F-4DA0-B63C-6332FEB42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63</c:v>
                </c:pt>
                <c:pt idx="1">
                  <c:v>59.8</c:v>
                </c:pt>
                <c:pt idx="2">
                  <c:v>57.54</c:v>
                </c:pt>
                <c:pt idx="3">
                  <c:v>52.49</c:v>
                </c:pt>
                <c:pt idx="4">
                  <c:v>75.41</c:v>
                </c:pt>
                <c:pt idx="5">
                  <c:v>50.02</c:v>
                </c:pt>
                <c:pt idx="6">
                  <c:v>70</c:v>
                </c:pt>
                <c:pt idx="7">
                  <c:v>48</c:v>
                </c:pt>
                <c:pt idx="8">
                  <c:v>65.2</c:v>
                </c:pt>
                <c:pt idx="9">
                  <c:v>55.77</c:v>
                </c:pt>
                <c:pt idx="10">
                  <c:v>60.58</c:v>
                </c:pt>
                <c:pt idx="11">
                  <c:v>61.65</c:v>
                </c:pt>
                <c:pt idx="12">
                  <c:v>55.34</c:v>
                </c:pt>
                <c:pt idx="13">
                  <c:v>64.03</c:v>
                </c:pt>
                <c:pt idx="14">
                  <c:v>60</c:v>
                </c:pt>
                <c:pt idx="15">
                  <c:v>74.489999999999995</c:v>
                </c:pt>
                <c:pt idx="16">
                  <c:v>61.01</c:v>
                </c:pt>
                <c:pt idx="17">
                  <c:v>73.61</c:v>
                </c:pt>
                <c:pt idx="18">
                  <c:v>60.65</c:v>
                </c:pt>
                <c:pt idx="19">
                  <c:v>74.739999999999995</c:v>
                </c:pt>
                <c:pt idx="20">
                  <c:v>57.57</c:v>
                </c:pt>
                <c:pt idx="21">
                  <c:v>64.010000000000005</c:v>
                </c:pt>
                <c:pt idx="22">
                  <c:v>81</c:v>
                </c:pt>
                <c:pt idx="23">
                  <c:v>86.34</c:v>
                </c:pt>
                <c:pt idx="24">
                  <c:v>51.5</c:v>
                </c:pt>
                <c:pt idx="25">
                  <c:v>79.180000000000007</c:v>
                </c:pt>
                <c:pt idx="26">
                  <c:v>84.95</c:v>
                </c:pt>
                <c:pt idx="27">
                  <c:v>89.49</c:v>
                </c:pt>
                <c:pt idx="28">
                  <c:v>80.47</c:v>
                </c:pt>
                <c:pt idx="29">
                  <c:v>87.75</c:v>
                </c:pt>
                <c:pt idx="30">
                  <c:v>81.99</c:v>
                </c:pt>
                <c:pt idx="31">
                  <c:v>79.959999999999994</c:v>
                </c:pt>
                <c:pt idx="32">
                  <c:v>84.14</c:v>
                </c:pt>
                <c:pt idx="33">
                  <c:v>90.99</c:v>
                </c:pt>
                <c:pt idx="34">
                  <c:v>84.67</c:v>
                </c:pt>
                <c:pt idx="35">
                  <c:v>91.05</c:v>
                </c:pt>
                <c:pt idx="36">
                  <c:v>5.0199999999999996</c:v>
                </c:pt>
                <c:pt idx="37">
                  <c:v>0.01</c:v>
                </c:pt>
                <c:pt idx="38">
                  <c:v>-7.53</c:v>
                </c:pt>
                <c:pt idx="39">
                  <c:v>-7.41</c:v>
                </c:pt>
                <c:pt idx="40">
                  <c:v>-9.49</c:v>
                </c:pt>
                <c:pt idx="41">
                  <c:v>-10.75</c:v>
                </c:pt>
                <c:pt idx="42">
                  <c:v>-12.6</c:v>
                </c:pt>
                <c:pt idx="43">
                  <c:v>-13.05</c:v>
                </c:pt>
                <c:pt idx="44">
                  <c:v>-15.12</c:v>
                </c:pt>
                <c:pt idx="45">
                  <c:v>-15.12</c:v>
                </c:pt>
                <c:pt idx="46">
                  <c:v>-15.19</c:v>
                </c:pt>
                <c:pt idx="47">
                  <c:v>-14.84</c:v>
                </c:pt>
                <c:pt idx="48">
                  <c:v>-11.58</c:v>
                </c:pt>
                <c:pt idx="49">
                  <c:v>-9.74</c:v>
                </c:pt>
                <c:pt idx="50">
                  <c:v>-9.3000000000000007</c:v>
                </c:pt>
                <c:pt idx="51">
                  <c:v>-8.9</c:v>
                </c:pt>
                <c:pt idx="52">
                  <c:v>0.2</c:v>
                </c:pt>
                <c:pt idx="53">
                  <c:v>3.84</c:v>
                </c:pt>
                <c:pt idx="54">
                  <c:v>6.59</c:v>
                </c:pt>
                <c:pt idx="55">
                  <c:v>71</c:v>
                </c:pt>
                <c:pt idx="56">
                  <c:v>64.400000000000006</c:v>
                </c:pt>
                <c:pt idx="57">
                  <c:v>67.010000000000005</c:v>
                </c:pt>
                <c:pt idx="58">
                  <c:v>77.83</c:v>
                </c:pt>
                <c:pt idx="59">
                  <c:v>-5.08</c:v>
                </c:pt>
                <c:pt idx="60">
                  <c:v>70.88</c:v>
                </c:pt>
                <c:pt idx="61">
                  <c:v>5.2</c:v>
                </c:pt>
                <c:pt idx="62">
                  <c:v>78.069999999999993</c:v>
                </c:pt>
                <c:pt idx="63">
                  <c:v>87.52</c:v>
                </c:pt>
                <c:pt idx="64">
                  <c:v>87.76</c:v>
                </c:pt>
                <c:pt idx="65">
                  <c:v>92.55</c:v>
                </c:pt>
                <c:pt idx="66">
                  <c:v>101.4</c:v>
                </c:pt>
                <c:pt idx="67">
                  <c:v>106.48</c:v>
                </c:pt>
                <c:pt idx="68">
                  <c:v>101.21</c:v>
                </c:pt>
                <c:pt idx="69">
                  <c:v>105.59</c:v>
                </c:pt>
                <c:pt idx="70">
                  <c:v>111.73</c:v>
                </c:pt>
                <c:pt idx="71">
                  <c:v>115.8</c:v>
                </c:pt>
                <c:pt idx="72">
                  <c:v>116.41</c:v>
                </c:pt>
                <c:pt idx="73">
                  <c:v>114.85</c:v>
                </c:pt>
                <c:pt idx="74">
                  <c:v>115.54</c:v>
                </c:pt>
                <c:pt idx="75">
                  <c:v>110.13</c:v>
                </c:pt>
                <c:pt idx="76">
                  <c:v>112.69</c:v>
                </c:pt>
                <c:pt idx="77">
                  <c:v>109.1</c:v>
                </c:pt>
                <c:pt idx="78">
                  <c:v>104.37</c:v>
                </c:pt>
                <c:pt idx="79">
                  <c:v>98.92</c:v>
                </c:pt>
                <c:pt idx="80">
                  <c:v>105.43</c:v>
                </c:pt>
                <c:pt idx="81">
                  <c:v>103.37</c:v>
                </c:pt>
                <c:pt idx="82">
                  <c:v>94.92</c:v>
                </c:pt>
                <c:pt idx="83">
                  <c:v>92.01</c:v>
                </c:pt>
                <c:pt idx="84">
                  <c:v>97</c:v>
                </c:pt>
                <c:pt idx="85">
                  <c:v>86.73</c:v>
                </c:pt>
                <c:pt idx="86">
                  <c:v>84.26</c:v>
                </c:pt>
                <c:pt idx="87">
                  <c:v>80.52</c:v>
                </c:pt>
                <c:pt idx="88">
                  <c:v>87.43</c:v>
                </c:pt>
                <c:pt idx="89">
                  <c:v>83.99</c:v>
                </c:pt>
                <c:pt idx="90">
                  <c:v>76.81</c:v>
                </c:pt>
                <c:pt idx="91">
                  <c:v>74.13</c:v>
                </c:pt>
                <c:pt idx="92">
                  <c:v>80.92</c:v>
                </c:pt>
                <c:pt idx="93">
                  <c:v>75.44</c:v>
                </c:pt>
                <c:pt idx="94">
                  <c:v>68</c:v>
                </c:pt>
                <c:pt idx="95">
                  <c:v>58.48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0F-4DA0-B63C-6332FEB42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67.959999999999994</v>
      </c>
      <c r="C5" s="25">
        <v>30.396999999999998</v>
      </c>
      <c r="D5" s="25">
        <v>25.54</v>
      </c>
      <c r="E5" s="25">
        <v>22.902999999999999</v>
      </c>
      <c r="F5" s="25">
        <v>39.420999999999999</v>
      </c>
      <c r="G5" s="25">
        <v>22.411000000000001</v>
      </c>
      <c r="H5" s="25">
        <v>54.52</v>
      </c>
      <c r="I5" s="25">
        <v>22.96</v>
      </c>
      <c r="J5" s="25">
        <v>43.29</v>
      </c>
      <c r="K5" s="25">
        <v>33.130000000000003</v>
      </c>
      <c r="L5" s="25">
        <v>55.64</v>
      </c>
      <c r="M5" s="25">
        <v>54.97</v>
      </c>
      <c r="N5" s="25">
        <v>39.707999999999998</v>
      </c>
      <c r="O5" s="25">
        <v>62.44</v>
      </c>
      <c r="P5" s="25">
        <v>58.55</v>
      </c>
      <c r="Q5" s="25">
        <v>66.7</v>
      </c>
      <c r="R5" s="25">
        <v>43.24</v>
      </c>
      <c r="S5" s="25">
        <v>53.59</v>
      </c>
      <c r="T5" s="25">
        <v>36.29</v>
      </c>
      <c r="U5" s="25">
        <v>41.26</v>
      </c>
      <c r="V5" s="25">
        <v>24.125</v>
      </c>
      <c r="W5" s="25">
        <v>26.324999999999999</v>
      </c>
      <c r="X5" s="25">
        <v>64.186000000000007</v>
      </c>
      <c r="Y5" s="25">
        <v>75.546000000000006</v>
      </c>
      <c r="Z5" s="25">
        <v>50.122999999999998</v>
      </c>
      <c r="AA5" s="25">
        <v>42.11</v>
      </c>
      <c r="AB5" s="25">
        <v>44.06</v>
      </c>
      <c r="AC5" s="25">
        <v>46.37</v>
      </c>
      <c r="AD5" s="25">
        <v>58.027000000000001</v>
      </c>
      <c r="AE5" s="25">
        <v>46</v>
      </c>
      <c r="AF5" s="25">
        <v>52.552999999999997</v>
      </c>
      <c r="AG5" s="25">
        <v>47.968000000000004</v>
      </c>
      <c r="AH5" s="25">
        <v>62.731000000000002</v>
      </c>
      <c r="AI5" s="25">
        <v>83.323999999999998</v>
      </c>
      <c r="AJ5" s="25">
        <v>87.981999999999999</v>
      </c>
      <c r="AK5" s="25">
        <v>89.448999999999998</v>
      </c>
      <c r="AL5" s="25">
        <v>117.88200000000001</v>
      </c>
      <c r="AM5" s="25">
        <v>47.716000000000001</v>
      </c>
      <c r="AN5" s="25">
        <v>30.210999999999999</v>
      </c>
      <c r="AO5" s="25">
        <v>29.638000000000002</v>
      </c>
      <c r="AP5" s="25">
        <v>39.076000000000001</v>
      </c>
      <c r="AQ5" s="25">
        <v>31.283999999999999</v>
      </c>
      <c r="AR5" s="25">
        <v>31.821000000000002</v>
      </c>
      <c r="AS5" s="25">
        <v>32.4</v>
      </c>
      <c r="AT5" s="25">
        <v>25.899000000000001</v>
      </c>
      <c r="AU5" s="25">
        <v>25.664999999999999</v>
      </c>
      <c r="AV5" s="25">
        <v>25.452999999999999</v>
      </c>
      <c r="AW5" s="25">
        <v>24.632000000000001</v>
      </c>
      <c r="AX5" s="25">
        <v>23.327000000000002</v>
      </c>
      <c r="AY5" s="25">
        <v>32.185000000000002</v>
      </c>
      <c r="AZ5" s="25">
        <v>33.207999999999998</v>
      </c>
      <c r="BA5" s="25">
        <v>33.499000000000002</v>
      </c>
      <c r="BB5" s="25">
        <v>127.065</v>
      </c>
      <c r="BC5" s="25">
        <v>132.18700000000001</v>
      </c>
      <c r="BD5" s="25">
        <v>125.788</v>
      </c>
      <c r="BE5" s="25">
        <v>128.59800000000001</v>
      </c>
      <c r="BF5" s="25">
        <v>43.354999999999997</v>
      </c>
      <c r="BG5" s="25">
        <v>21.766999999999999</v>
      </c>
      <c r="BH5" s="25">
        <v>39.270000000000003</v>
      </c>
      <c r="BI5" s="25">
        <v>33.683</v>
      </c>
      <c r="BJ5" s="25">
        <v>28.859000000000002</v>
      </c>
      <c r="BK5" s="25">
        <v>29.927</v>
      </c>
      <c r="BL5" s="25">
        <v>55.942999999999998</v>
      </c>
      <c r="BM5" s="25">
        <v>60.951999999999998</v>
      </c>
      <c r="BN5" s="25">
        <v>90.08</v>
      </c>
      <c r="BO5" s="25">
        <v>94.24</v>
      </c>
      <c r="BP5" s="25">
        <v>105.19799999999999</v>
      </c>
      <c r="BQ5" s="25">
        <v>86.756</v>
      </c>
      <c r="BR5" s="25">
        <v>123.194</v>
      </c>
      <c r="BS5" s="25">
        <v>114.946</v>
      </c>
      <c r="BT5" s="25">
        <v>105.652</v>
      </c>
      <c r="BU5" s="25">
        <v>100.129</v>
      </c>
      <c r="BV5" s="25">
        <v>195.43199999999999</v>
      </c>
      <c r="BW5" s="25">
        <v>124.84699999999999</v>
      </c>
      <c r="BX5" s="25">
        <v>109.92400000000001</v>
      </c>
      <c r="BY5" s="25">
        <v>180.108</v>
      </c>
      <c r="BZ5" s="25">
        <v>176.43600000000001</v>
      </c>
      <c r="CA5" s="25">
        <v>166.67099999999999</v>
      </c>
      <c r="CB5" s="25">
        <v>174.089</v>
      </c>
      <c r="CC5" s="25">
        <v>145</v>
      </c>
      <c r="CD5" s="25">
        <v>172.66</v>
      </c>
      <c r="CE5" s="25">
        <v>167.131</v>
      </c>
      <c r="CF5" s="25">
        <v>175.67099999999999</v>
      </c>
      <c r="CG5" s="25">
        <v>145.636</v>
      </c>
      <c r="CH5" s="25">
        <v>77.766999999999996</v>
      </c>
      <c r="CI5" s="25">
        <v>138.43600000000001</v>
      </c>
      <c r="CJ5" s="25">
        <v>126.876</v>
      </c>
      <c r="CK5" s="25">
        <v>186.08</v>
      </c>
      <c r="CL5" s="25">
        <v>64.741</v>
      </c>
      <c r="CM5" s="25">
        <v>81.260000000000005</v>
      </c>
      <c r="CN5" s="25">
        <v>99.649000000000001</v>
      </c>
      <c r="CO5" s="25">
        <v>95.974000000000004</v>
      </c>
      <c r="CP5" s="25">
        <v>100.85</v>
      </c>
      <c r="CQ5" s="25">
        <v>74.225999999999999</v>
      </c>
      <c r="CR5" s="25">
        <v>46.683999999999997</v>
      </c>
      <c r="CS5" s="25">
        <v>26.686</v>
      </c>
      <c r="CT5" s="26"/>
      <c r="CU5" s="26"/>
      <c r="CV5" s="26"/>
      <c r="CW5" s="27"/>
      <c r="CX5" s="28">
        <f t="array" ref="CX5">SUMPRODUCT(B5:CW5*0.25)</f>
        <v>1765.0295000000001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63</v>
      </c>
      <c r="C8" s="37">
        <v>59.8</v>
      </c>
      <c r="D8" s="37">
        <v>57.54</v>
      </c>
      <c r="E8" s="37">
        <v>52.49</v>
      </c>
      <c r="F8" s="37">
        <v>75.41</v>
      </c>
      <c r="G8" s="37">
        <v>50.02</v>
      </c>
      <c r="H8" s="37">
        <v>70</v>
      </c>
      <c r="I8" s="37">
        <v>48</v>
      </c>
      <c r="J8" s="37">
        <v>65.2</v>
      </c>
      <c r="K8" s="37">
        <v>55.77</v>
      </c>
      <c r="L8" s="37">
        <v>60.58</v>
      </c>
      <c r="M8" s="37">
        <v>61.65</v>
      </c>
      <c r="N8" s="37">
        <v>55.34</v>
      </c>
      <c r="O8" s="37">
        <v>64.03</v>
      </c>
      <c r="P8" s="37">
        <v>60</v>
      </c>
      <c r="Q8" s="37">
        <v>74.489999999999995</v>
      </c>
      <c r="R8" s="37">
        <v>61.01</v>
      </c>
      <c r="S8" s="37">
        <v>73.61</v>
      </c>
      <c r="T8" s="37">
        <v>60.65</v>
      </c>
      <c r="U8" s="37">
        <v>74.739999999999995</v>
      </c>
      <c r="V8" s="37">
        <v>57.57</v>
      </c>
      <c r="W8" s="37">
        <v>64.010000000000005</v>
      </c>
      <c r="X8" s="37">
        <v>81</v>
      </c>
      <c r="Y8" s="37">
        <v>86.34</v>
      </c>
      <c r="Z8" s="37">
        <v>51.5</v>
      </c>
      <c r="AA8" s="37">
        <v>79.180000000000007</v>
      </c>
      <c r="AB8" s="37">
        <v>84.95</v>
      </c>
      <c r="AC8" s="37">
        <v>89.49</v>
      </c>
      <c r="AD8" s="37">
        <v>80.47</v>
      </c>
      <c r="AE8" s="37">
        <v>87.75</v>
      </c>
      <c r="AF8" s="37">
        <v>81.99</v>
      </c>
      <c r="AG8" s="37">
        <v>79.959999999999994</v>
      </c>
      <c r="AH8" s="37">
        <v>84.14</v>
      </c>
      <c r="AI8" s="37">
        <v>90.99</v>
      </c>
      <c r="AJ8" s="37">
        <v>84.67</v>
      </c>
      <c r="AK8" s="37">
        <v>91.05</v>
      </c>
      <c r="AL8" s="37">
        <v>5.0199999999999996</v>
      </c>
      <c r="AM8" s="37">
        <v>0.01</v>
      </c>
      <c r="AN8" s="37">
        <v>-7.53</v>
      </c>
      <c r="AO8" s="37">
        <v>-7.41</v>
      </c>
      <c r="AP8" s="37">
        <v>-9.49</v>
      </c>
      <c r="AQ8" s="37">
        <v>-10.75</v>
      </c>
      <c r="AR8" s="37">
        <v>-12.6</v>
      </c>
      <c r="AS8" s="37">
        <v>-13.05</v>
      </c>
      <c r="AT8" s="37">
        <v>-15.12</v>
      </c>
      <c r="AU8" s="37">
        <v>-15.12</v>
      </c>
      <c r="AV8" s="37">
        <v>-15.19</v>
      </c>
      <c r="AW8" s="37">
        <v>-14.84</v>
      </c>
      <c r="AX8" s="37">
        <v>-11.58</v>
      </c>
      <c r="AY8" s="37">
        <v>-9.74</v>
      </c>
      <c r="AZ8" s="37">
        <v>-9.3000000000000007</v>
      </c>
      <c r="BA8" s="37">
        <v>-8.9</v>
      </c>
      <c r="BB8" s="37">
        <v>0.2</v>
      </c>
      <c r="BC8" s="37">
        <v>3.84</v>
      </c>
      <c r="BD8" s="37">
        <v>6.59</v>
      </c>
      <c r="BE8" s="37">
        <v>71</v>
      </c>
      <c r="BF8" s="37">
        <v>64.400000000000006</v>
      </c>
      <c r="BG8" s="37">
        <v>67.010000000000005</v>
      </c>
      <c r="BH8" s="37">
        <v>77.83</v>
      </c>
      <c r="BI8" s="37">
        <v>-5.08</v>
      </c>
      <c r="BJ8" s="37">
        <v>70.88</v>
      </c>
      <c r="BK8" s="37">
        <v>5.2</v>
      </c>
      <c r="BL8" s="37">
        <v>78.069999999999993</v>
      </c>
      <c r="BM8" s="37">
        <v>87.52</v>
      </c>
      <c r="BN8" s="37">
        <v>87.76</v>
      </c>
      <c r="BO8" s="37">
        <v>92.55</v>
      </c>
      <c r="BP8" s="37">
        <v>101.4</v>
      </c>
      <c r="BQ8" s="37">
        <v>106.48</v>
      </c>
      <c r="BR8" s="37">
        <v>101.21</v>
      </c>
      <c r="BS8" s="37">
        <v>105.59</v>
      </c>
      <c r="BT8" s="37">
        <v>111.73</v>
      </c>
      <c r="BU8" s="37">
        <v>115.8</v>
      </c>
      <c r="BV8" s="37">
        <v>116.41</v>
      </c>
      <c r="BW8" s="37">
        <v>114.85</v>
      </c>
      <c r="BX8" s="37">
        <v>115.54</v>
      </c>
      <c r="BY8" s="37">
        <v>110.13</v>
      </c>
      <c r="BZ8" s="37">
        <v>112.69</v>
      </c>
      <c r="CA8" s="37">
        <v>109.1</v>
      </c>
      <c r="CB8" s="37">
        <v>104.37</v>
      </c>
      <c r="CC8" s="37">
        <v>98.92</v>
      </c>
      <c r="CD8" s="37">
        <v>105.43</v>
      </c>
      <c r="CE8" s="37">
        <v>103.37</v>
      </c>
      <c r="CF8" s="37">
        <v>94.92</v>
      </c>
      <c r="CG8" s="37">
        <v>92.01</v>
      </c>
      <c r="CH8" s="37">
        <v>97</v>
      </c>
      <c r="CI8" s="37">
        <v>86.73</v>
      </c>
      <c r="CJ8" s="37">
        <v>84.26</v>
      </c>
      <c r="CK8" s="37">
        <v>80.52</v>
      </c>
      <c r="CL8" s="37">
        <v>87.43</v>
      </c>
      <c r="CM8" s="37">
        <v>83.99</v>
      </c>
      <c r="CN8" s="37">
        <v>76.81</v>
      </c>
      <c r="CO8" s="37">
        <v>74.13</v>
      </c>
      <c r="CP8" s="37">
        <v>80.92</v>
      </c>
      <c r="CQ8" s="37">
        <v>75.44</v>
      </c>
      <c r="CR8" s="37">
        <v>68</v>
      </c>
      <c r="CS8" s="37">
        <v>58.48</v>
      </c>
      <c r="CT8" s="38"/>
      <c r="CU8" s="38"/>
      <c r="CV8" s="38"/>
      <c r="CW8" s="39"/>
      <c r="CX8" s="40">
        <f>IF(SUM(B8:CW8)&lt;&gt;0,AVERAGEIF(B8:CW8,"&lt;&gt;"""),"")</f>
        <v>61.919062500000017</v>
      </c>
    </row>
    <row r="9" spans="1:102" ht="24.95" customHeight="1" thickBot="1" x14ac:dyDescent="0.25">
      <c r="A9" s="41" t="s">
        <v>6</v>
      </c>
      <c r="B9" s="42">
        <v>58.207500000000003</v>
      </c>
      <c r="C9" s="43">
        <v>58.207500000000003</v>
      </c>
      <c r="D9" s="43">
        <v>58.207500000000003</v>
      </c>
      <c r="E9" s="43">
        <v>58.207500000000003</v>
      </c>
      <c r="F9" s="43">
        <v>60.857500000000002</v>
      </c>
      <c r="G9" s="43">
        <v>60.857500000000002</v>
      </c>
      <c r="H9" s="43">
        <v>60.857500000000002</v>
      </c>
      <c r="I9" s="43">
        <v>60.857500000000002</v>
      </c>
      <c r="J9" s="43">
        <v>60.8</v>
      </c>
      <c r="K9" s="43">
        <v>60.8</v>
      </c>
      <c r="L9" s="43">
        <v>60.8</v>
      </c>
      <c r="M9" s="43">
        <v>60.8</v>
      </c>
      <c r="N9" s="43">
        <v>63.465000000000003</v>
      </c>
      <c r="O9" s="43">
        <v>63.465000000000003</v>
      </c>
      <c r="P9" s="43">
        <v>63.465000000000003</v>
      </c>
      <c r="Q9" s="43">
        <v>63.465000000000003</v>
      </c>
      <c r="R9" s="43">
        <v>67.502499999999998</v>
      </c>
      <c r="S9" s="43">
        <v>67.502499999999998</v>
      </c>
      <c r="T9" s="43">
        <v>67.502499999999998</v>
      </c>
      <c r="U9" s="43">
        <v>67.502499999999998</v>
      </c>
      <c r="V9" s="43">
        <v>72.23</v>
      </c>
      <c r="W9" s="43">
        <v>72.23</v>
      </c>
      <c r="X9" s="43">
        <v>72.23</v>
      </c>
      <c r="Y9" s="43">
        <v>72.23</v>
      </c>
      <c r="Z9" s="43">
        <v>76.28</v>
      </c>
      <c r="AA9" s="43">
        <v>76.28</v>
      </c>
      <c r="AB9" s="43">
        <v>76.28</v>
      </c>
      <c r="AC9" s="43">
        <v>76.28</v>
      </c>
      <c r="AD9" s="43">
        <v>82.542500000000004</v>
      </c>
      <c r="AE9" s="43">
        <v>82.542500000000004</v>
      </c>
      <c r="AF9" s="43">
        <v>82.542500000000004</v>
      </c>
      <c r="AG9" s="43">
        <v>82.542500000000004</v>
      </c>
      <c r="AH9" s="43">
        <v>87.712500000000006</v>
      </c>
      <c r="AI9" s="43">
        <v>87.712500000000006</v>
      </c>
      <c r="AJ9" s="43">
        <v>87.712500000000006</v>
      </c>
      <c r="AK9" s="43">
        <v>87.712500000000006</v>
      </c>
      <c r="AL9" s="43">
        <v>-2.4775</v>
      </c>
      <c r="AM9" s="43">
        <v>-2.4775</v>
      </c>
      <c r="AN9" s="43">
        <v>-2.4775</v>
      </c>
      <c r="AO9" s="43">
        <v>-2.4775</v>
      </c>
      <c r="AP9" s="43">
        <v>-11.4725</v>
      </c>
      <c r="AQ9" s="43">
        <v>-11.4725</v>
      </c>
      <c r="AR9" s="43">
        <v>-11.4725</v>
      </c>
      <c r="AS9" s="43">
        <v>-11.4725</v>
      </c>
      <c r="AT9" s="43">
        <v>-15.067500000000001</v>
      </c>
      <c r="AU9" s="43">
        <v>-15.067500000000001</v>
      </c>
      <c r="AV9" s="43">
        <v>-15.067500000000001</v>
      </c>
      <c r="AW9" s="43">
        <v>-15.067500000000001</v>
      </c>
      <c r="AX9" s="43">
        <v>-9.8800000000000008</v>
      </c>
      <c r="AY9" s="43">
        <v>-9.8800000000000008</v>
      </c>
      <c r="AZ9" s="43">
        <v>-9.8800000000000008</v>
      </c>
      <c r="BA9" s="43">
        <v>-9.8800000000000008</v>
      </c>
      <c r="BB9" s="43">
        <v>20.407499999999999</v>
      </c>
      <c r="BC9" s="43">
        <v>20.407499999999999</v>
      </c>
      <c r="BD9" s="43">
        <v>20.407499999999999</v>
      </c>
      <c r="BE9" s="43">
        <v>20.407499999999999</v>
      </c>
      <c r="BF9" s="43">
        <v>51.04</v>
      </c>
      <c r="BG9" s="43">
        <v>51.04</v>
      </c>
      <c r="BH9" s="43">
        <v>51.04</v>
      </c>
      <c r="BI9" s="43">
        <v>51.04</v>
      </c>
      <c r="BJ9" s="43">
        <v>60.417499999999997</v>
      </c>
      <c r="BK9" s="43">
        <v>60.417499999999997</v>
      </c>
      <c r="BL9" s="43">
        <v>60.417499999999997</v>
      </c>
      <c r="BM9" s="43">
        <v>60.417499999999997</v>
      </c>
      <c r="BN9" s="43">
        <v>97.047499999999999</v>
      </c>
      <c r="BO9" s="43">
        <v>97.047499999999999</v>
      </c>
      <c r="BP9" s="43">
        <v>97.047499999999999</v>
      </c>
      <c r="BQ9" s="43">
        <v>97.047499999999999</v>
      </c>
      <c r="BR9" s="43">
        <v>108.5825</v>
      </c>
      <c r="BS9" s="43">
        <v>108.5825</v>
      </c>
      <c r="BT9" s="43">
        <v>108.5825</v>
      </c>
      <c r="BU9" s="43">
        <v>108.5825</v>
      </c>
      <c r="BV9" s="43">
        <v>114.2325</v>
      </c>
      <c r="BW9" s="43">
        <v>114.2325</v>
      </c>
      <c r="BX9" s="43">
        <v>114.2325</v>
      </c>
      <c r="BY9" s="43">
        <v>114.2325</v>
      </c>
      <c r="BZ9" s="43">
        <v>106.27</v>
      </c>
      <c r="CA9" s="43">
        <v>106.27</v>
      </c>
      <c r="CB9" s="43">
        <v>106.27</v>
      </c>
      <c r="CC9" s="43">
        <v>106.27</v>
      </c>
      <c r="CD9" s="43">
        <v>98.932500000000005</v>
      </c>
      <c r="CE9" s="43">
        <v>98.932500000000005</v>
      </c>
      <c r="CF9" s="43">
        <v>98.932500000000005</v>
      </c>
      <c r="CG9" s="43">
        <v>98.932500000000005</v>
      </c>
      <c r="CH9" s="43">
        <v>87.127499999999998</v>
      </c>
      <c r="CI9" s="43">
        <v>87.127499999999998</v>
      </c>
      <c r="CJ9" s="43">
        <v>87.127499999999998</v>
      </c>
      <c r="CK9" s="43">
        <v>87.127499999999998</v>
      </c>
      <c r="CL9" s="43">
        <v>80.59</v>
      </c>
      <c r="CM9" s="43">
        <v>80.59</v>
      </c>
      <c r="CN9" s="43">
        <v>80.59</v>
      </c>
      <c r="CO9" s="43">
        <v>80.59</v>
      </c>
      <c r="CP9" s="43">
        <v>70.709999999999994</v>
      </c>
      <c r="CQ9" s="43">
        <v>70.709999999999994</v>
      </c>
      <c r="CR9" s="43">
        <v>70.709999999999994</v>
      </c>
      <c r="CS9" s="43">
        <v>70.709999999999994</v>
      </c>
      <c r="CT9" s="44"/>
      <c r="CU9" s="44"/>
      <c r="CV9" s="44"/>
      <c r="CW9" s="45"/>
      <c r="CX9" s="46">
        <f>IF(SUM(B9:CW9)&lt;&gt;0,AVERAGEIF(B9:CW9,"&lt;&gt;"""),"")</f>
        <v>61.919062500000003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4</v>
      </c>
      <c r="D13" s="65">
        <v>4</v>
      </c>
      <c r="E13" s="65">
        <v>4</v>
      </c>
      <c r="F13" s="65">
        <v>4</v>
      </c>
      <c r="G13" s="65">
        <v>4</v>
      </c>
      <c r="H13" s="65">
        <v>4</v>
      </c>
      <c r="I13" s="65">
        <v>4</v>
      </c>
      <c r="J13" s="65">
        <v>4</v>
      </c>
      <c r="K13" s="65">
        <v>4</v>
      </c>
      <c r="L13" s="65">
        <v>4</v>
      </c>
      <c r="M13" s="65">
        <v>4</v>
      </c>
      <c r="N13" s="65">
        <v>4</v>
      </c>
      <c r="O13" s="65">
        <v>4</v>
      </c>
      <c r="P13" s="65">
        <v>4</v>
      </c>
      <c r="Q13" s="65">
        <v>4</v>
      </c>
      <c r="R13" s="65">
        <v>4</v>
      </c>
      <c r="S13" s="65">
        <v>4</v>
      </c>
      <c r="T13" s="65">
        <v>4</v>
      </c>
      <c r="U13" s="65">
        <v>4</v>
      </c>
      <c r="V13" s="65">
        <v>4</v>
      </c>
      <c r="W13" s="65">
        <v>4</v>
      </c>
      <c r="X13" s="65">
        <v>10.606</v>
      </c>
      <c r="Y13" s="65">
        <v>27.036000000000001</v>
      </c>
      <c r="Z13" s="65">
        <v>4</v>
      </c>
      <c r="AA13" s="65">
        <v>4</v>
      </c>
      <c r="AB13" s="65">
        <v>4</v>
      </c>
      <c r="AC13" s="65">
        <v>4</v>
      </c>
      <c r="AD13" s="65">
        <v>36.116999999999997</v>
      </c>
      <c r="AE13" s="65">
        <v>21.06</v>
      </c>
      <c r="AF13" s="65">
        <v>26.960999999999999</v>
      </c>
      <c r="AG13" s="65">
        <v>24.282</v>
      </c>
      <c r="AH13" s="65">
        <v>46.430999999999997</v>
      </c>
      <c r="AI13" s="65">
        <v>60.710999999999999</v>
      </c>
      <c r="AJ13" s="65">
        <v>66.13300000000001</v>
      </c>
      <c r="AK13" s="65">
        <v>59.585000000000001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54.902999999999999</v>
      </c>
      <c r="BM13" s="65">
        <v>59.872</v>
      </c>
      <c r="BN13" s="65">
        <v>80</v>
      </c>
      <c r="BO13" s="65">
        <v>80</v>
      </c>
      <c r="BP13" s="65">
        <v>104.63800000000001</v>
      </c>
      <c r="BQ13" s="65">
        <v>86.236000000000004</v>
      </c>
      <c r="BR13" s="65">
        <v>123.194</v>
      </c>
      <c r="BS13" s="65">
        <v>114.946</v>
      </c>
      <c r="BT13" s="65">
        <v>104.602</v>
      </c>
      <c r="BU13" s="65">
        <v>98.158999999999992</v>
      </c>
      <c r="BV13" s="65">
        <v>190.75399999999999</v>
      </c>
      <c r="BW13" s="65">
        <v>105.517</v>
      </c>
      <c r="BX13" s="65">
        <v>107.964</v>
      </c>
      <c r="BY13" s="65">
        <v>176.67</v>
      </c>
      <c r="BZ13" s="65">
        <v>110.916</v>
      </c>
      <c r="CA13" s="65">
        <v>101.111</v>
      </c>
      <c r="CB13" s="65">
        <v>108.529</v>
      </c>
      <c r="CC13" s="65">
        <v>80</v>
      </c>
      <c r="CD13" s="65">
        <v>107.66</v>
      </c>
      <c r="CE13" s="65">
        <v>102.131</v>
      </c>
      <c r="CF13" s="65">
        <v>110.67099999999999</v>
      </c>
      <c r="CG13" s="65">
        <v>80</v>
      </c>
      <c r="CH13" s="65">
        <v>37.671999999999997</v>
      </c>
      <c r="CI13" s="65">
        <v>102.21600000000001</v>
      </c>
      <c r="CJ13" s="65">
        <v>90.736000000000004</v>
      </c>
      <c r="CK13" s="65">
        <v>150</v>
      </c>
      <c r="CL13" s="65">
        <v>36.701000000000001</v>
      </c>
      <c r="CM13" s="65">
        <v>53.029000000000003</v>
      </c>
      <c r="CN13" s="65">
        <v>71.197999999999993</v>
      </c>
      <c r="CO13" s="65">
        <v>59.545999999999999</v>
      </c>
      <c r="CP13" s="65">
        <v>94.393000000000001</v>
      </c>
      <c r="CQ13" s="65">
        <v>67.144000000000005</v>
      </c>
      <c r="CR13" s="65">
        <v>27.603000000000002</v>
      </c>
      <c r="CS13" s="65">
        <v>4</v>
      </c>
      <c r="CT13" s="66"/>
      <c r="CU13" s="66"/>
      <c r="CV13" s="66"/>
      <c r="CW13" s="67"/>
      <c r="CX13" s="68">
        <f t="array" ref="CX13">SUMPRODUCT(B13:CW13*0.25)</f>
        <v>890.40824999999973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>
        <v>0.63600000000000001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0.159</v>
      </c>
    </row>
    <row r="15" spans="1:102" ht="24.95" customHeight="1" x14ac:dyDescent="0.2">
      <c r="A15" s="69" t="s">
        <v>12</v>
      </c>
      <c r="B15" s="70">
        <v>11.46</v>
      </c>
      <c r="C15" s="71">
        <v>26.396999999999998</v>
      </c>
      <c r="D15" s="71">
        <v>21.54</v>
      </c>
      <c r="E15" s="71">
        <v>18.902999999999999</v>
      </c>
      <c r="F15" s="71">
        <v>18.420999999999999</v>
      </c>
      <c r="G15" s="71">
        <v>18.411000000000001</v>
      </c>
      <c r="H15" s="71">
        <v>18.62</v>
      </c>
      <c r="I15" s="71">
        <v>18.96</v>
      </c>
      <c r="J15" s="71">
        <v>18.89</v>
      </c>
      <c r="K15" s="71">
        <v>18.73</v>
      </c>
      <c r="L15" s="71">
        <v>18.14</v>
      </c>
      <c r="M15" s="71">
        <v>17.47</v>
      </c>
      <c r="N15" s="71">
        <v>21.007999999999999</v>
      </c>
      <c r="O15" s="71">
        <v>17.84</v>
      </c>
      <c r="P15" s="71">
        <v>18.850000000000001</v>
      </c>
      <c r="Q15" s="71">
        <v>19.899999999999999</v>
      </c>
      <c r="R15" s="71">
        <v>21.04</v>
      </c>
      <c r="S15" s="71">
        <v>20.190000000000001</v>
      </c>
      <c r="T15" s="71">
        <v>19.39</v>
      </c>
      <c r="U15" s="71">
        <v>18.559999999999999</v>
      </c>
      <c r="V15" s="71">
        <v>20.125</v>
      </c>
      <c r="W15" s="71">
        <v>16.925000000000001</v>
      </c>
      <c r="X15" s="71">
        <v>15.78</v>
      </c>
      <c r="Y15" s="71">
        <v>15.11</v>
      </c>
      <c r="Z15" s="71">
        <v>23.323</v>
      </c>
      <c r="AA15" s="71">
        <v>18.11</v>
      </c>
      <c r="AB15" s="71">
        <v>19.260000000000002</v>
      </c>
      <c r="AC15" s="71">
        <v>19.07</v>
      </c>
      <c r="AD15" s="71">
        <v>21.91</v>
      </c>
      <c r="AE15" s="71">
        <v>24.94</v>
      </c>
      <c r="AF15" s="71">
        <v>25.591999999999999</v>
      </c>
      <c r="AG15" s="71">
        <v>23.686</v>
      </c>
      <c r="AH15" s="71">
        <v>16.3</v>
      </c>
      <c r="AI15" s="71">
        <v>22.613</v>
      </c>
      <c r="AJ15" s="71">
        <v>21.849</v>
      </c>
      <c r="AK15" s="71">
        <v>29.864000000000001</v>
      </c>
      <c r="AL15" s="71">
        <v>15.234</v>
      </c>
      <c r="AM15" s="71">
        <v>41.636000000000003</v>
      </c>
      <c r="AN15" s="71">
        <v>30.210999999999999</v>
      </c>
      <c r="AO15" s="71">
        <v>29.638000000000002</v>
      </c>
      <c r="AP15" s="71">
        <v>39.076000000000001</v>
      </c>
      <c r="AQ15" s="71">
        <v>31.283999999999999</v>
      </c>
      <c r="AR15" s="71">
        <v>31.821000000000002</v>
      </c>
      <c r="AS15" s="71">
        <v>32.4</v>
      </c>
      <c r="AT15" s="71">
        <v>14.298999999999999</v>
      </c>
      <c r="AU15" s="71">
        <v>14.164999999999999</v>
      </c>
      <c r="AV15" s="71">
        <v>13.952999999999999</v>
      </c>
      <c r="AW15" s="71">
        <v>13.132</v>
      </c>
      <c r="AX15" s="71">
        <v>23.327000000000002</v>
      </c>
      <c r="AY15" s="71">
        <v>32.185000000000002</v>
      </c>
      <c r="AZ15" s="71">
        <v>33.207999999999998</v>
      </c>
      <c r="BA15" s="71">
        <v>33.499000000000002</v>
      </c>
      <c r="BB15" s="71">
        <v>111.22799999999999</v>
      </c>
      <c r="BC15" s="71">
        <v>65.141999999999996</v>
      </c>
      <c r="BD15" s="71">
        <v>39.231999999999999</v>
      </c>
      <c r="BE15" s="71">
        <v>47.317999999999998</v>
      </c>
      <c r="BF15" s="71">
        <v>18.164000000000001</v>
      </c>
      <c r="BG15" s="71">
        <v>12.587</v>
      </c>
      <c r="BH15" s="71">
        <v>9.43</v>
      </c>
      <c r="BI15" s="71">
        <v>27.603000000000002</v>
      </c>
      <c r="BJ15" s="71">
        <v>13.159000000000001</v>
      </c>
      <c r="BK15" s="71">
        <v>9.0630000000000006</v>
      </c>
      <c r="BL15" s="71"/>
      <c r="BM15" s="71"/>
      <c r="BN15" s="71"/>
      <c r="BO15" s="71"/>
      <c r="BP15" s="71"/>
      <c r="BQ15" s="71"/>
      <c r="BR15" s="71"/>
      <c r="BS15" s="71"/>
      <c r="BT15" s="71">
        <v>1.05</v>
      </c>
      <c r="BU15" s="71">
        <v>1.97</v>
      </c>
      <c r="BV15" s="71">
        <v>4.6779999999999999</v>
      </c>
      <c r="BW15" s="71">
        <v>3.03</v>
      </c>
      <c r="BX15" s="71">
        <v>1.96</v>
      </c>
      <c r="BY15" s="71">
        <v>3.4380000000000002</v>
      </c>
      <c r="BZ15" s="71"/>
      <c r="CA15" s="71"/>
      <c r="CB15" s="71"/>
      <c r="CC15" s="71"/>
      <c r="CD15" s="71"/>
      <c r="CE15" s="71"/>
      <c r="CF15" s="71"/>
      <c r="CG15" s="71"/>
      <c r="CH15" s="71">
        <v>17.094999999999999</v>
      </c>
      <c r="CI15" s="71">
        <v>13.22</v>
      </c>
      <c r="CJ15" s="71">
        <v>13.14</v>
      </c>
      <c r="CK15" s="71">
        <v>13.08</v>
      </c>
      <c r="CL15" s="71">
        <v>5.04</v>
      </c>
      <c r="CM15" s="71">
        <v>5.2309999999999999</v>
      </c>
      <c r="CN15" s="71">
        <v>5.4509999999999996</v>
      </c>
      <c r="CO15" s="71">
        <v>13.428000000000001</v>
      </c>
      <c r="CP15" s="71">
        <v>5.8570000000000002</v>
      </c>
      <c r="CQ15" s="71">
        <v>6.0019999999999998</v>
      </c>
      <c r="CR15" s="71">
        <v>6.1210000000000004</v>
      </c>
      <c r="CS15" s="71">
        <v>21.256</v>
      </c>
      <c r="CT15" s="72"/>
      <c r="CU15" s="72"/>
      <c r="CV15" s="72"/>
      <c r="CW15" s="73"/>
      <c r="CX15" s="74">
        <f t="array" ref="CX15">SUMPRODUCT(B15:CW15*0.25)</f>
        <v>410.05450000000025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11.46</v>
      </c>
      <c r="C17" s="77">
        <f t="shared" ref="C17:BN17" si="0">SUM(C11:C16)</f>
        <v>30.396999999999998</v>
      </c>
      <c r="D17" s="77">
        <f t="shared" si="0"/>
        <v>25.54</v>
      </c>
      <c r="E17" s="77">
        <f t="shared" si="0"/>
        <v>22.902999999999999</v>
      </c>
      <c r="F17" s="77">
        <f t="shared" si="0"/>
        <v>22.420999999999999</v>
      </c>
      <c r="G17" s="77">
        <f t="shared" si="0"/>
        <v>22.411000000000001</v>
      </c>
      <c r="H17" s="77">
        <f t="shared" si="0"/>
        <v>22.62</v>
      </c>
      <c r="I17" s="77">
        <f t="shared" si="0"/>
        <v>22.96</v>
      </c>
      <c r="J17" s="77">
        <f t="shared" si="0"/>
        <v>22.89</v>
      </c>
      <c r="K17" s="77">
        <f t="shared" si="0"/>
        <v>22.73</v>
      </c>
      <c r="L17" s="77">
        <f t="shared" si="0"/>
        <v>22.14</v>
      </c>
      <c r="M17" s="77">
        <f t="shared" si="0"/>
        <v>21.47</v>
      </c>
      <c r="N17" s="77">
        <f t="shared" si="0"/>
        <v>25.007999999999999</v>
      </c>
      <c r="O17" s="77">
        <f t="shared" si="0"/>
        <v>21.84</v>
      </c>
      <c r="P17" s="77">
        <f t="shared" si="0"/>
        <v>22.85</v>
      </c>
      <c r="Q17" s="77">
        <f t="shared" si="0"/>
        <v>23.9</v>
      </c>
      <c r="R17" s="77">
        <f t="shared" si="0"/>
        <v>25.04</v>
      </c>
      <c r="S17" s="77">
        <f t="shared" si="0"/>
        <v>24.19</v>
      </c>
      <c r="T17" s="77">
        <f t="shared" si="0"/>
        <v>23.39</v>
      </c>
      <c r="U17" s="77">
        <f t="shared" si="0"/>
        <v>22.56</v>
      </c>
      <c r="V17" s="77">
        <f t="shared" si="0"/>
        <v>24.125</v>
      </c>
      <c r="W17" s="77">
        <f t="shared" si="0"/>
        <v>20.925000000000001</v>
      </c>
      <c r="X17" s="77">
        <f t="shared" si="0"/>
        <v>26.385999999999999</v>
      </c>
      <c r="Y17" s="77">
        <f t="shared" si="0"/>
        <v>42.146000000000001</v>
      </c>
      <c r="Z17" s="77">
        <f t="shared" si="0"/>
        <v>27.323</v>
      </c>
      <c r="AA17" s="77">
        <f t="shared" si="0"/>
        <v>22.11</v>
      </c>
      <c r="AB17" s="77">
        <f t="shared" si="0"/>
        <v>23.26</v>
      </c>
      <c r="AC17" s="77">
        <f t="shared" si="0"/>
        <v>23.07</v>
      </c>
      <c r="AD17" s="77">
        <f t="shared" si="0"/>
        <v>58.027000000000001</v>
      </c>
      <c r="AE17" s="77">
        <f t="shared" si="0"/>
        <v>46</v>
      </c>
      <c r="AF17" s="77">
        <f t="shared" si="0"/>
        <v>52.552999999999997</v>
      </c>
      <c r="AG17" s="77">
        <f t="shared" si="0"/>
        <v>47.968000000000004</v>
      </c>
      <c r="AH17" s="77">
        <f t="shared" si="0"/>
        <v>62.730999999999995</v>
      </c>
      <c r="AI17" s="77">
        <f t="shared" si="0"/>
        <v>83.323999999999998</v>
      </c>
      <c r="AJ17" s="77">
        <f t="shared" si="0"/>
        <v>87.982000000000014</v>
      </c>
      <c r="AK17" s="77">
        <f t="shared" si="0"/>
        <v>89.448999999999998</v>
      </c>
      <c r="AL17" s="77">
        <f t="shared" si="0"/>
        <v>15.234</v>
      </c>
      <c r="AM17" s="77">
        <f t="shared" si="0"/>
        <v>41.636000000000003</v>
      </c>
      <c r="AN17" s="77">
        <f t="shared" si="0"/>
        <v>30.210999999999999</v>
      </c>
      <c r="AO17" s="77">
        <f t="shared" si="0"/>
        <v>29.638000000000002</v>
      </c>
      <c r="AP17" s="77">
        <f t="shared" si="0"/>
        <v>39.076000000000001</v>
      </c>
      <c r="AQ17" s="77">
        <f t="shared" si="0"/>
        <v>31.283999999999999</v>
      </c>
      <c r="AR17" s="77">
        <f t="shared" si="0"/>
        <v>31.821000000000002</v>
      </c>
      <c r="AS17" s="77">
        <f t="shared" si="0"/>
        <v>32.4</v>
      </c>
      <c r="AT17" s="77">
        <f t="shared" si="0"/>
        <v>14.298999999999999</v>
      </c>
      <c r="AU17" s="77">
        <f t="shared" si="0"/>
        <v>14.164999999999999</v>
      </c>
      <c r="AV17" s="77">
        <f t="shared" si="0"/>
        <v>13.952999999999999</v>
      </c>
      <c r="AW17" s="77">
        <f t="shared" si="0"/>
        <v>13.132</v>
      </c>
      <c r="AX17" s="77">
        <f t="shared" si="0"/>
        <v>23.327000000000002</v>
      </c>
      <c r="AY17" s="77">
        <f t="shared" si="0"/>
        <v>32.185000000000002</v>
      </c>
      <c r="AZ17" s="77">
        <f t="shared" si="0"/>
        <v>33.207999999999998</v>
      </c>
      <c r="BA17" s="77">
        <f t="shared" si="0"/>
        <v>33.499000000000002</v>
      </c>
      <c r="BB17" s="77">
        <f t="shared" si="0"/>
        <v>111.22799999999999</v>
      </c>
      <c r="BC17" s="77">
        <f t="shared" si="0"/>
        <v>65.141999999999996</v>
      </c>
      <c r="BD17" s="77">
        <f t="shared" si="0"/>
        <v>39.231999999999999</v>
      </c>
      <c r="BE17" s="77">
        <f t="shared" si="0"/>
        <v>47.317999999999998</v>
      </c>
      <c r="BF17" s="77">
        <f t="shared" si="0"/>
        <v>18.164000000000001</v>
      </c>
      <c r="BG17" s="77">
        <f t="shared" si="0"/>
        <v>12.587</v>
      </c>
      <c r="BH17" s="77">
        <f t="shared" si="0"/>
        <v>9.43</v>
      </c>
      <c r="BI17" s="77">
        <f t="shared" si="0"/>
        <v>27.603000000000002</v>
      </c>
      <c r="BJ17" s="77">
        <f t="shared" si="0"/>
        <v>13.159000000000001</v>
      </c>
      <c r="BK17" s="77">
        <f t="shared" si="0"/>
        <v>9.0630000000000006</v>
      </c>
      <c r="BL17" s="77">
        <f t="shared" si="0"/>
        <v>54.902999999999999</v>
      </c>
      <c r="BM17" s="77">
        <f t="shared" si="0"/>
        <v>59.872</v>
      </c>
      <c r="BN17" s="77">
        <f t="shared" si="0"/>
        <v>80</v>
      </c>
      <c r="BO17" s="77">
        <f t="shared" ref="BO17:CW17" si="1">SUM(BO11:BO16)</f>
        <v>80</v>
      </c>
      <c r="BP17" s="77">
        <f t="shared" si="1"/>
        <v>104.63800000000001</v>
      </c>
      <c r="BQ17" s="77">
        <f t="shared" si="1"/>
        <v>86.236000000000004</v>
      </c>
      <c r="BR17" s="77">
        <f t="shared" si="1"/>
        <v>123.194</v>
      </c>
      <c r="BS17" s="77">
        <f t="shared" si="1"/>
        <v>114.946</v>
      </c>
      <c r="BT17" s="77">
        <f t="shared" si="1"/>
        <v>105.652</v>
      </c>
      <c r="BU17" s="77">
        <f t="shared" si="1"/>
        <v>100.12899999999999</v>
      </c>
      <c r="BV17" s="77">
        <f t="shared" si="1"/>
        <v>195.43199999999999</v>
      </c>
      <c r="BW17" s="77">
        <f t="shared" si="1"/>
        <v>108.547</v>
      </c>
      <c r="BX17" s="77">
        <f t="shared" si="1"/>
        <v>109.92399999999999</v>
      </c>
      <c r="BY17" s="77">
        <f t="shared" si="1"/>
        <v>180.10799999999998</v>
      </c>
      <c r="BZ17" s="77">
        <f t="shared" si="1"/>
        <v>110.916</v>
      </c>
      <c r="CA17" s="77">
        <f t="shared" si="1"/>
        <v>101.111</v>
      </c>
      <c r="CB17" s="77">
        <f t="shared" si="1"/>
        <v>108.529</v>
      </c>
      <c r="CC17" s="77">
        <f t="shared" si="1"/>
        <v>80</v>
      </c>
      <c r="CD17" s="77">
        <f t="shared" si="1"/>
        <v>107.66</v>
      </c>
      <c r="CE17" s="77">
        <f t="shared" si="1"/>
        <v>102.131</v>
      </c>
      <c r="CF17" s="77">
        <f t="shared" si="1"/>
        <v>110.67099999999999</v>
      </c>
      <c r="CG17" s="77">
        <f t="shared" si="1"/>
        <v>80.635999999999996</v>
      </c>
      <c r="CH17" s="77">
        <f t="shared" si="1"/>
        <v>54.766999999999996</v>
      </c>
      <c r="CI17" s="77">
        <f t="shared" si="1"/>
        <v>115.43600000000001</v>
      </c>
      <c r="CJ17" s="77">
        <f t="shared" si="1"/>
        <v>103.876</v>
      </c>
      <c r="CK17" s="77">
        <f t="shared" si="1"/>
        <v>163.08000000000001</v>
      </c>
      <c r="CL17" s="77">
        <f t="shared" si="1"/>
        <v>41.741</v>
      </c>
      <c r="CM17" s="77">
        <f t="shared" si="1"/>
        <v>58.260000000000005</v>
      </c>
      <c r="CN17" s="77">
        <f t="shared" si="1"/>
        <v>76.648999999999987</v>
      </c>
      <c r="CO17" s="77">
        <f t="shared" si="1"/>
        <v>72.974000000000004</v>
      </c>
      <c r="CP17" s="77">
        <f t="shared" si="1"/>
        <v>100.25</v>
      </c>
      <c r="CQ17" s="77">
        <f t="shared" si="1"/>
        <v>73.146000000000001</v>
      </c>
      <c r="CR17" s="77">
        <f t="shared" si="1"/>
        <v>33.724000000000004</v>
      </c>
      <c r="CS17" s="77">
        <f t="shared" si="1"/>
        <v>25.256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1300.62175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>
        <v>1.4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65</v>
      </c>
      <c r="CA20" s="88">
        <v>65</v>
      </c>
      <c r="CB20" s="88">
        <v>65</v>
      </c>
      <c r="CC20" s="88">
        <v>65</v>
      </c>
      <c r="CD20" s="88">
        <v>65</v>
      </c>
      <c r="CE20" s="88">
        <v>65</v>
      </c>
      <c r="CF20" s="88">
        <v>65</v>
      </c>
      <c r="CG20" s="88">
        <v>65</v>
      </c>
      <c r="CH20" s="88">
        <v>23</v>
      </c>
      <c r="CI20" s="88">
        <v>23</v>
      </c>
      <c r="CJ20" s="88">
        <v>23</v>
      </c>
      <c r="CK20" s="88">
        <v>23</v>
      </c>
      <c r="CL20" s="88">
        <v>23</v>
      </c>
      <c r="CM20" s="88">
        <v>23</v>
      </c>
      <c r="CN20" s="88">
        <v>23</v>
      </c>
      <c r="CO20" s="88">
        <v>23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176.35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15.2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10.848000000000001</v>
      </c>
      <c r="AM21" s="94">
        <v>6.08</v>
      </c>
      <c r="AN21" s="94"/>
      <c r="AO21" s="94"/>
      <c r="AP21" s="94"/>
      <c r="AQ21" s="94"/>
      <c r="AR21" s="94"/>
      <c r="AS21" s="94"/>
      <c r="AT21" s="94">
        <v>3.6</v>
      </c>
      <c r="AU21" s="94">
        <v>3.5</v>
      </c>
      <c r="AV21" s="94">
        <v>3.5</v>
      </c>
      <c r="AW21" s="94">
        <v>3.5</v>
      </c>
      <c r="AX21" s="94"/>
      <c r="AY21" s="94"/>
      <c r="AZ21" s="94"/>
      <c r="BA21" s="94"/>
      <c r="BB21" s="94">
        <v>6.08</v>
      </c>
      <c r="BC21" s="94">
        <v>6.08</v>
      </c>
      <c r="BD21" s="94">
        <v>6.08</v>
      </c>
      <c r="BE21" s="94"/>
      <c r="BF21" s="94"/>
      <c r="BG21" s="94"/>
      <c r="BH21" s="94"/>
      <c r="BI21" s="94">
        <v>6.08</v>
      </c>
      <c r="BJ21" s="94"/>
      <c r="BK21" s="94">
        <v>11.881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20.607250000000001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7.6</v>
      </c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91.8</v>
      </c>
      <c r="AM22" s="99"/>
      <c r="AN22" s="99"/>
      <c r="AO22" s="99"/>
      <c r="AP22" s="99"/>
      <c r="AQ22" s="99"/>
      <c r="AR22" s="99"/>
      <c r="AS22" s="99"/>
      <c r="AT22" s="99">
        <v>8</v>
      </c>
      <c r="AU22" s="99">
        <v>8</v>
      </c>
      <c r="AV22" s="99">
        <v>8</v>
      </c>
      <c r="AW22" s="99">
        <v>8</v>
      </c>
      <c r="AX22" s="99"/>
      <c r="AY22" s="99"/>
      <c r="AZ22" s="99"/>
      <c r="BA22" s="99"/>
      <c r="BB22" s="99">
        <v>9.7570000000000014</v>
      </c>
      <c r="BC22" s="99">
        <v>60.965000000000003</v>
      </c>
      <c r="BD22" s="99">
        <v>80.475999999999999</v>
      </c>
      <c r="BE22" s="99">
        <v>63.18</v>
      </c>
      <c r="BF22" s="99">
        <v>25.191000000000003</v>
      </c>
      <c r="BG22" s="99">
        <v>2.98</v>
      </c>
      <c r="BH22" s="99">
        <v>1.04</v>
      </c>
      <c r="BI22" s="99"/>
      <c r="BJ22" s="99">
        <v>1.6</v>
      </c>
      <c r="BK22" s="99">
        <v>8.9830000000000005</v>
      </c>
      <c r="BL22" s="99">
        <v>1.04</v>
      </c>
      <c r="BM22" s="99">
        <v>1.08</v>
      </c>
      <c r="BN22" s="99">
        <v>1.08</v>
      </c>
      <c r="BO22" s="99">
        <v>1.04</v>
      </c>
      <c r="BP22" s="99">
        <v>0.56000000000000005</v>
      </c>
      <c r="BQ22" s="99">
        <v>0.52</v>
      </c>
      <c r="BR22" s="99"/>
      <c r="BS22" s="99"/>
      <c r="BT22" s="99"/>
      <c r="BU22" s="99"/>
      <c r="BV22" s="99"/>
      <c r="BW22" s="99"/>
      <c r="BX22" s="99"/>
      <c r="BY22" s="99"/>
      <c r="BZ22" s="99">
        <v>0.52</v>
      </c>
      <c r="CA22" s="99">
        <v>0.56000000000000005</v>
      </c>
      <c r="CB22" s="99">
        <v>0.56000000000000005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0.60000000000000009</v>
      </c>
      <c r="CQ22" s="99">
        <v>1.08</v>
      </c>
      <c r="CR22" s="99">
        <v>0.56000000000000005</v>
      </c>
      <c r="CS22" s="99">
        <v>1.4300000000000002</v>
      </c>
      <c r="CT22" s="100"/>
      <c r="CU22" s="100"/>
      <c r="CV22" s="100"/>
      <c r="CW22" s="96"/>
      <c r="CX22" s="97">
        <f t="array" ref="CX22">SUMPRODUCT(B22:CW22*0.25)</f>
        <v>99.0505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22.799999999999997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102.648</v>
      </c>
      <c r="AM27" s="107">
        <f t="shared" si="3"/>
        <v>6.08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11.6</v>
      </c>
      <c r="AU27" s="107">
        <f t="shared" si="3"/>
        <v>11.5</v>
      </c>
      <c r="AV27" s="107">
        <f t="shared" si="3"/>
        <v>11.5</v>
      </c>
      <c r="AW27" s="107">
        <f t="shared" si="3"/>
        <v>11.5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15.837000000000002</v>
      </c>
      <c r="BC27" s="107">
        <f t="shared" si="3"/>
        <v>67.045000000000002</v>
      </c>
      <c r="BD27" s="107">
        <f t="shared" si="3"/>
        <v>86.555999999999997</v>
      </c>
      <c r="BE27" s="107">
        <f t="shared" si="3"/>
        <v>64.58</v>
      </c>
      <c r="BF27" s="107">
        <f t="shared" si="3"/>
        <v>25.191000000000003</v>
      </c>
      <c r="BG27" s="107">
        <f t="shared" si="3"/>
        <v>2.98</v>
      </c>
      <c r="BH27" s="107">
        <f t="shared" si="3"/>
        <v>1.04</v>
      </c>
      <c r="BI27" s="107">
        <f t="shared" si="3"/>
        <v>6.08</v>
      </c>
      <c r="BJ27" s="107">
        <f t="shared" si="3"/>
        <v>1.6</v>
      </c>
      <c r="BK27" s="107">
        <f t="shared" si="3"/>
        <v>20.864000000000001</v>
      </c>
      <c r="BL27" s="107">
        <f t="shared" si="3"/>
        <v>1.04</v>
      </c>
      <c r="BM27" s="107">
        <f t="shared" si="3"/>
        <v>1.08</v>
      </c>
      <c r="BN27" s="107">
        <f t="shared" si="3"/>
        <v>1.08</v>
      </c>
      <c r="BO27" s="107">
        <f t="shared" si="3"/>
        <v>1.04</v>
      </c>
      <c r="BP27" s="107">
        <f t="shared" si="3"/>
        <v>0.56000000000000005</v>
      </c>
      <c r="BQ27" s="107">
        <f t="shared" si="3"/>
        <v>0.52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65.52</v>
      </c>
      <c r="CA27" s="107">
        <f t="shared" si="3"/>
        <v>65.56</v>
      </c>
      <c r="CB27" s="107">
        <f t="shared" si="3"/>
        <v>65.56</v>
      </c>
      <c r="CC27" s="107">
        <f t="shared" si="3"/>
        <v>65</v>
      </c>
      <c r="CD27" s="107">
        <f t="shared" ref="CD27:CW27" si="4">SUM(CD20:CD26)</f>
        <v>65</v>
      </c>
      <c r="CE27" s="107">
        <f t="shared" si="4"/>
        <v>65</v>
      </c>
      <c r="CF27" s="107">
        <f t="shared" si="4"/>
        <v>65</v>
      </c>
      <c r="CG27" s="107">
        <f t="shared" si="4"/>
        <v>65</v>
      </c>
      <c r="CH27" s="107">
        <f t="shared" si="4"/>
        <v>23</v>
      </c>
      <c r="CI27" s="107">
        <f t="shared" si="4"/>
        <v>23</v>
      </c>
      <c r="CJ27" s="107">
        <f t="shared" si="4"/>
        <v>23</v>
      </c>
      <c r="CK27" s="107">
        <f t="shared" si="4"/>
        <v>23</v>
      </c>
      <c r="CL27" s="107">
        <f t="shared" si="4"/>
        <v>23</v>
      </c>
      <c r="CM27" s="107">
        <f t="shared" si="4"/>
        <v>23</v>
      </c>
      <c r="CN27" s="107">
        <f t="shared" si="4"/>
        <v>23</v>
      </c>
      <c r="CO27" s="107">
        <f t="shared" si="4"/>
        <v>23</v>
      </c>
      <c r="CP27" s="107">
        <f t="shared" si="4"/>
        <v>0.60000000000000009</v>
      </c>
      <c r="CQ27" s="107">
        <f t="shared" si="4"/>
        <v>1.08</v>
      </c>
      <c r="CR27" s="107">
        <f t="shared" si="4"/>
        <v>0.56000000000000005</v>
      </c>
      <c r="CS27" s="107">
        <f t="shared" si="4"/>
        <v>1.4300000000000002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296.00774999999999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11.46</v>
      </c>
      <c r="C31" s="94">
        <v>30.396999999999998</v>
      </c>
      <c r="D31" s="94">
        <v>25.54</v>
      </c>
      <c r="E31" s="94">
        <v>22.902999999999999</v>
      </c>
      <c r="F31" s="94">
        <v>22.420999999999999</v>
      </c>
      <c r="G31" s="94">
        <v>22.411000000000001</v>
      </c>
      <c r="H31" s="94">
        <v>22.62</v>
      </c>
      <c r="I31" s="94">
        <v>22.96</v>
      </c>
      <c r="J31" s="94">
        <v>22.89</v>
      </c>
      <c r="K31" s="94">
        <v>22.73</v>
      </c>
      <c r="L31" s="94">
        <v>22.14</v>
      </c>
      <c r="M31" s="94">
        <v>21.47</v>
      </c>
      <c r="N31" s="94">
        <v>25.007999999999999</v>
      </c>
      <c r="O31" s="94">
        <v>21.84</v>
      </c>
      <c r="P31" s="94">
        <v>22.85</v>
      </c>
      <c r="Q31" s="94">
        <v>23.9</v>
      </c>
      <c r="R31" s="94">
        <v>25.04</v>
      </c>
      <c r="S31" s="94">
        <v>24.19</v>
      </c>
      <c r="T31" s="94">
        <v>23.39</v>
      </c>
      <c r="U31" s="94">
        <v>22.56</v>
      </c>
      <c r="V31" s="94">
        <v>24.125</v>
      </c>
      <c r="W31" s="94">
        <v>20.925000000000001</v>
      </c>
      <c r="X31" s="94">
        <v>26.385999999999999</v>
      </c>
      <c r="Y31" s="94">
        <v>42.146000000000001</v>
      </c>
      <c r="Z31" s="94">
        <v>50.122999999999998</v>
      </c>
      <c r="AA31" s="94">
        <v>22.11</v>
      </c>
      <c r="AB31" s="94">
        <v>23.26</v>
      </c>
      <c r="AC31" s="94">
        <v>23.07</v>
      </c>
      <c r="AD31" s="94">
        <v>58.027000000000001</v>
      </c>
      <c r="AE31" s="94">
        <v>46</v>
      </c>
      <c r="AF31" s="94">
        <v>52.552999999999997</v>
      </c>
      <c r="AG31" s="94">
        <v>47.968000000000004</v>
      </c>
      <c r="AH31" s="94">
        <v>62.731000000000002</v>
      </c>
      <c r="AI31" s="94">
        <v>83.323999999999998</v>
      </c>
      <c r="AJ31" s="94">
        <v>87.981999999999999</v>
      </c>
      <c r="AK31" s="94">
        <v>89.448999999999998</v>
      </c>
      <c r="AL31" s="94">
        <v>117.88200000000001</v>
      </c>
      <c r="AM31" s="94">
        <v>47.716000000000001</v>
      </c>
      <c r="AN31" s="94">
        <v>30.210999999999999</v>
      </c>
      <c r="AO31" s="94">
        <v>29.638000000000002</v>
      </c>
      <c r="AP31" s="94">
        <v>39.076000000000001</v>
      </c>
      <c r="AQ31" s="94">
        <v>31.283999999999999</v>
      </c>
      <c r="AR31" s="94">
        <v>31.821000000000002</v>
      </c>
      <c r="AS31" s="94">
        <v>32.4</v>
      </c>
      <c r="AT31" s="94">
        <v>25.899000000000001</v>
      </c>
      <c r="AU31" s="94">
        <v>25.664999999999999</v>
      </c>
      <c r="AV31" s="94">
        <v>25.452999999999999</v>
      </c>
      <c r="AW31" s="94">
        <v>24.632000000000001</v>
      </c>
      <c r="AX31" s="94">
        <v>23.327000000000002</v>
      </c>
      <c r="AY31" s="94">
        <v>32.185000000000002</v>
      </c>
      <c r="AZ31" s="94">
        <v>33.207999999999998</v>
      </c>
      <c r="BA31" s="94">
        <v>33.499000000000002</v>
      </c>
      <c r="BB31" s="94">
        <v>127.065</v>
      </c>
      <c r="BC31" s="94">
        <v>132.18700000000001</v>
      </c>
      <c r="BD31" s="94">
        <v>125.788</v>
      </c>
      <c r="BE31" s="94">
        <v>111.898</v>
      </c>
      <c r="BF31" s="94">
        <v>43.354999999999997</v>
      </c>
      <c r="BG31" s="94">
        <v>15.567</v>
      </c>
      <c r="BH31" s="94">
        <v>10.47</v>
      </c>
      <c r="BI31" s="94">
        <v>33.683</v>
      </c>
      <c r="BJ31" s="94">
        <v>14.759</v>
      </c>
      <c r="BK31" s="94">
        <v>29.927</v>
      </c>
      <c r="BL31" s="94">
        <v>55.942999999999998</v>
      </c>
      <c r="BM31" s="94">
        <v>60.951999999999998</v>
      </c>
      <c r="BN31" s="94">
        <v>81.08</v>
      </c>
      <c r="BO31" s="94">
        <v>81.040000000000006</v>
      </c>
      <c r="BP31" s="94">
        <v>105.19799999999999</v>
      </c>
      <c r="BQ31" s="94">
        <v>86.756</v>
      </c>
      <c r="BR31" s="94">
        <v>123.194</v>
      </c>
      <c r="BS31" s="94">
        <v>114.946</v>
      </c>
      <c r="BT31" s="94">
        <v>105.652</v>
      </c>
      <c r="BU31" s="94">
        <v>100.129</v>
      </c>
      <c r="BV31" s="94">
        <v>195.43199999999999</v>
      </c>
      <c r="BW31" s="94">
        <v>108.547</v>
      </c>
      <c r="BX31" s="94">
        <v>109.92400000000001</v>
      </c>
      <c r="BY31" s="94">
        <v>180.108</v>
      </c>
      <c r="BZ31" s="94">
        <v>176.43600000000001</v>
      </c>
      <c r="CA31" s="94">
        <v>166.67099999999999</v>
      </c>
      <c r="CB31" s="94">
        <v>174.089</v>
      </c>
      <c r="CC31" s="94">
        <v>145</v>
      </c>
      <c r="CD31" s="94">
        <v>172.66</v>
      </c>
      <c r="CE31" s="94">
        <v>167.131</v>
      </c>
      <c r="CF31" s="94">
        <v>175.67099999999999</v>
      </c>
      <c r="CG31" s="94">
        <v>145.636</v>
      </c>
      <c r="CH31" s="94">
        <v>77.766999999999996</v>
      </c>
      <c r="CI31" s="94">
        <v>138.43600000000001</v>
      </c>
      <c r="CJ31" s="94">
        <v>126.876</v>
      </c>
      <c r="CK31" s="94">
        <v>186.08</v>
      </c>
      <c r="CL31" s="94">
        <v>64.741</v>
      </c>
      <c r="CM31" s="94">
        <v>81.260000000000005</v>
      </c>
      <c r="CN31" s="94">
        <v>99.649000000000001</v>
      </c>
      <c r="CO31" s="94">
        <v>95.974000000000004</v>
      </c>
      <c r="CP31" s="94">
        <v>100.85</v>
      </c>
      <c r="CQ31" s="94">
        <v>74.225999999999999</v>
      </c>
      <c r="CR31" s="94">
        <v>34.283999999999999</v>
      </c>
      <c r="CS31" s="94">
        <v>26.686</v>
      </c>
      <c r="CT31" s="95"/>
      <c r="CU31" s="95"/>
      <c r="CV31" s="95"/>
      <c r="CW31" s="96"/>
      <c r="CX31" s="97">
        <f t="array" ref="CX31">SUMPRODUCT(B31:CW31*0.25)</f>
        <v>1596.6295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11.46</v>
      </c>
      <c r="C33" s="77">
        <f t="shared" ref="C33:BN33" si="5">SUM(C30:C32)</f>
        <v>30.396999999999998</v>
      </c>
      <c r="D33" s="77">
        <f t="shared" si="5"/>
        <v>25.54</v>
      </c>
      <c r="E33" s="77">
        <f t="shared" si="5"/>
        <v>22.902999999999999</v>
      </c>
      <c r="F33" s="77">
        <f t="shared" si="5"/>
        <v>22.420999999999999</v>
      </c>
      <c r="G33" s="77">
        <f t="shared" si="5"/>
        <v>22.411000000000001</v>
      </c>
      <c r="H33" s="77">
        <f t="shared" si="5"/>
        <v>22.62</v>
      </c>
      <c r="I33" s="77">
        <f t="shared" si="5"/>
        <v>22.96</v>
      </c>
      <c r="J33" s="77">
        <f t="shared" si="5"/>
        <v>22.89</v>
      </c>
      <c r="K33" s="77">
        <f t="shared" si="5"/>
        <v>22.73</v>
      </c>
      <c r="L33" s="77">
        <f t="shared" si="5"/>
        <v>22.14</v>
      </c>
      <c r="M33" s="77">
        <f t="shared" si="5"/>
        <v>21.47</v>
      </c>
      <c r="N33" s="77">
        <f t="shared" si="5"/>
        <v>25.007999999999999</v>
      </c>
      <c r="O33" s="77">
        <f t="shared" si="5"/>
        <v>21.84</v>
      </c>
      <c r="P33" s="77">
        <f t="shared" si="5"/>
        <v>22.85</v>
      </c>
      <c r="Q33" s="77">
        <f t="shared" si="5"/>
        <v>23.9</v>
      </c>
      <c r="R33" s="77">
        <f t="shared" si="5"/>
        <v>25.04</v>
      </c>
      <c r="S33" s="77">
        <f t="shared" si="5"/>
        <v>24.19</v>
      </c>
      <c r="T33" s="77">
        <f t="shared" si="5"/>
        <v>23.39</v>
      </c>
      <c r="U33" s="77">
        <f t="shared" si="5"/>
        <v>22.56</v>
      </c>
      <c r="V33" s="77">
        <f t="shared" si="5"/>
        <v>24.125</v>
      </c>
      <c r="W33" s="77">
        <f t="shared" si="5"/>
        <v>20.925000000000001</v>
      </c>
      <c r="X33" s="77">
        <f t="shared" si="5"/>
        <v>26.385999999999999</v>
      </c>
      <c r="Y33" s="77">
        <f t="shared" si="5"/>
        <v>42.146000000000001</v>
      </c>
      <c r="Z33" s="77">
        <f t="shared" si="5"/>
        <v>50.122999999999998</v>
      </c>
      <c r="AA33" s="77">
        <f t="shared" si="5"/>
        <v>22.11</v>
      </c>
      <c r="AB33" s="77">
        <f t="shared" si="5"/>
        <v>23.26</v>
      </c>
      <c r="AC33" s="77">
        <f t="shared" si="5"/>
        <v>23.07</v>
      </c>
      <c r="AD33" s="77">
        <f t="shared" si="5"/>
        <v>58.027000000000001</v>
      </c>
      <c r="AE33" s="77">
        <f t="shared" si="5"/>
        <v>46</v>
      </c>
      <c r="AF33" s="77">
        <f t="shared" si="5"/>
        <v>52.552999999999997</v>
      </c>
      <c r="AG33" s="77">
        <f t="shared" si="5"/>
        <v>47.968000000000004</v>
      </c>
      <c r="AH33" s="77">
        <f t="shared" si="5"/>
        <v>62.731000000000002</v>
      </c>
      <c r="AI33" s="77">
        <f t="shared" si="5"/>
        <v>83.323999999999998</v>
      </c>
      <c r="AJ33" s="77">
        <f t="shared" si="5"/>
        <v>87.981999999999999</v>
      </c>
      <c r="AK33" s="77">
        <f t="shared" si="5"/>
        <v>89.448999999999998</v>
      </c>
      <c r="AL33" s="77">
        <f t="shared" si="5"/>
        <v>117.88200000000001</v>
      </c>
      <c r="AM33" s="77">
        <f t="shared" si="5"/>
        <v>47.716000000000001</v>
      </c>
      <c r="AN33" s="77">
        <f t="shared" si="5"/>
        <v>30.210999999999999</v>
      </c>
      <c r="AO33" s="77">
        <f t="shared" si="5"/>
        <v>29.638000000000002</v>
      </c>
      <c r="AP33" s="77">
        <f t="shared" si="5"/>
        <v>39.076000000000001</v>
      </c>
      <c r="AQ33" s="77">
        <f t="shared" si="5"/>
        <v>31.283999999999999</v>
      </c>
      <c r="AR33" s="77">
        <f t="shared" si="5"/>
        <v>31.821000000000002</v>
      </c>
      <c r="AS33" s="77">
        <f t="shared" si="5"/>
        <v>32.4</v>
      </c>
      <c r="AT33" s="77">
        <f t="shared" si="5"/>
        <v>25.899000000000001</v>
      </c>
      <c r="AU33" s="77">
        <f t="shared" si="5"/>
        <v>25.664999999999999</v>
      </c>
      <c r="AV33" s="77">
        <f t="shared" si="5"/>
        <v>25.452999999999999</v>
      </c>
      <c r="AW33" s="77">
        <f t="shared" si="5"/>
        <v>24.632000000000001</v>
      </c>
      <c r="AX33" s="77">
        <f t="shared" si="5"/>
        <v>23.327000000000002</v>
      </c>
      <c r="AY33" s="77">
        <f t="shared" si="5"/>
        <v>32.185000000000002</v>
      </c>
      <c r="AZ33" s="77">
        <f t="shared" si="5"/>
        <v>33.207999999999998</v>
      </c>
      <c r="BA33" s="77">
        <f t="shared" si="5"/>
        <v>33.499000000000002</v>
      </c>
      <c r="BB33" s="77">
        <f t="shared" si="5"/>
        <v>127.065</v>
      </c>
      <c r="BC33" s="77">
        <f t="shared" si="5"/>
        <v>132.18700000000001</v>
      </c>
      <c r="BD33" s="77">
        <f t="shared" si="5"/>
        <v>125.788</v>
      </c>
      <c r="BE33" s="77">
        <f t="shared" si="5"/>
        <v>111.898</v>
      </c>
      <c r="BF33" s="77">
        <f t="shared" si="5"/>
        <v>43.354999999999997</v>
      </c>
      <c r="BG33" s="77">
        <f t="shared" si="5"/>
        <v>15.567</v>
      </c>
      <c r="BH33" s="77">
        <f t="shared" si="5"/>
        <v>10.47</v>
      </c>
      <c r="BI33" s="77">
        <f t="shared" si="5"/>
        <v>33.683</v>
      </c>
      <c r="BJ33" s="77">
        <f t="shared" si="5"/>
        <v>14.759</v>
      </c>
      <c r="BK33" s="77">
        <f t="shared" si="5"/>
        <v>29.927</v>
      </c>
      <c r="BL33" s="77">
        <f t="shared" si="5"/>
        <v>55.942999999999998</v>
      </c>
      <c r="BM33" s="77">
        <f t="shared" si="5"/>
        <v>60.951999999999998</v>
      </c>
      <c r="BN33" s="77">
        <f t="shared" si="5"/>
        <v>81.08</v>
      </c>
      <c r="BO33" s="77">
        <f t="shared" ref="BO33:CW33" si="6">SUM(BO30:BO32)</f>
        <v>81.040000000000006</v>
      </c>
      <c r="BP33" s="77">
        <f t="shared" si="6"/>
        <v>105.19799999999999</v>
      </c>
      <c r="BQ33" s="77">
        <f t="shared" si="6"/>
        <v>86.756</v>
      </c>
      <c r="BR33" s="77">
        <f t="shared" si="6"/>
        <v>123.194</v>
      </c>
      <c r="BS33" s="77">
        <f t="shared" si="6"/>
        <v>114.946</v>
      </c>
      <c r="BT33" s="77">
        <f t="shared" si="6"/>
        <v>105.652</v>
      </c>
      <c r="BU33" s="77">
        <f t="shared" si="6"/>
        <v>100.129</v>
      </c>
      <c r="BV33" s="77">
        <f t="shared" si="6"/>
        <v>195.43199999999999</v>
      </c>
      <c r="BW33" s="77">
        <f t="shared" si="6"/>
        <v>108.547</v>
      </c>
      <c r="BX33" s="77">
        <f t="shared" si="6"/>
        <v>109.92400000000001</v>
      </c>
      <c r="BY33" s="77">
        <f t="shared" si="6"/>
        <v>180.108</v>
      </c>
      <c r="BZ33" s="77">
        <f t="shared" si="6"/>
        <v>176.43600000000001</v>
      </c>
      <c r="CA33" s="77">
        <f t="shared" si="6"/>
        <v>166.67099999999999</v>
      </c>
      <c r="CB33" s="77">
        <f t="shared" si="6"/>
        <v>174.089</v>
      </c>
      <c r="CC33" s="77">
        <f t="shared" si="6"/>
        <v>145</v>
      </c>
      <c r="CD33" s="77">
        <f t="shared" si="6"/>
        <v>172.66</v>
      </c>
      <c r="CE33" s="77">
        <f t="shared" si="6"/>
        <v>167.131</v>
      </c>
      <c r="CF33" s="77">
        <f t="shared" si="6"/>
        <v>175.67099999999999</v>
      </c>
      <c r="CG33" s="77">
        <f t="shared" si="6"/>
        <v>145.636</v>
      </c>
      <c r="CH33" s="77">
        <f t="shared" si="6"/>
        <v>77.766999999999996</v>
      </c>
      <c r="CI33" s="77">
        <f t="shared" si="6"/>
        <v>138.43600000000001</v>
      </c>
      <c r="CJ33" s="77">
        <f t="shared" si="6"/>
        <v>126.876</v>
      </c>
      <c r="CK33" s="77">
        <f t="shared" si="6"/>
        <v>186.08</v>
      </c>
      <c r="CL33" s="77">
        <f t="shared" si="6"/>
        <v>64.741</v>
      </c>
      <c r="CM33" s="77">
        <f t="shared" si="6"/>
        <v>81.260000000000005</v>
      </c>
      <c r="CN33" s="77">
        <f t="shared" si="6"/>
        <v>99.649000000000001</v>
      </c>
      <c r="CO33" s="77">
        <f t="shared" si="6"/>
        <v>95.974000000000004</v>
      </c>
      <c r="CP33" s="77">
        <f t="shared" si="6"/>
        <v>100.85</v>
      </c>
      <c r="CQ33" s="77">
        <f t="shared" si="6"/>
        <v>74.225999999999999</v>
      </c>
      <c r="CR33" s="77">
        <f t="shared" si="6"/>
        <v>34.283999999999999</v>
      </c>
      <c r="CS33" s="77">
        <f t="shared" si="6"/>
        <v>26.686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1596.6295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56.5</v>
      </c>
      <c r="C38" s="120"/>
      <c r="D38" s="120"/>
      <c r="E38" s="120"/>
      <c r="F38" s="120">
        <v>17</v>
      </c>
      <c r="G38" s="120"/>
      <c r="H38" s="120">
        <v>31.9</v>
      </c>
      <c r="I38" s="120"/>
      <c r="J38" s="120">
        <v>20.399999999999999</v>
      </c>
      <c r="K38" s="120">
        <v>10.4</v>
      </c>
      <c r="L38" s="120">
        <v>33.5</v>
      </c>
      <c r="M38" s="120">
        <v>33.5</v>
      </c>
      <c r="N38" s="120">
        <v>14.7</v>
      </c>
      <c r="O38" s="120">
        <v>40.6</v>
      </c>
      <c r="P38" s="120">
        <v>35.700000000000003</v>
      </c>
      <c r="Q38" s="120">
        <v>42.8</v>
      </c>
      <c r="R38" s="120">
        <v>18.2</v>
      </c>
      <c r="S38" s="120">
        <v>29.4</v>
      </c>
      <c r="T38" s="120">
        <v>12.9</v>
      </c>
      <c r="U38" s="120">
        <v>18.7</v>
      </c>
      <c r="V38" s="120"/>
      <c r="W38" s="120">
        <v>5.4</v>
      </c>
      <c r="X38" s="120">
        <v>37.799999999999997</v>
      </c>
      <c r="Y38" s="120">
        <v>33.4</v>
      </c>
      <c r="Z38" s="120"/>
      <c r="AA38" s="120">
        <v>20</v>
      </c>
      <c r="AB38" s="120">
        <v>20.8</v>
      </c>
      <c r="AC38" s="120">
        <v>23.3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16.7</v>
      </c>
      <c r="BF38" s="120"/>
      <c r="BG38" s="120">
        <v>6.2</v>
      </c>
      <c r="BH38" s="120">
        <v>28.8</v>
      </c>
      <c r="BI38" s="120"/>
      <c r="BJ38" s="120">
        <v>14.1</v>
      </c>
      <c r="BK38" s="120"/>
      <c r="BL38" s="120"/>
      <c r="BM38" s="120"/>
      <c r="BN38" s="120">
        <v>9</v>
      </c>
      <c r="BO38" s="120">
        <v>13.2</v>
      </c>
      <c r="BP38" s="120"/>
      <c r="BQ38" s="120"/>
      <c r="BR38" s="120"/>
      <c r="BS38" s="120"/>
      <c r="BT38" s="120"/>
      <c r="BU38" s="120"/>
      <c r="BV38" s="120"/>
      <c r="BW38" s="120">
        <v>16.3</v>
      </c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12.4</v>
      </c>
      <c r="CS38" s="120"/>
      <c r="CT38" s="122"/>
      <c r="CU38" s="122"/>
      <c r="CV38" s="122"/>
      <c r="CW38" s="121"/>
      <c r="CX38" s="97">
        <f t="array" ref="CX38">SUMPRODUCT(B38:CW38*0.25)</f>
        <v>168.39999999999998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56.5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17</v>
      </c>
      <c r="G41" s="107">
        <f t="shared" si="7"/>
        <v>0</v>
      </c>
      <c r="H41" s="107">
        <f t="shared" si="7"/>
        <v>31.9</v>
      </c>
      <c r="I41" s="107">
        <f t="shared" si="7"/>
        <v>0</v>
      </c>
      <c r="J41" s="107">
        <f t="shared" si="7"/>
        <v>20.399999999999999</v>
      </c>
      <c r="K41" s="107">
        <f t="shared" si="7"/>
        <v>10.4</v>
      </c>
      <c r="L41" s="107">
        <f t="shared" si="7"/>
        <v>33.5</v>
      </c>
      <c r="M41" s="107">
        <f t="shared" si="7"/>
        <v>33.5</v>
      </c>
      <c r="N41" s="107">
        <f t="shared" si="7"/>
        <v>14.7</v>
      </c>
      <c r="O41" s="107">
        <f t="shared" si="7"/>
        <v>40.6</v>
      </c>
      <c r="P41" s="107">
        <f t="shared" si="7"/>
        <v>35.700000000000003</v>
      </c>
      <c r="Q41" s="107">
        <f t="shared" si="7"/>
        <v>42.8</v>
      </c>
      <c r="R41" s="107">
        <f t="shared" si="7"/>
        <v>18.2</v>
      </c>
      <c r="S41" s="107">
        <f t="shared" si="7"/>
        <v>29.4</v>
      </c>
      <c r="T41" s="107">
        <f t="shared" si="7"/>
        <v>12.9</v>
      </c>
      <c r="U41" s="107">
        <f t="shared" si="7"/>
        <v>18.7</v>
      </c>
      <c r="V41" s="107">
        <f t="shared" si="7"/>
        <v>0</v>
      </c>
      <c r="W41" s="107">
        <f t="shared" si="7"/>
        <v>5.4</v>
      </c>
      <c r="X41" s="107">
        <f t="shared" si="7"/>
        <v>37.799999999999997</v>
      </c>
      <c r="Y41" s="107">
        <f t="shared" si="7"/>
        <v>33.4</v>
      </c>
      <c r="Z41" s="107">
        <f t="shared" si="7"/>
        <v>0</v>
      </c>
      <c r="AA41" s="107">
        <f t="shared" si="7"/>
        <v>20</v>
      </c>
      <c r="AB41" s="107">
        <f t="shared" si="7"/>
        <v>20.8</v>
      </c>
      <c r="AC41" s="107">
        <f t="shared" si="7"/>
        <v>23.3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16.7</v>
      </c>
      <c r="BF41" s="107">
        <f t="shared" si="7"/>
        <v>0</v>
      </c>
      <c r="BG41" s="107">
        <f t="shared" si="7"/>
        <v>6.2</v>
      </c>
      <c r="BH41" s="107">
        <f t="shared" si="7"/>
        <v>28.8</v>
      </c>
      <c r="BI41" s="107">
        <f t="shared" si="7"/>
        <v>0</v>
      </c>
      <c r="BJ41" s="107">
        <f t="shared" si="7"/>
        <v>14.1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9</v>
      </c>
      <c r="BO41" s="107">
        <f t="shared" ref="BO41:CW41" si="8">SUM(BO36:BO40)</f>
        <v>13.2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16.3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12.4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168.39999999999998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56.5</v>
      </c>
      <c r="C46" s="120"/>
      <c r="D46" s="120"/>
      <c r="E46" s="120"/>
      <c r="F46" s="120">
        <v>17</v>
      </c>
      <c r="G46" s="120"/>
      <c r="H46" s="120">
        <v>31.9</v>
      </c>
      <c r="I46" s="120"/>
      <c r="J46" s="120">
        <v>20.399999999999999</v>
      </c>
      <c r="K46" s="120">
        <v>10.4</v>
      </c>
      <c r="L46" s="120">
        <v>33.5</v>
      </c>
      <c r="M46" s="120">
        <v>33.5</v>
      </c>
      <c r="N46" s="120">
        <v>14.7</v>
      </c>
      <c r="O46" s="120">
        <v>40.6</v>
      </c>
      <c r="P46" s="120">
        <v>35.700000000000003</v>
      </c>
      <c r="Q46" s="120">
        <v>42.8</v>
      </c>
      <c r="R46" s="120">
        <v>18.2</v>
      </c>
      <c r="S46" s="120">
        <v>29.4</v>
      </c>
      <c r="T46" s="120">
        <v>12.9</v>
      </c>
      <c r="U46" s="120">
        <v>18.7</v>
      </c>
      <c r="V46" s="120"/>
      <c r="W46" s="120">
        <v>5.4</v>
      </c>
      <c r="X46" s="120">
        <v>37.799999999999997</v>
      </c>
      <c r="Y46" s="120">
        <v>33.4</v>
      </c>
      <c r="Z46" s="120"/>
      <c r="AA46" s="120">
        <v>20</v>
      </c>
      <c r="AB46" s="120">
        <v>20.8</v>
      </c>
      <c r="AC46" s="120">
        <v>23.3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16.7</v>
      </c>
      <c r="BF46" s="120"/>
      <c r="BG46" s="120">
        <v>6.2</v>
      </c>
      <c r="BH46" s="120">
        <v>28.8</v>
      </c>
      <c r="BI46" s="120"/>
      <c r="BJ46" s="120">
        <v>14.1</v>
      </c>
      <c r="BK46" s="120"/>
      <c r="BL46" s="120"/>
      <c r="BM46" s="120"/>
      <c r="BN46" s="120">
        <v>9</v>
      </c>
      <c r="BO46" s="120">
        <v>13.2</v>
      </c>
      <c r="BP46" s="120"/>
      <c r="BQ46" s="120"/>
      <c r="BR46" s="120"/>
      <c r="BS46" s="120"/>
      <c r="BT46" s="120"/>
      <c r="BU46" s="120"/>
      <c r="BV46" s="120"/>
      <c r="BW46" s="120">
        <v>16.3</v>
      </c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12.4</v>
      </c>
      <c r="CS46" s="120"/>
      <c r="CT46" s="122"/>
      <c r="CU46" s="122"/>
      <c r="CV46" s="122"/>
      <c r="CW46" s="121"/>
      <c r="CX46" s="97">
        <f t="array" ref="CX46">SUMPRODUCT(B46:CW46*0.25)</f>
        <v>168.39999999999998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56.5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17</v>
      </c>
      <c r="G50" s="107">
        <f t="shared" si="9"/>
        <v>0</v>
      </c>
      <c r="H50" s="107">
        <f t="shared" si="9"/>
        <v>31.9</v>
      </c>
      <c r="I50" s="107">
        <f t="shared" si="9"/>
        <v>0</v>
      </c>
      <c r="J50" s="107">
        <f t="shared" si="9"/>
        <v>20.399999999999999</v>
      </c>
      <c r="K50" s="107">
        <f t="shared" si="9"/>
        <v>10.4</v>
      </c>
      <c r="L50" s="107">
        <f t="shared" si="9"/>
        <v>33.5</v>
      </c>
      <c r="M50" s="107">
        <f t="shared" si="9"/>
        <v>33.5</v>
      </c>
      <c r="N50" s="107">
        <f t="shared" si="9"/>
        <v>14.7</v>
      </c>
      <c r="O50" s="107">
        <f t="shared" si="9"/>
        <v>40.6</v>
      </c>
      <c r="P50" s="107">
        <f t="shared" si="9"/>
        <v>35.700000000000003</v>
      </c>
      <c r="Q50" s="107">
        <f t="shared" si="9"/>
        <v>42.8</v>
      </c>
      <c r="R50" s="107">
        <f t="shared" si="9"/>
        <v>18.2</v>
      </c>
      <c r="S50" s="107">
        <f t="shared" si="9"/>
        <v>29.4</v>
      </c>
      <c r="T50" s="107">
        <f t="shared" si="9"/>
        <v>12.9</v>
      </c>
      <c r="U50" s="107">
        <f t="shared" si="9"/>
        <v>18.7</v>
      </c>
      <c r="V50" s="107">
        <f t="shared" si="9"/>
        <v>0</v>
      </c>
      <c r="W50" s="107">
        <f t="shared" si="9"/>
        <v>5.4</v>
      </c>
      <c r="X50" s="107">
        <f t="shared" si="9"/>
        <v>37.799999999999997</v>
      </c>
      <c r="Y50" s="107">
        <f t="shared" si="9"/>
        <v>33.4</v>
      </c>
      <c r="Z50" s="107">
        <f t="shared" si="9"/>
        <v>0</v>
      </c>
      <c r="AA50" s="107">
        <f t="shared" si="9"/>
        <v>20</v>
      </c>
      <c r="AB50" s="107">
        <f t="shared" si="9"/>
        <v>20.8</v>
      </c>
      <c r="AC50" s="107">
        <f t="shared" si="9"/>
        <v>23.3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16.7</v>
      </c>
      <c r="BF50" s="107">
        <f t="shared" si="9"/>
        <v>0</v>
      </c>
      <c r="BG50" s="107">
        <f t="shared" si="9"/>
        <v>6.2</v>
      </c>
      <c r="BH50" s="107">
        <f t="shared" si="9"/>
        <v>28.8</v>
      </c>
      <c r="BI50" s="107">
        <f t="shared" si="9"/>
        <v>0</v>
      </c>
      <c r="BJ50" s="107">
        <f t="shared" si="9"/>
        <v>14.1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9</v>
      </c>
      <c r="BO50" s="107">
        <f t="shared" ref="BO50:CW50" si="10">SUM(BO44:BO49)</f>
        <v>13.2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16.3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12.4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168.39999999999998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67.960000000000008</v>
      </c>
      <c r="C53" s="107">
        <f t="shared" ref="C53:BN53" si="13">C17+C27+C41</f>
        <v>30.396999999999998</v>
      </c>
      <c r="D53" s="107">
        <f t="shared" si="13"/>
        <v>25.54</v>
      </c>
      <c r="E53" s="107">
        <f t="shared" si="13"/>
        <v>22.902999999999999</v>
      </c>
      <c r="F53" s="107">
        <f t="shared" si="13"/>
        <v>39.420999999999999</v>
      </c>
      <c r="G53" s="107">
        <f t="shared" si="13"/>
        <v>22.411000000000001</v>
      </c>
      <c r="H53" s="107">
        <f t="shared" si="13"/>
        <v>54.519999999999996</v>
      </c>
      <c r="I53" s="107">
        <f t="shared" si="13"/>
        <v>22.96</v>
      </c>
      <c r="J53" s="107">
        <f t="shared" si="13"/>
        <v>43.29</v>
      </c>
      <c r="K53" s="107">
        <f t="shared" si="13"/>
        <v>33.130000000000003</v>
      </c>
      <c r="L53" s="107">
        <f t="shared" si="13"/>
        <v>55.64</v>
      </c>
      <c r="M53" s="107">
        <f t="shared" si="13"/>
        <v>54.97</v>
      </c>
      <c r="N53" s="107">
        <f t="shared" si="13"/>
        <v>39.707999999999998</v>
      </c>
      <c r="O53" s="107">
        <f t="shared" si="13"/>
        <v>62.44</v>
      </c>
      <c r="P53" s="107">
        <f t="shared" si="13"/>
        <v>58.550000000000004</v>
      </c>
      <c r="Q53" s="107">
        <f t="shared" si="13"/>
        <v>66.699999999999989</v>
      </c>
      <c r="R53" s="107">
        <f t="shared" si="13"/>
        <v>43.239999999999995</v>
      </c>
      <c r="S53" s="107">
        <f t="shared" si="13"/>
        <v>53.59</v>
      </c>
      <c r="T53" s="107">
        <f t="shared" si="13"/>
        <v>36.29</v>
      </c>
      <c r="U53" s="107">
        <f t="shared" si="13"/>
        <v>41.26</v>
      </c>
      <c r="V53" s="107">
        <f t="shared" si="13"/>
        <v>24.125</v>
      </c>
      <c r="W53" s="107">
        <f t="shared" si="13"/>
        <v>26.325000000000003</v>
      </c>
      <c r="X53" s="107">
        <f t="shared" si="13"/>
        <v>64.185999999999993</v>
      </c>
      <c r="Y53" s="107">
        <f t="shared" si="13"/>
        <v>75.545999999999992</v>
      </c>
      <c r="Z53" s="107">
        <f t="shared" si="13"/>
        <v>50.122999999999998</v>
      </c>
      <c r="AA53" s="107">
        <f t="shared" si="13"/>
        <v>42.11</v>
      </c>
      <c r="AB53" s="107">
        <f t="shared" si="13"/>
        <v>44.06</v>
      </c>
      <c r="AC53" s="107">
        <f t="shared" si="13"/>
        <v>46.370000000000005</v>
      </c>
      <c r="AD53" s="107">
        <f t="shared" si="13"/>
        <v>58.027000000000001</v>
      </c>
      <c r="AE53" s="107">
        <f t="shared" si="13"/>
        <v>46</v>
      </c>
      <c r="AF53" s="107">
        <f t="shared" si="13"/>
        <v>52.552999999999997</v>
      </c>
      <c r="AG53" s="107">
        <f t="shared" si="13"/>
        <v>47.968000000000004</v>
      </c>
      <c r="AH53" s="107">
        <f t="shared" si="13"/>
        <v>62.730999999999995</v>
      </c>
      <c r="AI53" s="107">
        <f t="shared" si="13"/>
        <v>83.323999999999998</v>
      </c>
      <c r="AJ53" s="107">
        <f t="shared" si="13"/>
        <v>87.982000000000014</v>
      </c>
      <c r="AK53" s="107">
        <f t="shared" si="13"/>
        <v>89.448999999999998</v>
      </c>
      <c r="AL53" s="107">
        <f t="shared" si="13"/>
        <v>117.88199999999999</v>
      </c>
      <c r="AM53" s="107">
        <f t="shared" si="13"/>
        <v>47.716000000000001</v>
      </c>
      <c r="AN53" s="107">
        <f t="shared" si="13"/>
        <v>30.210999999999999</v>
      </c>
      <c r="AO53" s="107">
        <f t="shared" si="13"/>
        <v>29.638000000000002</v>
      </c>
      <c r="AP53" s="107">
        <f t="shared" si="13"/>
        <v>39.076000000000001</v>
      </c>
      <c r="AQ53" s="107">
        <f t="shared" si="13"/>
        <v>31.283999999999999</v>
      </c>
      <c r="AR53" s="107">
        <f t="shared" si="13"/>
        <v>31.821000000000002</v>
      </c>
      <c r="AS53" s="107">
        <f t="shared" si="13"/>
        <v>32.4</v>
      </c>
      <c r="AT53" s="107">
        <f t="shared" si="13"/>
        <v>25.899000000000001</v>
      </c>
      <c r="AU53" s="107">
        <f t="shared" si="13"/>
        <v>25.664999999999999</v>
      </c>
      <c r="AV53" s="107">
        <f t="shared" si="13"/>
        <v>25.452999999999999</v>
      </c>
      <c r="AW53" s="107">
        <f t="shared" si="13"/>
        <v>24.631999999999998</v>
      </c>
      <c r="AX53" s="107">
        <f t="shared" si="13"/>
        <v>23.327000000000002</v>
      </c>
      <c r="AY53" s="107">
        <f t="shared" si="13"/>
        <v>32.185000000000002</v>
      </c>
      <c r="AZ53" s="107">
        <f t="shared" si="13"/>
        <v>33.207999999999998</v>
      </c>
      <c r="BA53" s="107">
        <f t="shared" si="13"/>
        <v>33.499000000000002</v>
      </c>
      <c r="BB53" s="107">
        <f t="shared" si="13"/>
        <v>127.065</v>
      </c>
      <c r="BC53" s="107">
        <f t="shared" si="13"/>
        <v>132.18700000000001</v>
      </c>
      <c r="BD53" s="107">
        <f t="shared" si="13"/>
        <v>125.788</v>
      </c>
      <c r="BE53" s="107">
        <f t="shared" si="13"/>
        <v>128.59799999999998</v>
      </c>
      <c r="BF53" s="107">
        <f t="shared" si="13"/>
        <v>43.355000000000004</v>
      </c>
      <c r="BG53" s="107">
        <f t="shared" si="13"/>
        <v>21.766999999999999</v>
      </c>
      <c r="BH53" s="107">
        <f t="shared" si="13"/>
        <v>39.269999999999996</v>
      </c>
      <c r="BI53" s="107">
        <f t="shared" si="13"/>
        <v>33.683</v>
      </c>
      <c r="BJ53" s="107">
        <f t="shared" si="13"/>
        <v>28.859000000000002</v>
      </c>
      <c r="BK53" s="107">
        <f t="shared" si="13"/>
        <v>29.927</v>
      </c>
      <c r="BL53" s="107">
        <f t="shared" si="13"/>
        <v>55.942999999999998</v>
      </c>
      <c r="BM53" s="107">
        <f t="shared" si="13"/>
        <v>60.951999999999998</v>
      </c>
      <c r="BN53" s="107">
        <f t="shared" si="13"/>
        <v>90.08</v>
      </c>
      <c r="BO53" s="107">
        <f t="shared" ref="BO53:CX53" si="14">BO17+BO27+BO41</f>
        <v>94.240000000000009</v>
      </c>
      <c r="BP53" s="107">
        <f t="shared" si="14"/>
        <v>105.19800000000001</v>
      </c>
      <c r="BQ53" s="107">
        <f t="shared" si="14"/>
        <v>86.756</v>
      </c>
      <c r="BR53" s="107">
        <f t="shared" si="14"/>
        <v>123.194</v>
      </c>
      <c r="BS53" s="107">
        <f t="shared" si="14"/>
        <v>114.946</v>
      </c>
      <c r="BT53" s="107">
        <f t="shared" si="14"/>
        <v>105.652</v>
      </c>
      <c r="BU53" s="107">
        <f t="shared" si="14"/>
        <v>100.12899999999999</v>
      </c>
      <c r="BV53" s="107">
        <f t="shared" si="14"/>
        <v>195.43199999999999</v>
      </c>
      <c r="BW53" s="107">
        <f t="shared" si="14"/>
        <v>124.84699999999999</v>
      </c>
      <c r="BX53" s="107">
        <f t="shared" si="14"/>
        <v>109.92399999999999</v>
      </c>
      <c r="BY53" s="107">
        <f t="shared" si="14"/>
        <v>180.10799999999998</v>
      </c>
      <c r="BZ53" s="107">
        <f t="shared" si="14"/>
        <v>176.43599999999998</v>
      </c>
      <c r="CA53" s="107">
        <f t="shared" si="14"/>
        <v>166.67099999999999</v>
      </c>
      <c r="CB53" s="107">
        <f t="shared" si="14"/>
        <v>174.089</v>
      </c>
      <c r="CC53" s="107">
        <f t="shared" si="14"/>
        <v>145</v>
      </c>
      <c r="CD53" s="107">
        <f t="shared" si="14"/>
        <v>172.66</v>
      </c>
      <c r="CE53" s="107">
        <f t="shared" si="14"/>
        <v>167.131</v>
      </c>
      <c r="CF53" s="107">
        <f t="shared" si="14"/>
        <v>175.67099999999999</v>
      </c>
      <c r="CG53" s="107">
        <f t="shared" si="14"/>
        <v>145.636</v>
      </c>
      <c r="CH53" s="107">
        <f t="shared" si="14"/>
        <v>77.766999999999996</v>
      </c>
      <c r="CI53" s="107">
        <f t="shared" si="14"/>
        <v>138.43600000000001</v>
      </c>
      <c r="CJ53" s="107">
        <f t="shared" si="14"/>
        <v>126.876</v>
      </c>
      <c r="CK53" s="107">
        <f t="shared" si="14"/>
        <v>186.08</v>
      </c>
      <c r="CL53" s="107">
        <f t="shared" si="14"/>
        <v>64.741</v>
      </c>
      <c r="CM53" s="107">
        <f t="shared" si="14"/>
        <v>81.260000000000005</v>
      </c>
      <c r="CN53" s="107">
        <f t="shared" si="14"/>
        <v>99.648999999999987</v>
      </c>
      <c r="CO53" s="107">
        <f t="shared" si="14"/>
        <v>95.974000000000004</v>
      </c>
      <c r="CP53" s="107">
        <f t="shared" si="14"/>
        <v>100.85</v>
      </c>
      <c r="CQ53" s="107">
        <f t="shared" si="14"/>
        <v>74.225999999999999</v>
      </c>
      <c r="CR53" s="107">
        <f t="shared" si="14"/>
        <v>46.684000000000005</v>
      </c>
      <c r="CS53" s="107">
        <f t="shared" si="14"/>
        <v>26.686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1765.0295000000001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67.926000000000002</v>
      </c>
      <c r="C5" s="25">
        <v>30.347999999999999</v>
      </c>
      <c r="D5" s="25">
        <v>25.52</v>
      </c>
      <c r="E5" s="25">
        <v>22.873999999999999</v>
      </c>
      <c r="F5" s="25">
        <v>39.377000000000002</v>
      </c>
      <c r="G5" s="25">
        <v>22.437999999999999</v>
      </c>
      <c r="H5" s="25">
        <v>54.514000000000003</v>
      </c>
      <c r="I5" s="25">
        <v>22.949000000000002</v>
      </c>
      <c r="J5" s="25">
        <v>43.311</v>
      </c>
      <c r="K5" s="25">
        <v>33.161999999999999</v>
      </c>
      <c r="L5" s="25">
        <v>55.621000000000002</v>
      </c>
      <c r="M5" s="25">
        <v>54.927</v>
      </c>
      <c r="N5" s="25">
        <v>39.659999999999997</v>
      </c>
      <c r="O5" s="25">
        <v>62.445999999999998</v>
      </c>
      <c r="P5" s="25">
        <v>58.514000000000003</v>
      </c>
      <c r="Q5" s="25">
        <v>66.656999999999996</v>
      </c>
      <c r="R5" s="25">
        <v>43.216000000000001</v>
      </c>
      <c r="S5" s="25">
        <v>53.548999999999999</v>
      </c>
      <c r="T5" s="25">
        <v>36.304000000000002</v>
      </c>
      <c r="U5" s="25">
        <v>41.225000000000001</v>
      </c>
      <c r="V5" s="25">
        <v>24.091999999999999</v>
      </c>
      <c r="W5" s="25">
        <v>26.3</v>
      </c>
      <c r="X5" s="25">
        <v>64.135999999999996</v>
      </c>
      <c r="Y5" s="25">
        <v>75.528000000000006</v>
      </c>
      <c r="Z5" s="25">
        <v>50.084000000000003</v>
      </c>
      <c r="AA5" s="25">
        <v>42.100999999999999</v>
      </c>
      <c r="AB5" s="25">
        <v>44.107999999999997</v>
      </c>
      <c r="AC5" s="25">
        <v>46.412999999999997</v>
      </c>
      <c r="AD5" s="25">
        <v>58.017000000000003</v>
      </c>
      <c r="AE5" s="25">
        <v>45.988999999999997</v>
      </c>
      <c r="AF5" s="25">
        <v>52.552999999999997</v>
      </c>
      <c r="AG5" s="25">
        <v>47.968000000000004</v>
      </c>
      <c r="AH5" s="25">
        <v>62.731000000000002</v>
      </c>
      <c r="AI5" s="25">
        <v>83.290999999999997</v>
      </c>
      <c r="AJ5" s="25">
        <v>87.981999999999999</v>
      </c>
      <c r="AK5" s="25">
        <v>89.448999999999998</v>
      </c>
      <c r="AL5" s="25">
        <v>117.88200000000001</v>
      </c>
      <c r="AM5" s="25">
        <v>47.716000000000001</v>
      </c>
      <c r="AN5" s="25">
        <v>30.210999999999999</v>
      </c>
      <c r="AO5" s="25">
        <v>29.638000000000002</v>
      </c>
      <c r="AP5" s="25">
        <v>39.076000000000001</v>
      </c>
      <c r="AQ5" s="25">
        <v>31.283999999999999</v>
      </c>
      <c r="AR5" s="25">
        <v>31.821000000000002</v>
      </c>
      <c r="AS5" s="25">
        <v>32.4</v>
      </c>
      <c r="AT5" s="25">
        <v>25.899000000000001</v>
      </c>
      <c r="AU5" s="25">
        <v>25.664999999999999</v>
      </c>
      <c r="AV5" s="25">
        <v>25.452999999999999</v>
      </c>
      <c r="AW5" s="25">
        <v>24.632000000000001</v>
      </c>
      <c r="AX5" s="25">
        <v>23.327000000000002</v>
      </c>
      <c r="AY5" s="25">
        <v>32.185000000000002</v>
      </c>
      <c r="AZ5" s="25">
        <v>33.207999999999998</v>
      </c>
      <c r="BA5" s="25">
        <v>33.499000000000002</v>
      </c>
      <c r="BB5" s="25">
        <v>127.065</v>
      </c>
      <c r="BC5" s="25">
        <v>132.18700000000001</v>
      </c>
      <c r="BD5" s="25">
        <v>125.788</v>
      </c>
      <c r="BE5" s="25">
        <v>128.643</v>
      </c>
      <c r="BF5" s="25">
        <v>43.354999999999997</v>
      </c>
      <c r="BG5" s="25">
        <v>21.780999999999999</v>
      </c>
      <c r="BH5" s="25">
        <v>39.289000000000001</v>
      </c>
      <c r="BI5" s="25">
        <v>33.683</v>
      </c>
      <c r="BJ5" s="25">
        <v>28.849</v>
      </c>
      <c r="BK5" s="25">
        <v>29.927</v>
      </c>
      <c r="BL5" s="25">
        <v>55.942999999999998</v>
      </c>
      <c r="BM5" s="25">
        <v>60.951999999999998</v>
      </c>
      <c r="BN5" s="25">
        <v>90.108999999999995</v>
      </c>
      <c r="BO5" s="25">
        <v>94.191999999999993</v>
      </c>
      <c r="BP5" s="25">
        <v>105.199</v>
      </c>
      <c r="BQ5" s="25">
        <v>86.756</v>
      </c>
      <c r="BR5" s="25">
        <v>123.194</v>
      </c>
      <c r="BS5" s="25">
        <v>114.979</v>
      </c>
      <c r="BT5" s="25">
        <v>105.693</v>
      </c>
      <c r="BU5" s="25">
        <v>100.178</v>
      </c>
      <c r="BV5" s="25">
        <v>195.40600000000001</v>
      </c>
      <c r="BW5" s="25">
        <v>124.884</v>
      </c>
      <c r="BX5" s="25">
        <v>109.905</v>
      </c>
      <c r="BY5" s="25">
        <v>180.15299999999999</v>
      </c>
      <c r="BZ5" s="25">
        <v>176.453</v>
      </c>
      <c r="CA5" s="25">
        <v>166.64</v>
      </c>
      <c r="CB5" s="25">
        <v>174.11</v>
      </c>
      <c r="CC5" s="25">
        <v>145.018</v>
      </c>
      <c r="CD5" s="25">
        <v>172.685</v>
      </c>
      <c r="CE5" s="25">
        <v>167.119</v>
      </c>
      <c r="CF5" s="25">
        <v>175.655</v>
      </c>
      <c r="CG5" s="25">
        <v>145.63200000000001</v>
      </c>
      <c r="CH5" s="25">
        <v>77.808999999999997</v>
      </c>
      <c r="CI5" s="25">
        <v>138.405</v>
      </c>
      <c r="CJ5" s="25">
        <v>126.879</v>
      </c>
      <c r="CK5" s="25">
        <v>186.06200000000001</v>
      </c>
      <c r="CL5" s="25">
        <v>64.695999999999998</v>
      </c>
      <c r="CM5" s="25">
        <v>81.304000000000002</v>
      </c>
      <c r="CN5" s="25">
        <v>99.632000000000005</v>
      </c>
      <c r="CO5" s="25">
        <v>95.995999999999995</v>
      </c>
      <c r="CP5" s="25">
        <v>100.821</v>
      </c>
      <c r="CQ5" s="25">
        <v>74.230999999999995</v>
      </c>
      <c r="CR5" s="25">
        <v>46.637</v>
      </c>
      <c r="CS5" s="25">
        <v>26.649000000000001</v>
      </c>
      <c r="CT5" s="26"/>
      <c r="CU5" s="26"/>
      <c r="CV5" s="26"/>
      <c r="CW5" s="27"/>
      <c r="CX5" s="28">
        <f t="array" ref="CX5">SUMPRODUCT(B5:CW5*0.25)</f>
        <v>1764.92975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63</v>
      </c>
      <c r="C8" s="37">
        <v>59.8</v>
      </c>
      <c r="D8" s="37">
        <v>57.54</v>
      </c>
      <c r="E8" s="37">
        <v>52.49</v>
      </c>
      <c r="F8" s="37">
        <v>75.41</v>
      </c>
      <c r="G8" s="37">
        <v>50.02</v>
      </c>
      <c r="H8" s="37">
        <v>70</v>
      </c>
      <c r="I8" s="37">
        <v>48</v>
      </c>
      <c r="J8" s="37">
        <v>65.2</v>
      </c>
      <c r="K8" s="37">
        <v>55.77</v>
      </c>
      <c r="L8" s="37">
        <v>60.58</v>
      </c>
      <c r="M8" s="37">
        <v>61.65</v>
      </c>
      <c r="N8" s="37">
        <v>55.34</v>
      </c>
      <c r="O8" s="37">
        <v>64.03</v>
      </c>
      <c r="P8" s="37">
        <v>60</v>
      </c>
      <c r="Q8" s="37">
        <v>74.489999999999995</v>
      </c>
      <c r="R8" s="37">
        <v>61.01</v>
      </c>
      <c r="S8" s="37">
        <v>73.61</v>
      </c>
      <c r="T8" s="37">
        <v>60.65</v>
      </c>
      <c r="U8" s="37">
        <v>74.739999999999995</v>
      </c>
      <c r="V8" s="37">
        <v>57.57</v>
      </c>
      <c r="W8" s="37">
        <v>64.010000000000005</v>
      </c>
      <c r="X8" s="37">
        <v>81</v>
      </c>
      <c r="Y8" s="37">
        <v>86.34</v>
      </c>
      <c r="Z8" s="37">
        <v>51.5</v>
      </c>
      <c r="AA8" s="37">
        <v>79.180000000000007</v>
      </c>
      <c r="AB8" s="37">
        <v>84.95</v>
      </c>
      <c r="AC8" s="37">
        <v>89.49</v>
      </c>
      <c r="AD8" s="37">
        <v>80.47</v>
      </c>
      <c r="AE8" s="37">
        <v>87.75</v>
      </c>
      <c r="AF8" s="37">
        <v>81.99</v>
      </c>
      <c r="AG8" s="37">
        <v>79.959999999999994</v>
      </c>
      <c r="AH8" s="37">
        <v>84.14</v>
      </c>
      <c r="AI8" s="37">
        <v>90.99</v>
      </c>
      <c r="AJ8" s="37">
        <v>84.67</v>
      </c>
      <c r="AK8" s="37">
        <v>91.05</v>
      </c>
      <c r="AL8" s="37">
        <v>5.0199999999999996</v>
      </c>
      <c r="AM8" s="37">
        <v>0.01</v>
      </c>
      <c r="AN8" s="37">
        <v>-7.53</v>
      </c>
      <c r="AO8" s="37">
        <v>-7.41</v>
      </c>
      <c r="AP8" s="37">
        <v>-9.49</v>
      </c>
      <c r="AQ8" s="37">
        <v>-10.75</v>
      </c>
      <c r="AR8" s="37">
        <v>-12.6</v>
      </c>
      <c r="AS8" s="37">
        <v>-13.05</v>
      </c>
      <c r="AT8" s="37">
        <v>-15.12</v>
      </c>
      <c r="AU8" s="37">
        <v>-15.12</v>
      </c>
      <c r="AV8" s="37">
        <v>-15.19</v>
      </c>
      <c r="AW8" s="37">
        <v>-14.84</v>
      </c>
      <c r="AX8" s="37">
        <v>-11.58</v>
      </c>
      <c r="AY8" s="37">
        <v>-9.74</v>
      </c>
      <c r="AZ8" s="37">
        <v>-9.3000000000000007</v>
      </c>
      <c r="BA8" s="37">
        <v>-8.9</v>
      </c>
      <c r="BB8" s="37">
        <v>0.2</v>
      </c>
      <c r="BC8" s="37">
        <v>3.84</v>
      </c>
      <c r="BD8" s="37">
        <v>6.59</v>
      </c>
      <c r="BE8" s="37">
        <v>71</v>
      </c>
      <c r="BF8" s="37">
        <v>64.400000000000006</v>
      </c>
      <c r="BG8" s="37">
        <v>67.010000000000005</v>
      </c>
      <c r="BH8" s="37">
        <v>77.83</v>
      </c>
      <c r="BI8" s="37">
        <v>-5.08</v>
      </c>
      <c r="BJ8" s="37">
        <v>70.88</v>
      </c>
      <c r="BK8" s="37">
        <v>5.2</v>
      </c>
      <c r="BL8" s="37">
        <v>78.069999999999993</v>
      </c>
      <c r="BM8" s="37">
        <v>87.52</v>
      </c>
      <c r="BN8" s="37">
        <v>87.76</v>
      </c>
      <c r="BO8" s="37">
        <v>92.55</v>
      </c>
      <c r="BP8" s="37">
        <v>101.4</v>
      </c>
      <c r="BQ8" s="37">
        <v>106.48</v>
      </c>
      <c r="BR8" s="37">
        <v>101.21</v>
      </c>
      <c r="BS8" s="37">
        <v>105.59</v>
      </c>
      <c r="BT8" s="37">
        <v>111.73</v>
      </c>
      <c r="BU8" s="37">
        <v>115.8</v>
      </c>
      <c r="BV8" s="37">
        <v>116.41</v>
      </c>
      <c r="BW8" s="37">
        <v>114.85</v>
      </c>
      <c r="BX8" s="37">
        <v>115.54</v>
      </c>
      <c r="BY8" s="37">
        <v>110.13</v>
      </c>
      <c r="BZ8" s="37">
        <v>112.69</v>
      </c>
      <c r="CA8" s="37">
        <v>109.1</v>
      </c>
      <c r="CB8" s="37">
        <v>104.37</v>
      </c>
      <c r="CC8" s="37">
        <v>98.92</v>
      </c>
      <c r="CD8" s="37">
        <v>105.43</v>
      </c>
      <c r="CE8" s="37">
        <v>103.37</v>
      </c>
      <c r="CF8" s="37">
        <v>94.92</v>
      </c>
      <c r="CG8" s="37">
        <v>92.01</v>
      </c>
      <c r="CH8" s="37">
        <v>97</v>
      </c>
      <c r="CI8" s="37">
        <v>86.73</v>
      </c>
      <c r="CJ8" s="37">
        <v>84.26</v>
      </c>
      <c r="CK8" s="37">
        <v>80.52</v>
      </c>
      <c r="CL8" s="37">
        <v>87.43</v>
      </c>
      <c r="CM8" s="37">
        <v>83.99</v>
      </c>
      <c r="CN8" s="37">
        <v>76.81</v>
      </c>
      <c r="CO8" s="37">
        <v>74.13</v>
      </c>
      <c r="CP8" s="37">
        <v>80.92</v>
      </c>
      <c r="CQ8" s="37">
        <v>75.44</v>
      </c>
      <c r="CR8" s="37">
        <v>68</v>
      </c>
      <c r="CS8" s="37">
        <v>58.48</v>
      </c>
      <c r="CT8" s="38"/>
      <c r="CU8" s="38"/>
      <c r="CV8" s="38"/>
      <c r="CW8" s="39"/>
      <c r="CX8" s="40">
        <f>IF(SUM(B8:CW8)&lt;&gt;0,AVERAGEIF(B8:CW8,"&lt;&gt;"""),"")</f>
        <v>61.919062500000017</v>
      </c>
    </row>
    <row r="9" spans="1:102" ht="24.95" customHeight="1" thickBot="1" x14ac:dyDescent="0.25">
      <c r="A9" s="41" t="s">
        <v>6</v>
      </c>
      <c r="B9" s="42">
        <v>58.207500000000003</v>
      </c>
      <c r="C9" s="43">
        <v>58.207500000000003</v>
      </c>
      <c r="D9" s="43">
        <v>58.207500000000003</v>
      </c>
      <c r="E9" s="43">
        <v>58.207500000000003</v>
      </c>
      <c r="F9" s="43">
        <v>60.857500000000002</v>
      </c>
      <c r="G9" s="43">
        <v>60.857500000000002</v>
      </c>
      <c r="H9" s="43">
        <v>60.857500000000002</v>
      </c>
      <c r="I9" s="43">
        <v>60.857500000000002</v>
      </c>
      <c r="J9" s="43">
        <v>60.8</v>
      </c>
      <c r="K9" s="43">
        <v>60.8</v>
      </c>
      <c r="L9" s="43">
        <v>60.8</v>
      </c>
      <c r="M9" s="43">
        <v>60.8</v>
      </c>
      <c r="N9" s="43">
        <v>63.465000000000003</v>
      </c>
      <c r="O9" s="43">
        <v>63.465000000000003</v>
      </c>
      <c r="P9" s="43">
        <v>63.465000000000003</v>
      </c>
      <c r="Q9" s="43">
        <v>63.465000000000003</v>
      </c>
      <c r="R9" s="43">
        <v>67.502499999999998</v>
      </c>
      <c r="S9" s="43">
        <v>67.502499999999998</v>
      </c>
      <c r="T9" s="43">
        <v>67.502499999999998</v>
      </c>
      <c r="U9" s="43">
        <v>67.502499999999998</v>
      </c>
      <c r="V9" s="43">
        <v>72.23</v>
      </c>
      <c r="W9" s="43">
        <v>72.23</v>
      </c>
      <c r="X9" s="43">
        <v>72.23</v>
      </c>
      <c r="Y9" s="43">
        <v>72.23</v>
      </c>
      <c r="Z9" s="43">
        <v>76.28</v>
      </c>
      <c r="AA9" s="43">
        <v>76.28</v>
      </c>
      <c r="AB9" s="43">
        <v>76.28</v>
      </c>
      <c r="AC9" s="43">
        <v>76.28</v>
      </c>
      <c r="AD9" s="43">
        <v>82.542500000000004</v>
      </c>
      <c r="AE9" s="43">
        <v>82.542500000000004</v>
      </c>
      <c r="AF9" s="43">
        <v>82.542500000000004</v>
      </c>
      <c r="AG9" s="43">
        <v>82.542500000000004</v>
      </c>
      <c r="AH9" s="43">
        <v>87.712500000000006</v>
      </c>
      <c r="AI9" s="43">
        <v>87.712500000000006</v>
      </c>
      <c r="AJ9" s="43">
        <v>87.712500000000006</v>
      </c>
      <c r="AK9" s="43">
        <v>87.712500000000006</v>
      </c>
      <c r="AL9" s="43">
        <v>-2.4775</v>
      </c>
      <c r="AM9" s="43">
        <v>-2.4775</v>
      </c>
      <c r="AN9" s="43">
        <v>-2.4775</v>
      </c>
      <c r="AO9" s="43">
        <v>-2.4775</v>
      </c>
      <c r="AP9" s="43">
        <v>-11.4725</v>
      </c>
      <c r="AQ9" s="43">
        <v>-11.4725</v>
      </c>
      <c r="AR9" s="43">
        <v>-11.4725</v>
      </c>
      <c r="AS9" s="43">
        <v>-11.4725</v>
      </c>
      <c r="AT9" s="43">
        <v>-15.067500000000001</v>
      </c>
      <c r="AU9" s="43">
        <v>-15.067500000000001</v>
      </c>
      <c r="AV9" s="43">
        <v>-15.067500000000001</v>
      </c>
      <c r="AW9" s="43">
        <v>-15.067500000000001</v>
      </c>
      <c r="AX9" s="43">
        <v>-9.8800000000000008</v>
      </c>
      <c r="AY9" s="43">
        <v>-9.8800000000000008</v>
      </c>
      <c r="AZ9" s="43">
        <v>-9.8800000000000008</v>
      </c>
      <c r="BA9" s="43">
        <v>-9.8800000000000008</v>
      </c>
      <c r="BB9" s="43">
        <v>20.407499999999999</v>
      </c>
      <c r="BC9" s="43">
        <v>20.407499999999999</v>
      </c>
      <c r="BD9" s="43">
        <v>20.407499999999999</v>
      </c>
      <c r="BE9" s="43">
        <v>20.407499999999999</v>
      </c>
      <c r="BF9" s="43">
        <v>51.04</v>
      </c>
      <c r="BG9" s="43">
        <v>51.04</v>
      </c>
      <c r="BH9" s="43">
        <v>51.04</v>
      </c>
      <c r="BI9" s="43">
        <v>51.04</v>
      </c>
      <c r="BJ9" s="43">
        <v>60.417499999999997</v>
      </c>
      <c r="BK9" s="43">
        <v>60.417499999999997</v>
      </c>
      <c r="BL9" s="43">
        <v>60.417499999999997</v>
      </c>
      <c r="BM9" s="43">
        <v>60.417499999999997</v>
      </c>
      <c r="BN9" s="43">
        <v>97.047499999999999</v>
      </c>
      <c r="BO9" s="43">
        <v>97.047499999999999</v>
      </c>
      <c r="BP9" s="43">
        <v>97.047499999999999</v>
      </c>
      <c r="BQ9" s="43">
        <v>97.047499999999999</v>
      </c>
      <c r="BR9" s="43">
        <v>108.5825</v>
      </c>
      <c r="BS9" s="43">
        <v>108.5825</v>
      </c>
      <c r="BT9" s="43">
        <v>108.5825</v>
      </c>
      <c r="BU9" s="43">
        <v>108.5825</v>
      </c>
      <c r="BV9" s="43">
        <v>114.2325</v>
      </c>
      <c r="BW9" s="43">
        <v>114.2325</v>
      </c>
      <c r="BX9" s="43">
        <v>114.2325</v>
      </c>
      <c r="BY9" s="43">
        <v>114.2325</v>
      </c>
      <c r="BZ9" s="43">
        <v>106.27</v>
      </c>
      <c r="CA9" s="43">
        <v>106.27</v>
      </c>
      <c r="CB9" s="43">
        <v>106.27</v>
      </c>
      <c r="CC9" s="43">
        <v>106.27</v>
      </c>
      <c r="CD9" s="43">
        <v>98.932500000000005</v>
      </c>
      <c r="CE9" s="43">
        <v>98.932500000000005</v>
      </c>
      <c r="CF9" s="43">
        <v>98.932500000000005</v>
      </c>
      <c r="CG9" s="43">
        <v>98.932500000000005</v>
      </c>
      <c r="CH9" s="43">
        <v>87.127499999999998</v>
      </c>
      <c r="CI9" s="43">
        <v>87.127499999999998</v>
      </c>
      <c r="CJ9" s="43">
        <v>87.127499999999998</v>
      </c>
      <c r="CK9" s="43">
        <v>87.127499999999998</v>
      </c>
      <c r="CL9" s="43">
        <v>80.59</v>
      </c>
      <c r="CM9" s="43">
        <v>80.59</v>
      </c>
      <c r="CN9" s="43">
        <v>80.59</v>
      </c>
      <c r="CO9" s="43">
        <v>80.59</v>
      </c>
      <c r="CP9" s="43">
        <v>70.709999999999994</v>
      </c>
      <c r="CQ9" s="43">
        <v>70.709999999999994</v>
      </c>
      <c r="CR9" s="43">
        <v>70.709999999999994</v>
      </c>
      <c r="CS9" s="43">
        <v>70.709999999999994</v>
      </c>
      <c r="CT9" s="44"/>
      <c r="CU9" s="44"/>
      <c r="CV9" s="44"/>
      <c r="CW9" s="45"/>
      <c r="CX9" s="46">
        <f>IF(SUM(B9:CW9)&lt;&gt;0,AVERAGEIF(B9:CW9,"&lt;&gt;"""),"")</f>
        <v>61.919062500000003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51.317999999999998</v>
      </c>
      <c r="BO13" s="65">
        <v>64.796999999999997</v>
      </c>
      <c r="BP13" s="65">
        <v>47.652999999999999</v>
      </c>
      <c r="BQ13" s="65">
        <v>60.601999999999997</v>
      </c>
      <c r="BR13" s="65">
        <v>78.137</v>
      </c>
      <c r="BS13" s="65">
        <v>74.585999999999999</v>
      </c>
      <c r="BT13" s="65">
        <v>52.97</v>
      </c>
      <c r="BU13" s="65">
        <v>45.932000000000002</v>
      </c>
      <c r="BV13" s="65"/>
      <c r="BW13" s="65">
        <v>81</v>
      </c>
      <c r="BX13" s="65"/>
      <c r="BY13" s="65"/>
      <c r="BZ13" s="65">
        <v>81</v>
      </c>
      <c r="CA13" s="65">
        <v>81</v>
      </c>
      <c r="CB13" s="65">
        <v>81</v>
      </c>
      <c r="CC13" s="65">
        <v>67.974999999999994</v>
      </c>
      <c r="CD13" s="65">
        <v>81</v>
      </c>
      <c r="CE13" s="65">
        <v>81</v>
      </c>
      <c r="CF13" s="65">
        <v>81</v>
      </c>
      <c r="CG13" s="65">
        <v>81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297.99250000000001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24.8</v>
      </c>
      <c r="C15" s="71">
        <v>10.528</v>
      </c>
      <c r="D15" s="71">
        <v>13.32</v>
      </c>
      <c r="E15" s="71">
        <v>17.181000000000001</v>
      </c>
      <c r="F15" s="71">
        <v>24.398</v>
      </c>
      <c r="G15" s="71">
        <v>19.145</v>
      </c>
      <c r="H15" s="71">
        <v>26.439</v>
      </c>
      <c r="I15" s="71">
        <v>19.449000000000002</v>
      </c>
      <c r="J15" s="71">
        <v>26.512</v>
      </c>
      <c r="K15" s="71">
        <v>23.096</v>
      </c>
      <c r="L15" s="71">
        <v>31.895</v>
      </c>
      <c r="M15" s="71">
        <v>34.204000000000001</v>
      </c>
      <c r="N15" s="71">
        <v>31.582999999999998</v>
      </c>
      <c r="O15" s="71">
        <v>35.331000000000003</v>
      </c>
      <c r="P15" s="71">
        <v>32.536000000000001</v>
      </c>
      <c r="Q15" s="71">
        <v>30.393999999999998</v>
      </c>
      <c r="R15" s="71">
        <v>28</v>
      </c>
      <c r="S15" s="71">
        <v>26.917000000000002</v>
      </c>
      <c r="T15" s="71">
        <v>25.236999999999998</v>
      </c>
      <c r="U15" s="71">
        <v>24.018000000000001</v>
      </c>
      <c r="V15" s="71">
        <v>17.192</v>
      </c>
      <c r="W15" s="71">
        <v>16.46</v>
      </c>
      <c r="X15" s="71">
        <v>23.17</v>
      </c>
      <c r="Y15" s="71">
        <v>23.033999999999999</v>
      </c>
      <c r="Z15" s="71">
        <v>10.103999999999999</v>
      </c>
      <c r="AA15" s="71">
        <v>21.861000000000001</v>
      </c>
      <c r="AB15" s="71">
        <v>26.67</v>
      </c>
      <c r="AC15" s="71">
        <v>28.83</v>
      </c>
      <c r="AD15" s="71">
        <v>24.361000000000001</v>
      </c>
      <c r="AE15" s="71">
        <v>28.24</v>
      </c>
      <c r="AF15" s="71">
        <v>31.193000000000001</v>
      </c>
      <c r="AG15" s="71">
        <v>36.960999999999999</v>
      </c>
      <c r="AH15" s="71">
        <v>39.231000000000002</v>
      </c>
      <c r="AI15" s="71">
        <v>67.617000000000004</v>
      </c>
      <c r="AJ15" s="71">
        <v>72.518000000000001</v>
      </c>
      <c r="AK15" s="71">
        <v>72.549000000000007</v>
      </c>
      <c r="AL15" s="71">
        <v>104.458</v>
      </c>
      <c r="AM15" s="71">
        <v>28.88</v>
      </c>
      <c r="AN15" s="71">
        <v>9.7370000000000001</v>
      </c>
      <c r="AO15" s="71">
        <v>9.9770000000000003</v>
      </c>
      <c r="AP15" s="71">
        <v>20.891999999999999</v>
      </c>
      <c r="AQ15" s="71">
        <v>13.06</v>
      </c>
      <c r="AR15" s="71">
        <v>14</v>
      </c>
      <c r="AS15" s="71">
        <v>14.052</v>
      </c>
      <c r="AT15" s="71">
        <v>15.448</v>
      </c>
      <c r="AU15" s="71">
        <v>15.294</v>
      </c>
      <c r="AV15" s="71">
        <v>15.243</v>
      </c>
      <c r="AW15" s="71">
        <v>14.269</v>
      </c>
      <c r="AX15" s="71">
        <v>13.068</v>
      </c>
      <c r="AY15" s="71">
        <v>22.061</v>
      </c>
      <c r="AZ15" s="71">
        <v>23.132000000000001</v>
      </c>
      <c r="BA15" s="71">
        <v>25.478999999999999</v>
      </c>
      <c r="BB15" s="71">
        <v>0.36099999999999999</v>
      </c>
      <c r="BC15" s="71">
        <v>6.5990000000000002</v>
      </c>
      <c r="BD15" s="71">
        <v>0.27600000000000002</v>
      </c>
      <c r="BE15" s="71">
        <v>0.23400000000000001</v>
      </c>
      <c r="BF15" s="71">
        <v>7.2149999999999999</v>
      </c>
      <c r="BG15" s="71">
        <v>5.98</v>
      </c>
      <c r="BH15" s="71">
        <v>17.707000000000001</v>
      </c>
      <c r="BI15" s="71">
        <v>23.635000000000002</v>
      </c>
      <c r="BJ15" s="71">
        <v>21.28</v>
      </c>
      <c r="BK15" s="71">
        <v>29.927</v>
      </c>
      <c r="BL15" s="71">
        <v>37.523000000000003</v>
      </c>
      <c r="BM15" s="71">
        <v>42.112000000000002</v>
      </c>
      <c r="BN15" s="71">
        <v>17.887</v>
      </c>
      <c r="BO15" s="71">
        <v>14.361000000000001</v>
      </c>
      <c r="BP15" s="71">
        <v>13.05</v>
      </c>
      <c r="BQ15" s="71">
        <v>9.8650000000000002</v>
      </c>
      <c r="BR15" s="71">
        <v>19.989000000000001</v>
      </c>
      <c r="BS15" s="71">
        <v>18.305</v>
      </c>
      <c r="BT15" s="71">
        <v>17.527000000000001</v>
      </c>
      <c r="BU15" s="71">
        <v>17.834</v>
      </c>
      <c r="BV15" s="71">
        <v>7.2080000000000002</v>
      </c>
      <c r="BW15" s="71">
        <v>17.23</v>
      </c>
      <c r="BX15" s="71">
        <v>17.111999999999998</v>
      </c>
      <c r="BY15" s="71">
        <v>12.805999999999999</v>
      </c>
      <c r="BZ15" s="71">
        <v>18.314</v>
      </c>
      <c r="CA15" s="71">
        <v>20.966999999999999</v>
      </c>
      <c r="CB15" s="71">
        <v>21.475000000000001</v>
      </c>
      <c r="CC15" s="71">
        <v>21.074999999999999</v>
      </c>
      <c r="CD15" s="71">
        <v>22.044</v>
      </c>
      <c r="CE15" s="71">
        <v>23.706</v>
      </c>
      <c r="CF15" s="71">
        <v>24.881</v>
      </c>
      <c r="CG15" s="71">
        <v>24.35</v>
      </c>
      <c r="CH15" s="71">
        <v>15.222</v>
      </c>
      <c r="CI15" s="71">
        <v>15.170999999999999</v>
      </c>
      <c r="CJ15" s="71">
        <v>12.808</v>
      </c>
      <c r="CK15" s="71">
        <v>10.581</v>
      </c>
      <c r="CL15" s="71">
        <v>32.688000000000002</v>
      </c>
      <c r="CM15" s="71">
        <v>31.584</v>
      </c>
      <c r="CN15" s="71">
        <v>30.577000000000002</v>
      </c>
      <c r="CO15" s="71">
        <v>24.74</v>
      </c>
      <c r="CP15" s="71">
        <v>32.74</v>
      </c>
      <c r="CQ15" s="71">
        <v>26.95</v>
      </c>
      <c r="CR15" s="71">
        <v>23.7</v>
      </c>
      <c r="CS15" s="71">
        <v>8.7490000000000006</v>
      </c>
      <c r="CT15" s="72"/>
      <c r="CU15" s="72"/>
      <c r="CV15" s="72"/>
      <c r="CW15" s="73"/>
      <c r="CX15" s="74">
        <f t="array" ref="CX15">SUMPRODUCT(B15:CW15*0.25)</f>
        <v>555.59225000000004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24.8</v>
      </c>
      <c r="C17" s="77">
        <f t="shared" ref="C17:BN17" si="0">SUM(C11:C16)</f>
        <v>10.528</v>
      </c>
      <c r="D17" s="77">
        <f t="shared" si="0"/>
        <v>13.32</v>
      </c>
      <c r="E17" s="77">
        <f t="shared" si="0"/>
        <v>17.181000000000001</v>
      </c>
      <c r="F17" s="77">
        <f t="shared" si="0"/>
        <v>24.398</v>
      </c>
      <c r="G17" s="77">
        <f t="shared" si="0"/>
        <v>19.145</v>
      </c>
      <c r="H17" s="77">
        <f t="shared" si="0"/>
        <v>26.439</v>
      </c>
      <c r="I17" s="77">
        <f t="shared" si="0"/>
        <v>19.449000000000002</v>
      </c>
      <c r="J17" s="77">
        <f t="shared" si="0"/>
        <v>26.512</v>
      </c>
      <c r="K17" s="77">
        <f t="shared" si="0"/>
        <v>23.096</v>
      </c>
      <c r="L17" s="77">
        <f t="shared" si="0"/>
        <v>31.895</v>
      </c>
      <c r="M17" s="77">
        <f t="shared" si="0"/>
        <v>34.204000000000001</v>
      </c>
      <c r="N17" s="77">
        <f t="shared" si="0"/>
        <v>31.582999999999998</v>
      </c>
      <c r="O17" s="77">
        <f t="shared" si="0"/>
        <v>35.331000000000003</v>
      </c>
      <c r="P17" s="77">
        <f t="shared" si="0"/>
        <v>32.536000000000001</v>
      </c>
      <c r="Q17" s="77">
        <f t="shared" si="0"/>
        <v>30.393999999999998</v>
      </c>
      <c r="R17" s="77">
        <f t="shared" si="0"/>
        <v>28</v>
      </c>
      <c r="S17" s="77">
        <f t="shared" si="0"/>
        <v>26.917000000000002</v>
      </c>
      <c r="T17" s="77">
        <f t="shared" si="0"/>
        <v>25.236999999999998</v>
      </c>
      <c r="U17" s="77">
        <f t="shared" si="0"/>
        <v>24.018000000000001</v>
      </c>
      <c r="V17" s="77">
        <f t="shared" si="0"/>
        <v>17.192</v>
      </c>
      <c r="W17" s="77">
        <f t="shared" si="0"/>
        <v>16.46</v>
      </c>
      <c r="X17" s="77">
        <f t="shared" si="0"/>
        <v>23.17</v>
      </c>
      <c r="Y17" s="77">
        <f t="shared" si="0"/>
        <v>23.033999999999999</v>
      </c>
      <c r="Z17" s="77">
        <f t="shared" si="0"/>
        <v>10.103999999999999</v>
      </c>
      <c r="AA17" s="77">
        <f t="shared" si="0"/>
        <v>21.861000000000001</v>
      </c>
      <c r="AB17" s="77">
        <f t="shared" si="0"/>
        <v>26.67</v>
      </c>
      <c r="AC17" s="77">
        <f t="shared" si="0"/>
        <v>28.83</v>
      </c>
      <c r="AD17" s="77">
        <f t="shared" si="0"/>
        <v>24.361000000000001</v>
      </c>
      <c r="AE17" s="77">
        <f t="shared" si="0"/>
        <v>28.24</v>
      </c>
      <c r="AF17" s="77">
        <f t="shared" si="0"/>
        <v>31.193000000000001</v>
      </c>
      <c r="AG17" s="77">
        <f t="shared" si="0"/>
        <v>36.960999999999999</v>
      </c>
      <c r="AH17" s="77">
        <f t="shared" si="0"/>
        <v>39.231000000000002</v>
      </c>
      <c r="AI17" s="77">
        <f t="shared" si="0"/>
        <v>67.617000000000004</v>
      </c>
      <c r="AJ17" s="77">
        <f t="shared" si="0"/>
        <v>72.518000000000001</v>
      </c>
      <c r="AK17" s="77">
        <f t="shared" si="0"/>
        <v>72.549000000000007</v>
      </c>
      <c r="AL17" s="77">
        <f t="shared" si="0"/>
        <v>104.458</v>
      </c>
      <c r="AM17" s="77">
        <f t="shared" si="0"/>
        <v>28.88</v>
      </c>
      <c r="AN17" s="77">
        <f t="shared" si="0"/>
        <v>9.7370000000000001</v>
      </c>
      <c r="AO17" s="77">
        <f t="shared" si="0"/>
        <v>9.9770000000000003</v>
      </c>
      <c r="AP17" s="77">
        <f t="shared" si="0"/>
        <v>20.891999999999999</v>
      </c>
      <c r="AQ17" s="77">
        <f t="shared" si="0"/>
        <v>13.06</v>
      </c>
      <c r="AR17" s="77">
        <f t="shared" si="0"/>
        <v>14</v>
      </c>
      <c r="AS17" s="77">
        <f t="shared" si="0"/>
        <v>14.052</v>
      </c>
      <c r="AT17" s="77">
        <f t="shared" si="0"/>
        <v>15.448</v>
      </c>
      <c r="AU17" s="77">
        <f t="shared" si="0"/>
        <v>15.294</v>
      </c>
      <c r="AV17" s="77">
        <f t="shared" si="0"/>
        <v>15.243</v>
      </c>
      <c r="AW17" s="77">
        <f t="shared" si="0"/>
        <v>14.269</v>
      </c>
      <c r="AX17" s="77">
        <f t="shared" si="0"/>
        <v>13.068</v>
      </c>
      <c r="AY17" s="77">
        <f t="shared" si="0"/>
        <v>22.061</v>
      </c>
      <c r="AZ17" s="77">
        <f t="shared" si="0"/>
        <v>23.132000000000001</v>
      </c>
      <c r="BA17" s="77">
        <f t="shared" si="0"/>
        <v>25.478999999999999</v>
      </c>
      <c r="BB17" s="77">
        <f t="shared" si="0"/>
        <v>0.36099999999999999</v>
      </c>
      <c r="BC17" s="77">
        <f t="shared" si="0"/>
        <v>6.5990000000000002</v>
      </c>
      <c r="BD17" s="77">
        <f t="shared" si="0"/>
        <v>0.27600000000000002</v>
      </c>
      <c r="BE17" s="77">
        <f t="shared" si="0"/>
        <v>0.23400000000000001</v>
      </c>
      <c r="BF17" s="77">
        <f t="shared" si="0"/>
        <v>7.2149999999999999</v>
      </c>
      <c r="BG17" s="77">
        <f t="shared" si="0"/>
        <v>5.98</v>
      </c>
      <c r="BH17" s="77">
        <f t="shared" si="0"/>
        <v>17.707000000000001</v>
      </c>
      <c r="BI17" s="77">
        <f t="shared" si="0"/>
        <v>23.635000000000002</v>
      </c>
      <c r="BJ17" s="77">
        <f t="shared" si="0"/>
        <v>21.28</v>
      </c>
      <c r="BK17" s="77">
        <f t="shared" si="0"/>
        <v>29.927</v>
      </c>
      <c r="BL17" s="77">
        <f t="shared" si="0"/>
        <v>37.523000000000003</v>
      </c>
      <c r="BM17" s="77">
        <f t="shared" si="0"/>
        <v>42.112000000000002</v>
      </c>
      <c r="BN17" s="77">
        <f t="shared" si="0"/>
        <v>69.204999999999998</v>
      </c>
      <c r="BO17" s="77">
        <f t="shared" ref="BO17:CW17" si="1">SUM(BO11:BO16)</f>
        <v>79.158000000000001</v>
      </c>
      <c r="BP17" s="77">
        <f t="shared" si="1"/>
        <v>60.703000000000003</v>
      </c>
      <c r="BQ17" s="77">
        <f t="shared" si="1"/>
        <v>70.466999999999999</v>
      </c>
      <c r="BR17" s="77">
        <f t="shared" si="1"/>
        <v>98.126000000000005</v>
      </c>
      <c r="BS17" s="77">
        <f t="shared" si="1"/>
        <v>92.890999999999991</v>
      </c>
      <c r="BT17" s="77">
        <f t="shared" si="1"/>
        <v>70.497</v>
      </c>
      <c r="BU17" s="77">
        <f t="shared" si="1"/>
        <v>63.766000000000005</v>
      </c>
      <c r="BV17" s="77">
        <f t="shared" si="1"/>
        <v>7.2080000000000002</v>
      </c>
      <c r="BW17" s="77">
        <f t="shared" si="1"/>
        <v>98.23</v>
      </c>
      <c r="BX17" s="77">
        <f t="shared" si="1"/>
        <v>17.111999999999998</v>
      </c>
      <c r="BY17" s="77">
        <f t="shared" si="1"/>
        <v>12.805999999999999</v>
      </c>
      <c r="BZ17" s="77">
        <f t="shared" si="1"/>
        <v>99.313999999999993</v>
      </c>
      <c r="CA17" s="77">
        <f t="shared" si="1"/>
        <v>101.967</v>
      </c>
      <c r="CB17" s="77">
        <f t="shared" si="1"/>
        <v>102.47499999999999</v>
      </c>
      <c r="CC17" s="77">
        <f t="shared" si="1"/>
        <v>89.05</v>
      </c>
      <c r="CD17" s="77">
        <f t="shared" si="1"/>
        <v>103.044</v>
      </c>
      <c r="CE17" s="77">
        <f t="shared" si="1"/>
        <v>104.706</v>
      </c>
      <c r="CF17" s="77">
        <f t="shared" si="1"/>
        <v>105.881</v>
      </c>
      <c r="CG17" s="77">
        <f t="shared" si="1"/>
        <v>105.35</v>
      </c>
      <c r="CH17" s="77">
        <f t="shared" si="1"/>
        <v>15.222</v>
      </c>
      <c r="CI17" s="77">
        <f t="shared" si="1"/>
        <v>15.170999999999999</v>
      </c>
      <c r="CJ17" s="77">
        <f t="shared" si="1"/>
        <v>12.808</v>
      </c>
      <c r="CK17" s="77">
        <f t="shared" si="1"/>
        <v>10.581</v>
      </c>
      <c r="CL17" s="77">
        <f t="shared" si="1"/>
        <v>32.688000000000002</v>
      </c>
      <c r="CM17" s="77">
        <f t="shared" si="1"/>
        <v>31.584</v>
      </c>
      <c r="CN17" s="77">
        <f t="shared" si="1"/>
        <v>30.577000000000002</v>
      </c>
      <c r="CO17" s="77">
        <f t="shared" si="1"/>
        <v>24.74</v>
      </c>
      <c r="CP17" s="77">
        <f t="shared" si="1"/>
        <v>32.74</v>
      </c>
      <c r="CQ17" s="77">
        <f t="shared" si="1"/>
        <v>26.95</v>
      </c>
      <c r="CR17" s="77">
        <f t="shared" si="1"/>
        <v>23.7</v>
      </c>
      <c r="CS17" s="77">
        <f t="shared" si="1"/>
        <v>8.7490000000000006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853.58474999999999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>
        <v>0.48399999999999999</v>
      </c>
      <c r="AL20" s="88">
        <v>5.3040000000000003</v>
      </c>
      <c r="AM20" s="88">
        <v>6.22</v>
      </c>
      <c r="AN20" s="88">
        <v>6.0439999999999996</v>
      </c>
      <c r="AO20" s="88">
        <v>5.5839999999999996</v>
      </c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9.5960000000000001</v>
      </c>
      <c r="BC20" s="88">
        <v>9.8879999999999999</v>
      </c>
      <c r="BD20" s="88">
        <v>9.8119999999999994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32.23299999999999</v>
      </c>
    </row>
    <row r="21" spans="1:102" ht="24.95" customHeight="1" x14ac:dyDescent="0.2">
      <c r="A21" s="92" t="s">
        <v>17</v>
      </c>
      <c r="B21" s="93">
        <v>7.0569999999999995</v>
      </c>
      <c r="C21" s="94"/>
      <c r="D21" s="94">
        <v>3.1</v>
      </c>
      <c r="E21" s="94"/>
      <c r="F21" s="94">
        <v>4.968</v>
      </c>
      <c r="G21" s="94"/>
      <c r="H21" s="94">
        <v>5.1079999999999997</v>
      </c>
      <c r="I21" s="94"/>
      <c r="J21" s="94">
        <v>5.0089999999999995</v>
      </c>
      <c r="K21" s="94">
        <v>4.3600000000000003</v>
      </c>
      <c r="L21" s="94">
        <v>8.2959999999999994</v>
      </c>
      <c r="M21" s="94">
        <v>8.2919999999999998</v>
      </c>
      <c r="N21" s="94">
        <v>2.7570000000000001</v>
      </c>
      <c r="O21" s="94">
        <v>5.2650000000000006</v>
      </c>
      <c r="P21" s="94">
        <v>8.2189999999999994</v>
      </c>
      <c r="Q21" s="94">
        <v>8.2520000000000007</v>
      </c>
      <c r="R21" s="94">
        <v>5.3289999999999997</v>
      </c>
      <c r="S21" s="94">
        <v>5.4159999999999995</v>
      </c>
      <c r="T21" s="94">
        <v>5.7780000000000005</v>
      </c>
      <c r="U21" s="94">
        <v>5.6109999999999998</v>
      </c>
      <c r="V21" s="94">
        <v>2.9</v>
      </c>
      <c r="W21" s="94">
        <v>5.8239999999999998</v>
      </c>
      <c r="X21" s="94">
        <v>5.8689999999999998</v>
      </c>
      <c r="Y21" s="94">
        <v>8.8140000000000001</v>
      </c>
      <c r="Z21" s="94"/>
      <c r="AA21" s="94">
        <v>8.2479999999999993</v>
      </c>
      <c r="AB21" s="94">
        <v>5.1530000000000005</v>
      </c>
      <c r="AC21" s="94">
        <v>5.0440000000000005</v>
      </c>
      <c r="AD21" s="94">
        <v>0.52400000000000002</v>
      </c>
      <c r="AE21" s="94">
        <v>5.1139999999999999</v>
      </c>
      <c r="AF21" s="94">
        <v>5.0010000000000003</v>
      </c>
      <c r="AG21" s="94">
        <v>5.0699999999999994</v>
      </c>
      <c r="AH21" s="94">
        <v>7.6130000000000004</v>
      </c>
      <c r="AI21" s="94">
        <v>4.6820000000000004</v>
      </c>
      <c r="AJ21" s="94">
        <v>4.6449999999999996</v>
      </c>
      <c r="AK21" s="94">
        <v>7.1909999999999998</v>
      </c>
      <c r="AL21" s="94">
        <v>2.7</v>
      </c>
      <c r="AM21" s="94">
        <v>3.2640000000000002</v>
      </c>
      <c r="AN21" s="94">
        <v>5.2159999999999993</v>
      </c>
      <c r="AO21" s="94">
        <v>5.2319999999999993</v>
      </c>
      <c r="AP21" s="94">
        <v>7.1440000000000001</v>
      </c>
      <c r="AQ21" s="94">
        <v>7.1840000000000002</v>
      </c>
      <c r="AR21" s="94">
        <v>6.9440000000000008</v>
      </c>
      <c r="AS21" s="94">
        <v>7.0520000000000005</v>
      </c>
      <c r="AT21" s="94">
        <v>4.6520000000000001</v>
      </c>
      <c r="AU21" s="94">
        <v>4.6239999999999997</v>
      </c>
      <c r="AV21" s="94">
        <v>4.6639999999999997</v>
      </c>
      <c r="AW21" s="94">
        <v>4.6239999999999997</v>
      </c>
      <c r="AX21" s="94">
        <v>4.6479999999999997</v>
      </c>
      <c r="AY21" s="94">
        <v>4.5359999999999996</v>
      </c>
      <c r="AZ21" s="94">
        <v>4.5199999999999996</v>
      </c>
      <c r="BA21" s="94">
        <v>2.484</v>
      </c>
      <c r="BB21" s="94">
        <v>2.7360000000000002</v>
      </c>
      <c r="BC21" s="94">
        <v>2.2000000000000002</v>
      </c>
      <c r="BD21" s="94">
        <v>2.2000000000000002</v>
      </c>
      <c r="BE21" s="94">
        <v>6.4279999999999999</v>
      </c>
      <c r="BF21" s="94">
        <v>6.1359999999999992</v>
      </c>
      <c r="BG21" s="94">
        <v>6.6630000000000003</v>
      </c>
      <c r="BH21" s="94">
        <v>6.827</v>
      </c>
      <c r="BI21" s="94">
        <v>4.7080000000000002</v>
      </c>
      <c r="BJ21" s="94">
        <v>3.9470000000000001</v>
      </c>
      <c r="BK21" s="94"/>
      <c r="BL21" s="94">
        <v>4.5110000000000001</v>
      </c>
      <c r="BM21" s="94">
        <v>4.9400000000000004</v>
      </c>
      <c r="BN21" s="94">
        <v>4.9499999999999993</v>
      </c>
      <c r="BO21" s="94">
        <v>4.8840000000000003</v>
      </c>
      <c r="BP21" s="94">
        <v>5.2460000000000004</v>
      </c>
      <c r="BQ21" s="94">
        <v>5.24</v>
      </c>
      <c r="BR21" s="94">
        <v>0.76800000000000002</v>
      </c>
      <c r="BS21" s="94">
        <v>0.68400000000000005</v>
      </c>
      <c r="BT21" s="94">
        <v>5.2959999999999994</v>
      </c>
      <c r="BU21" s="94">
        <v>5.3220000000000001</v>
      </c>
      <c r="BV21" s="94">
        <v>5.4059999999999997</v>
      </c>
      <c r="BW21" s="94">
        <v>5.3520000000000003</v>
      </c>
      <c r="BX21" s="94">
        <v>5.3769999999999998</v>
      </c>
      <c r="BY21" s="94">
        <v>5.3380000000000001</v>
      </c>
      <c r="BZ21" s="94">
        <v>5.4409999999999998</v>
      </c>
      <c r="CA21" s="94">
        <v>5.5410000000000004</v>
      </c>
      <c r="CB21" s="94">
        <v>5.468</v>
      </c>
      <c r="CC21" s="94">
        <v>0.70399999999999996</v>
      </c>
      <c r="CD21" s="94">
        <v>5.5629999999999997</v>
      </c>
      <c r="CE21" s="94">
        <v>5.57</v>
      </c>
      <c r="CF21" s="94">
        <v>5.5059999999999993</v>
      </c>
      <c r="CG21" s="94">
        <v>3.024</v>
      </c>
      <c r="CH21" s="94">
        <v>5.36</v>
      </c>
      <c r="CI21" s="94">
        <v>5.4030000000000005</v>
      </c>
      <c r="CJ21" s="94">
        <v>5.03</v>
      </c>
      <c r="CK21" s="94">
        <v>4.8499999999999996</v>
      </c>
      <c r="CL21" s="94">
        <v>4.8230000000000004</v>
      </c>
      <c r="CM21" s="94">
        <v>4.8569999999999993</v>
      </c>
      <c r="CN21" s="94">
        <v>4.8549999999999995</v>
      </c>
      <c r="CO21" s="94">
        <v>0.64800000000000002</v>
      </c>
      <c r="CP21" s="94">
        <v>6.8360000000000003</v>
      </c>
      <c r="CQ21" s="94">
        <v>4.7780000000000005</v>
      </c>
      <c r="CR21" s="94">
        <v>0.57599999999999996</v>
      </c>
      <c r="CS21" s="94"/>
      <c r="CT21" s="95"/>
      <c r="CU21" s="95"/>
      <c r="CV21" s="95"/>
      <c r="CW21" s="96"/>
      <c r="CX21" s="97">
        <f t="array" ref="CX21">SUMPRODUCT(B21:CW21*0.25)</f>
        <v>110.99725000000004</v>
      </c>
    </row>
    <row r="22" spans="1:102" ht="24.95" customHeight="1" x14ac:dyDescent="0.2">
      <c r="A22" s="92" t="s">
        <v>18</v>
      </c>
      <c r="B22" s="98">
        <v>33.768999999999998</v>
      </c>
      <c r="C22" s="99">
        <v>0.52</v>
      </c>
      <c r="D22" s="99">
        <v>3.5</v>
      </c>
      <c r="E22" s="99">
        <v>0.69300000000000006</v>
      </c>
      <c r="F22" s="99">
        <v>7.9110000000000005</v>
      </c>
      <c r="G22" s="99">
        <v>0.69300000000000006</v>
      </c>
      <c r="H22" s="99">
        <v>20.867000000000001</v>
      </c>
      <c r="I22" s="99"/>
      <c r="J22" s="99">
        <v>9.69</v>
      </c>
      <c r="K22" s="99">
        <v>3.6059999999999999</v>
      </c>
      <c r="L22" s="99">
        <v>13.33</v>
      </c>
      <c r="M22" s="99">
        <v>10.331</v>
      </c>
      <c r="N22" s="99">
        <v>0.52</v>
      </c>
      <c r="O22" s="99">
        <v>17.049999999999997</v>
      </c>
      <c r="P22" s="99">
        <v>12.959</v>
      </c>
      <c r="Q22" s="99">
        <v>23.211000000000002</v>
      </c>
      <c r="R22" s="99">
        <v>9.8870000000000005</v>
      </c>
      <c r="S22" s="99">
        <v>21.216000000000001</v>
      </c>
      <c r="T22" s="99">
        <v>5.2889999999999997</v>
      </c>
      <c r="U22" s="99">
        <v>11.596</v>
      </c>
      <c r="V22" s="99">
        <v>3.5</v>
      </c>
      <c r="W22" s="99">
        <v>4.016</v>
      </c>
      <c r="X22" s="99">
        <v>35.097000000000001</v>
      </c>
      <c r="Y22" s="99">
        <v>43.68</v>
      </c>
      <c r="Z22" s="99">
        <v>1.08</v>
      </c>
      <c r="AA22" s="99">
        <v>11.991999999999999</v>
      </c>
      <c r="AB22" s="99">
        <v>12.285</v>
      </c>
      <c r="AC22" s="99">
        <v>12.538999999999998</v>
      </c>
      <c r="AD22" s="99">
        <v>1.1320000000000001</v>
      </c>
      <c r="AE22" s="99">
        <v>4.7350000000000003</v>
      </c>
      <c r="AF22" s="99">
        <v>4.1589999999999998</v>
      </c>
      <c r="AG22" s="99">
        <v>4.8370000000000006</v>
      </c>
      <c r="AH22" s="99">
        <v>8.9869999999999983</v>
      </c>
      <c r="AI22" s="99">
        <v>4.2919999999999998</v>
      </c>
      <c r="AJ22" s="99">
        <v>4.4190000000000005</v>
      </c>
      <c r="AK22" s="99">
        <v>9.2249999999999996</v>
      </c>
      <c r="AL22" s="99">
        <v>5.42</v>
      </c>
      <c r="AM22" s="99">
        <v>9.3520000000000003</v>
      </c>
      <c r="AN22" s="99">
        <v>9.2140000000000004</v>
      </c>
      <c r="AO22" s="99">
        <v>8.8450000000000006</v>
      </c>
      <c r="AP22" s="99">
        <v>8.74</v>
      </c>
      <c r="AQ22" s="99">
        <v>8.74</v>
      </c>
      <c r="AR22" s="99">
        <v>8.577</v>
      </c>
      <c r="AS22" s="99">
        <v>8.9959999999999987</v>
      </c>
      <c r="AT22" s="99">
        <v>3.6989999999999998</v>
      </c>
      <c r="AU22" s="99">
        <v>3.6470000000000002</v>
      </c>
      <c r="AV22" s="99">
        <v>3.4459999999999997</v>
      </c>
      <c r="AW22" s="99">
        <v>3.6390000000000002</v>
      </c>
      <c r="AX22" s="99">
        <v>3.5109999999999997</v>
      </c>
      <c r="AY22" s="99">
        <v>3.488</v>
      </c>
      <c r="AZ22" s="99">
        <v>3.4560000000000004</v>
      </c>
      <c r="BA22" s="99">
        <v>3.4359999999999999</v>
      </c>
      <c r="BB22" s="99">
        <v>5.8719999999999999</v>
      </c>
      <c r="BC22" s="99">
        <v>5</v>
      </c>
      <c r="BD22" s="99">
        <v>5</v>
      </c>
      <c r="BE22" s="99">
        <v>8.6810000000000009</v>
      </c>
      <c r="BF22" s="99">
        <v>8.4039999999999999</v>
      </c>
      <c r="BG22" s="99">
        <v>9.1379999999999999</v>
      </c>
      <c r="BH22" s="99">
        <v>14.754999999999999</v>
      </c>
      <c r="BI22" s="99">
        <v>5.34</v>
      </c>
      <c r="BJ22" s="99">
        <v>3.6219999999999999</v>
      </c>
      <c r="BK22" s="99"/>
      <c r="BL22" s="99">
        <v>13.908999999999999</v>
      </c>
      <c r="BM22" s="99">
        <v>13.9</v>
      </c>
      <c r="BN22" s="99">
        <v>15.954000000000001</v>
      </c>
      <c r="BO22" s="99">
        <v>10.15</v>
      </c>
      <c r="BP22" s="99">
        <v>10.35</v>
      </c>
      <c r="BQ22" s="99">
        <v>10.449</v>
      </c>
      <c r="BR22" s="99">
        <v>14.8</v>
      </c>
      <c r="BS22" s="99">
        <v>7.9039999999999999</v>
      </c>
      <c r="BT22" s="99">
        <v>12.7</v>
      </c>
      <c r="BU22" s="99">
        <v>12.190000000000001</v>
      </c>
      <c r="BV22" s="99">
        <v>5.7919999999999998</v>
      </c>
      <c r="BW22" s="99">
        <v>21.302</v>
      </c>
      <c r="BX22" s="99">
        <v>13.316000000000001</v>
      </c>
      <c r="BY22" s="99">
        <v>13.309000000000001</v>
      </c>
      <c r="BZ22" s="99">
        <v>23.097999999999999</v>
      </c>
      <c r="CA22" s="99">
        <v>38.832000000000001</v>
      </c>
      <c r="CB22" s="99">
        <v>30.766999999999999</v>
      </c>
      <c r="CC22" s="99">
        <v>9.7639999999999993</v>
      </c>
      <c r="CD22" s="99">
        <v>22.978000000000002</v>
      </c>
      <c r="CE22" s="99">
        <v>34.543000000000006</v>
      </c>
      <c r="CF22" s="99">
        <v>43.067999999999998</v>
      </c>
      <c r="CG22" s="99">
        <v>25.358000000000001</v>
      </c>
      <c r="CH22" s="99">
        <v>14.127000000000002</v>
      </c>
      <c r="CI22" s="99">
        <v>40.531000000000006</v>
      </c>
      <c r="CJ22" s="99">
        <v>45.340999999999994</v>
      </c>
      <c r="CK22" s="99">
        <v>55.031000000000006</v>
      </c>
      <c r="CL22" s="99">
        <v>24.384999999999998</v>
      </c>
      <c r="CM22" s="99">
        <v>23.363</v>
      </c>
      <c r="CN22" s="99">
        <v>13.5</v>
      </c>
      <c r="CO22" s="99">
        <v>1.1080000000000001</v>
      </c>
      <c r="CP22" s="99">
        <v>48.844999999999999</v>
      </c>
      <c r="CQ22" s="99">
        <v>32.603000000000002</v>
      </c>
      <c r="CR22" s="99">
        <v>22.361000000000001</v>
      </c>
      <c r="CS22" s="99"/>
      <c r="CT22" s="100"/>
      <c r="CU22" s="100"/>
      <c r="CV22" s="100"/>
      <c r="CW22" s="96"/>
      <c r="CX22" s="97">
        <f t="array" ref="CX22">SUMPRODUCT(B22:CW22*0.25)</f>
        <v>315.06475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43.125999999999998</v>
      </c>
      <c r="C27" s="107">
        <f t="shared" ref="C27:BN27" si="2">SUM(C20:C26)</f>
        <v>2.82</v>
      </c>
      <c r="D27" s="107">
        <f t="shared" si="2"/>
        <v>8.9</v>
      </c>
      <c r="E27" s="107">
        <f t="shared" si="2"/>
        <v>2.9929999999999999</v>
      </c>
      <c r="F27" s="107">
        <f t="shared" si="2"/>
        <v>14.978999999999999</v>
      </c>
      <c r="G27" s="107">
        <f t="shared" si="2"/>
        <v>2.7930000000000001</v>
      </c>
      <c r="H27" s="107">
        <f t="shared" si="2"/>
        <v>28.075000000000003</v>
      </c>
      <c r="I27" s="107">
        <f t="shared" si="2"/>
        <v>2.1</v>
      </c>
      <c r="J27" s="107">
        <f t="shared" si="2"/>
        <v>16.798999999999999</v>
      </c>
      <c r="K27" s="107">
        <f t="shared" si="2"/>
        <v>10.066000000000001</v>
      </c>
      <c r="L27" s="107">
        <f t="shared" si="2"/>
        <v>23.725999999999999</v>
      </c>
      <c r="M27" s="107">
        <f t="shared" si="2"/>
        <v>20.722999999999999</v>
      </c>
      <c r="N27" s="107">
        <f t="shared" si="2"/>
        <v>8.077</v>
      </c>
      <c r="O27" s="107">
        <f t="shared" si="2"/>
        <v>27.114999999999998</v>
      </c>
      <c r="P27" s="107">
        <f t="shared" si="2"/>
        <v>25.977999999999998</v>
      </c>
      <c r="Q27" s="107">
        <f t="shared" si="2"/>
        <v>36.263000000000005</v>
      </c>
      <c r="R27" s="107">
        <f t="shared" si="2"/>
        <v>15.216000000000001</v>
      </c>
      <c r="S27" s="107">
        <f t="shared" si="2"/>
        <v>26.632000000000001</v>
      </c>
      <c r="T27" s="107">
        <f t="shared" si="2"/>
        <v>11.067</v>
      </c>
      <c r="U27" s="107">
        <f t="shared" si="2"/>
        <v>17.207000000000001</v>
      </c>
      <c r="V27" s="107">
        <f t="shared" si="2"/>
        <v>6.4</v>
      </c>
      <c r="W27" s="107">
        <f t="shared" si="2"/>
        <v>9.84</v>
      </c>
      <c r="X27" s="107">
        <f t="shared" si="2"/>
        <v>40.966000000000001</v>
      </c>
      <c r="Y27" s="107">
        <f t="shared" si="2"/>
        <v>52.494</v>
      </c>
      <c r="Z27" s="107">
        <f t="shared" si="2"/>
        <v>1.08</v>
      </c>
      <c r="AA27" s="107">
        <f t="shared" si="2"/>
        <v>20.239999999999998</v>
      </c>
      <c r="AB27" s="107">
        <f t="shared" si="2"/>
        <v>17.438000000000002</v>
      </c>
      <c r="AC27" s="107">
        <f t="shared" si="2"/>
        <v>17.582999999999998</v>
      </c>
      <c r="AD27" s="107">
        <f t="shared" si="2"/>
        <v>1.6560000000000001</v>
      </c>
      <c r="AE27" s="107">
        <f t="shared" si="2"/>
        <v>9.8490000000000002</v>
      </c>
      <c r="AF27" s="107">
        <f t="shared" si="2"/>
        <v>9.16</v>
      </c>
      <c r="AG27" s="107">
        <f t="shared" si="2"/>
        <v>9.907</v>
      </c>
      <c r="AH27" s="107">
        <f t="shared" si="2"/>
        <v>16.599999999999998</v>
      </c>
      <c r="AI27" s="107">
        <f t="shared" si="2"/>
        <v>8.9740000000000002</v>
      </c>
      <c r="AJ27" s="107">
        <f t="shared" si="2"/>
        <v>9.0640000000000001</v>
      </c>
      <c r="AK27" s="107">
        <f t="shared" si="2"/>
        <v>16.899999999999999</v>
      </c>
      <c r="AL27" s="107">
        <f t="shared" si="2"/>
        <v>13.424000000000001</v>
      </c>
      <c r="AM27" s="107">
        <f t="shared" si="2"/>
        <v>18.835999999999999</v>
      </c>
      <c r="AN27" s="107">
        <f t="shared" si="2"/>
        <v>20.473999999999997</v>
      </c>
      <c r="AO27" s="107">
        <f t="shared" si="2"/>
        <v>19.661000000000001</v>
      </c>
      <c r="AP27" s="107">
        <f t="shared" si="2"/>
        <v>18.183999999999997</v>
      </c>
      <c r="AQ27" s="107">
        <f t="shared" si="2"/>
        <v>18.224</v>
      </c>
      <c r="AR27" s="107">
        <f t="shared" si="2"/>
        <v>17.820999999999998</v>
      </c>
      <c r="AS27" s="107">
        <f t="shared" si="2"/>
        <v>18.347999999999999</v>
      </c>
      <c r="AT27" s="107">
        <f t="shared" si="2"/>
        <v>10.451000000000001</v>
      </c>
      <c r="AU27" s="107">
        <f t="shared" si="2"/>
        <v>10.371</v>
      </c>
      <c r="AV27" s="107">
        <f t="shared" si="2"/>
        <v>10.209999999999999</v>
      </c>
      <c r="AW27" s="107">
        <f t="shared" si="2"/>
        <v>10.363</v>
      </c>
      <c r="AX27" s="107">
        <f t="shared" si="2"/>
        <v>10.258999999999999</v>
      </c>
      <c r="AY27" s="107">
        <f t="shared" si="2"/>
        <v>10.123999999999999</v>
      </c>
      <c r="AZ27" s="107">
        <f t="shared" si="2"/>
        <v>10.076000000000001</v>
      </c>
      <c r="BA27" s="107">
        <f t="shared" si="2"/>
        <v>8.02</v>
      </c>
      <c r="BB27" s="107">
        <f t="shared" si="2"/>
        <v>18.204000000000001</v>
      </c>
      <c r="BC27" s="107">
        <f t="shared" si="2"/>
        <v>17.088000000000001</v>
      </c>
      <c r="BD27" s="107">
        <f t="shared" si="2"/>
        <v>17.012</v>
      </c>
      <c r="BE27" s="107">
        <f t="shared" si="2"/>
        <v>19.908999999999999</v>
      </c>
      <c r="BF27" s="107">
        <f t="shared" si="2"/>
        <v>14.54</v>
      </c>
      <c r="BG27" s="107">
        <f t="shared" si="2"/>
        <v>15.801</v>
      </c>
      <c r="BH27" s="107">
        <f t="shared" si="2"/>
        <v>21.582000000000001</v>
      </c>
      <c r="BI27" s="107">
        <f t="shared" si="2"/>
        <v>10.048</v>
      </c>
      <c r="BJ27" s="107">
        <f t="shared" si="2"/>
        <v>7.569</v>
      </c>
      <c r="BK27" s="107">
        <f t="shared" si="2"/>
        <v>0</v>
      </c>
      <c r="BL27" s="107">
        <f t="shared" si="2"/>
        <v>18.419999999999998</v>
      </c>
      <c r="BM27" s="107">
        <f t="shared" si="2"/>
        <v>18.84</v>
      </c>
      <c r="BN27" s="107">
        <f t="shared" si="2"/>
        <v>20.904</v>
      </c>
      <c r="BO27" s="107">
        <f t="shared" ref="BO27:CW27" si="3">SUM(BO20:BO26)</f>
        <v>15.034000000000001</v>
      </c>
      <c r="BP27" s="107">
        <f t="shared" si="3"/>
        <v>15.596</v>
      </c>
      <c r="BQ27" s="107">
        <f t="shared" si="3"/>
        <v>15.689</v>
      </c>
      <c r="BR27" s="107">
        <f t="shared" si="3"/>
        <v>15.568000000000001</v>
      </c>
      <c r="BS27" s="107">
        <f t="shared" si="3"/>
        <v>8.5879999999999992</v>
      </c>
      <c r="BT27" s="107">
        <f t="shared" si="3"/>
        <v>17.995999999999999</v>
      </c>
      <c r="BU27" s="107">
        <f t="shared" si="3"/>
        <v>17.512</v>
      </c>
      <c r="BV27" s="107">
        <f t="shared" si="3"/>
        <v>11.198</v>
      </c>
      <c r="BW27" s="107">
        <f t="shared" si="3"/>
        <v>26.654</v>
      </c>
      <c r="BX27" s="107">
        <f t="shared" si="3"/>
        <v>18.693000000000001</v>
      </c>
      <c r="BY27" s="107">
        <f t="shared" si="3"/>
        <v>18.647000000000002</v>
      </c>
      <c r="BZ27" s="107">
        <f t="shared" si="3"/>
        <v>28.538999999999998</v>
      </c>
      <c r="CA27" s="107">
        <f t="shared" si="3"/>
        <v>44.373000000000005</v>
      </c>
      <c r="CB27" s="107">
        <f t="shared" si="3"/>
        <v>36.234999999999999</v>
      </c>
      <c r="CC27" s="107">
        <f t="shared" si="3"/>
        <v>10.468</v>
      </c>
      <c r="CD27" s="107">
        <f t="shared" si="3"/>
        <v>28.541</v>
      </c>
      <c r="CE27" s="107">
        <f t="shared" si="3"/>
        <v>40.113000000000007</v>
      </c>
      <c r="CF27" s="107">
        <f t="shared" si="3"/>
        <v>48.573999999999998</v>
      </c>
      <c r="CG27" s="107">
        <f t="shared" si="3"/>
        <v>28.382000000000001</v>
      </c>
      <c r="CH27" s="107">
        <f t="shared" si="3"/>
        <v>19.487000000000002</v>
      </c>
      <c r="CI27" s="107">
        <f t="shared" si="3"/>
        <v>45.934000000000005</v>
      </c>
      <c r="CJ27" s="107">
        <f t="shared" si="3"/>
        <v>50.370999999999995</v>
      </c>
      <c r="CK27" s="107">
        <f t="shared" si="3"/>
        <v>59.881000000000007</v>
      </c>
      <c r="CL27" s="107">
        <f t="shared" si="3"/>
        <v>29.207999999999998</v>
      </c>
      <c r="CM27" s="107">
        <f t="shared" si="3"/>
        <v>28.22</v>
      </c>
      <c r="CN27" s="107">
        <f t="shared" si="3"/>
        <v>18.355</v>
      </c>
      <c r="CO27" s="107">
        <f t="shared" si="3"/>
        <v>1.7560000000000002</v>
      </c>
      <c r="CP27" s="107">
        <f t="shared" si="3"/>
        <v>55.680999999999997</v>
      </c>
      <c r="CQ27" s="107">
        <f t="shared" si="3"/>
        <v>37.381</v>
      </c>
      <c r="CR27" s="107">
        <f t="shared" si="3"/>
        <v>22.937000000000001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458.29500000000002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67.926000000000002</v>
      </c>
      <c r="C31" s="94">
        <v>13.348000000000001</v>
      </c>
      <c r="D31" s="94">
        <v>22.22</v>
      </c>
      <c r="E31" s="94">
        <v>20.173999999999999</v>
      </c>
      <c r="F31" s="94">
        <v>39.377000000000002</v>
      </c>
      <c r="G31" s="94">
        <v>21.937999999999999</v>
      </c>
      <c r="H31" s="94">
        <v>54.514000000000003</v>
      </c>
      <c r="I31" s="94">
        <v>21.548999999999999</v>
      </c>
      <c r="J31" s="94">
        <v>43.311</v>
      </c>
      <c r="K31" s="94">
        <v>33.161999999999999</v>
      </c>
      <c r="L31" s="94">
        <v>55.621000000000002</v>
      </c>
      <c r="M31" s="94">
        <v>54.927</v>
      </c>
      <c r="N31" s="94">
        <v>39.659999999999997</v>
      </c>
      <c r="O31" s="94">
        <v>62.445999999999998</v>
      </c>
      <c r="P31" s="94">
        <v>58.514000000000003</v>
      </c>
      <c r="Q31" s="94">
        <v>66.656999999999996</v>
      </c>
      <c r="R31" s="94">
        <v>43.216000000000001</v>
      </c>
      <c r="S31" s="94">
        <v>53.548999999999999</v>
      </c>
      <c r="T31" s="94">
        <v>36.304000000000002</v>
      </c>
      <c r="U31" s="94">
        <v>41.225000000000001</v>
      </c>
      <c r="V31" s="94">
        <v>23.591999999999999</v>
      </c>
      <c r="W31" s="94">
        <v>26.3</v>
      </c>
      <c r="X31" s="94">
        <v>64.135999999999996</v>
      </c>
      <c r="Y31" s="94">
        <v>75.528000000000006</v>
      </c>
      <c r="Z31" s="94">
        <v>11.183999999999999</v>
      </c>
      <c r="AA31" s="94">
        <v>42.100999999999999</v>
      </c>
      <c r="AB31" s="94">
        <v>44.107999999999997</v>
      </c>
      <c r="AC31" s="94">
        <v>46.412999999999997</v>
      </c>
      <c r="AD31" s="94">
        <v>26.016999999999999</v>
      </c>
      <c r="AE31" s="94">
        <v>38.088999999999999</v>
      </c>
      <c r="AF31" s="94">
        <v>40.353000000000002</v>
      </c>
      <c r="AG31" s="94">
        <v>46.868000000000002</v>
      </c>
      <c r="AH31" s="94">
        <v>55.831000000000003</v>
      </c>
      <c r="AI31" s="94">
        <v>76.590999999999994</v>
      </c>
      <c r="AJ31" s="94">
        <v>81.581999999999994</v>
      </c>
      <c r="AK31" s="94">
        <v>89.448999999999998</v>
      </c>
      <c r="AL31" s="94">
        <v>117.88200000000001</v>
      </c>
      <c r="AM31" s="94">
        <v>47.716000000000001</v>
      </c>
      <c r="AN31" s="94">
        <v>30.210999999999999</v>
      </c>
      <c r="AO31" s="94">
        <v>29.638000000000002</v>
      </c>
      <c r="AP31" s="94">
        <v>39.076000000000001</v>
      </c>
      <c r="AQ31" s="94">
        <v>31.283999999999999</v>
      </c>
      <c r="AR31" s="94">
        <v>31.821000000000002</v>
      </c>
      <c r="AS31" s="94">
        <v>32.4</v>
      </c>
      <c r="AT31" s="94">
        <v>25.899000000000001</v>
      </c>
      <c r="AU31" s="94">
        <v>25.664999999999999</v>
      </c>
      <c r="AV31" s="94">
        <v>25.452999999999999</v>
      </c>
      <c r="AW31" s="94">
        <v>24.632000000000001</v>
      </c>
      <c r="AX31" s="94">
        <v>23.327000000000002</v>
      </c>
      <c r="AY31" s="94">
        <v>32.185000000000002</v>
      </c>
      <c r="AZ31" s="94">
        <v>33.207999999999998</v>
      </c>
      <c r="BA31" s="94">
        <v>33.499000000000002</v>
      </c>
      <c r="BB31" s="94">
        <v>18.565000000000001</v>
      </c>
      <c r="BC31" s="94">
        <v>23.687000000000001</v>
      </c>
      <c r="BD31" s="94">
        <v>17.288</v>
      </c>
      <c r="BE31" s="94">
        <v>20.143000000000001</v>
      </c>
      <c r="BF31" s="94">
        <v>21.754999999999999</v>
      </c>
      <c r="BG31" s="94">
        <v>21.780999999999999</v>
      </c>
      <c r="BH31" s="94">
        <v>39.289000000000001</v>
      </c>
      <c r="BI31" s="94">
        <v>33.683</v>
      </c>
      <c r="BJ31" s="94">
        <v>28.849</v>
      </c>
      <c r="BK31" s="94">
        <v>29.927</v>
      </c>
      <c r="BL31" s="94">
        <v>55.942999999999998</v>
      </c>
      <c r="BM31" s="94">
        <v>60.951999999999998</v>
      </c>
      <c r="BN31" s="94">
        <v>90.108999999999995</v>
      </c>
      <c r="BO31" s="94">
        <v>94.191999999999993</v>
      </c>
      <c r="BP31" s="94">
        <v>76.299000000000007</v>
      </c>
      <c r="BQ31" s="94">
        <v>86.156000000000006</v>
      </c>
      <c r="BR31" s="94">
        <v>113.694</v>
      </c>
      <c r="BS31" s="94">
        <v>101.479</v>
      </c>
      <c r="BT31" s="94">
        <v>88.492999999999995</v>
      </c>
      <c r="BU31" s="94">
        <v>81.278000000000006</v>
      </c>
      <c r="BV31" s="94">
        <v>18.405999999999999</v>
      </c>
      <c r="BW31" s="94">
        <v>124.884</v>
      </c>
      <c r="BX31" s="94">
        <v>35.805</v>
      </c>
      <c r="BY31" s="94">
        <v>31.452999999999999</v>
      </c>
      <c r="BZ31" s="94">
        <v>127.85299999999999</v>
      </c>
      <c r="CA31" s="94">
        <v>146.34</v>
      </c>
      <c r="CB31" s="94">
        <v>138.71</v>
      </c>
      <c r="CC31" s="94">
        <v>99.518000000000001</v>
      </c>
      <c r="CD31" s="94">
        <v>131.58500000000001</v>
      </c>
      <c r="CE31" s="94">
        <v>144.81899999999999</v>
      </c>
      <c r="CF31" s="94">
        <v>154.45500000000001</v>
      </c>
      <c r="CG31" s="94">
        <v>133.732</v>
      </c>
      <c r="CH31" s="94">
        <v>34.709000000000003</v>
      </c>
      <c r="CI31" s="94">
        <v>61.104999999999997</v>
      </c>
      <c r="CJ31" s="94">
        <v>63.179000000000002</v>
      </c>
      <c r="CK31" s="94">
        <v>70.462000000000003</v>
      </c>
      <c r="CL31" s="94">
        <v>61.896000000000001</v>
      </c>
      <c r="CM31" s="94">
        <v>59.804000000000002</v>
      </c>
      <c r="CN31" s="94">
        <v>48.932000000000002</v>
      </c>
      <c r="CO31" s="94">
        <v>26.495999999999999</v>
      </c>
      <c r="CP31" s="94">
        <v>88.421000000000006</v>
      </c>
      <c r="CQ31" s="94">
        <v>64.331000000000003</v>
      </c>
      <c r="CR31" s="94">
        <v>46.637</v>
      </c>
      <c r="CS31" s="94">
        <v>8.7490000000000006</v>
      </c>
      <c r="CT31" s="95"/>
      <c r="CU31" s="95"/>
      <c r="CV31" s="95"/>
      <c r="CW31" s="96"/>
      <c r="CX31" s="97">
        <f t="array" ref="CX31">SUMPRODUCT(B31:CW31*0.25)</f>
        <v>1311.8797499999998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67.926000000000002</v>
      </c>
      <c r="C33" s="77">
        <f t="shared" ref="C33:BN33" si="4">SUM(C30:C32)</f>
        <v>13.348000000000001</v>
      </c>
      <c r="D33" s="77">
        <f t="shared" si="4"/>
        <v>22.22</v>
      </c>
      <c r="E33" s="77">
        <f t="shared" si="4"/>
        <v>20.173999999999999</v>
      </c>
      <c r="F33" s="77">
        <f t="shared" si="4"/>
        <v>39.377000000000002</v>
      </c>
      <c r="G33" s="77">
        <f t="shared" si="4"/>
        <v>21.937999999999999</v>
      </c>
      <c r="H33" s="77">
        <f t="shared" si="4"/>
        <v>54.514000000000003</v>
      </c>
      <c r="I33" s="77">
        <f t="shared" si="4"/>
        <v>21.548999999999999</v>
      </c>
      <c r="J33" s="77">
        <f t="shared" si="4"/>
        <v>43.311</v>
      </c>
      <c r="K33" s="77">
        <f t="shared" si="4"/>
        <v>33.161999999999999</v>
      </c>
      <c r="L33" s="77">
        <f t="shared" si="4"/>
        <v>55.621000000000002</v>
      </c>
      <c r="M33" s="77">
        <f t="shared" si="4"/>
        <v>54.927</v>
      </c>
      <c r="N33" s="77">
        <f t="shared" si="4"/>
        <v>39.659999999999997</v>
      </c>
      <c r="O33" s="77">
        <f t="shared" si="4"/>
        <v>62.445999999999998</v>
      </c>
      <c r="P33" s="77">
        <f t="shared" si="4"/>
        <v>58.514000000000003</v>
      </c>
      <c r="Q33" s="77">
        <f t="shared" si="4"/>
        <v>66.656999999999996</v>
      </c>
      <c r="R33" s="77">
        <f t="shared" si="4"/>
        <v>43.216000000000001</v>
      </c>
      <c r="S33" s="77">
        <f t="shared" si="4"/>
        <v>53.548999999999999</v>
      </c>
      <c r="T33" s="77">
        <f t="shared" si="4"/>
        <v>36.304000000000002</v>
      </c>
      <c r="U33" s="77">
        <f t="shared" si="4"/>
        <v>41.225000000000001</v>
      </c>
      <c r="V33" s="77">
        <f t="shared" si="4"/>
        <v>23.591999999999999</v>
      </c>
      <c r="W33" s="77">
        <f t="shared" si="4"/>
        <v>26.3</v>
      </c>
      <c r="X33" s="77">
        <f t="shared" si="4"/>
        <v>64.135999999999996</v>
      </c>
      <c r="Y33" s="77">
        <f t="shared" si="4"/>
        <v>75.528000000000006</v>
      </c>
      <c r="Z33" s="77">
        <f t="shared" si="4"/>
        <v>11.183999999999999</v>
      </c>
      <c r="AA33" s="77">
        <f t="shared" si="4"/>
        <v>42.100999999999999</v>
      </c>
      <c r="AB33" s="77">
        <f t="shared" si="4"/>
        <v>44.107999999999997</v>
      </c>
      <c r="AC33" s="77">
        <f t="shared" si="4"/>
        <v>46.412999999999997</v>
      </c>
      <c r="AD33" s="77">
        <f t="shared" si="4"/>
        <v>26.016999999999999</v>
      </c>
      <c r="AE33" s="77">
        <f t="shared" si="4"/>
        <v>38.088999999999999</v>
      </c>
      <c r="AF33" s="77">
        <f t="shared" si="4"/>
        <v>40.353000000000002</v>
      </c>
      <c r="AG33" s="77">
        <f t="shared" si="4"/>
        <v>46.868000000000002</v>
      </c>
      <c r="AH33" s="77">
        <f t="shared" si="4"/>
        <v>55.831000000000003</v>
      </c>
      <c r="AI33" s="77">
        <f t="shared" si="4"/>
        <v>76.590999999999994</v>
      </c>
      <c r="AJ33" s="77">
        <f t="shared" si="4"/>
        <v>81.581999999999994</v>
      </c>
      <c r="AK33" s="77">
        <f t="shared" si="4"/>
        <v>89.448999999999998</v>
      </c>
      <c r="AL33" s="77">
        <f t="shared" si="4"/>
        <v>117.88200000000001</v>
      </c>
      <c r="AM33" s="77">
        <f t="shared" si="4"/>
        <v>47.716000000000001</v>
      </c>
      <c r="AN33" s="77">
        <f t="shared" si="4"/>
        <v>30.210999999999999</v>
      </c>
      <c r="AO33" s="77">
        <f t="shared" si="4"/>
        <v>29.638000000000002</v>
      </c>
      <c r="AP33" s="77">
        <f t="shared" si="4"/>
        <v>39.076000000000001</v>
      </c>
      <c r="AQ33" s="77">
        <f t="shared" si="4"/>
        <v>31.283999999999999</v>
      </c>
      <c r="AR33" s="77">
        <f t="shared" si="4"/>
        <v>31.821000000000002</v>
      </c>
      <c r="AS33" s="77">
        <f t="shared" si="4"/>
        <v>32.4</v>
      </c>
      <c r="AT33" s="77">
        <f t="shared" si="4"/>
        <v>25.899000000000001</v>
      </c>
      <c r="AU33" s="77">
        <f t="shared" si="4"/>
        <v>25.664999999999999</v>
      </c>
      <c r="AV33" s="77">
        <f t="shared" si="4"/>
        <v>25.452999999999999</v>
      </c>
      <c r="AW33" s="77">
        <f t="shared" si="4"/>
        <v>24.632000000000001</v>
      </c>
      <c r="AX33" s="77">
        <f t="shared" si="4"/>
        <v>23.327000000000002</v>
      </c>
      <c r="AY33" s="77">
        <f t="shared" si="4"/>
        <v>32.185000000000002</v>
      </c>
      <c r="AZ33" s="77">
        <f t="shared" si="4"/>
        <v>33.207999999999998</v>
      </c>
      <c r="BA33" s="77">
        <f t="shared" si="4"/>
        <v>33.499000000000002</v>
      </c>
      <c r="BB33" s="77">
        <f t="shared" si="4"/>
        <v>18.565000000000001</v>
      </c>
      <c r="BC33" s="77">
        <f t="shared" si="4"/>
        <v>23.687000000000001</v>
      </c>
      <c r="BD33" s="77">
        <f t="shared" si="4"/>
        <v>17.288</v>
      </c>
      <c r="BE33" s="77">
        <f t="shared" si="4"/>
        <v>20.143000000000001</v>
      </c>
      <c r="BF33" s="77">
        <f t="shared" si="4"/>
        <v>21.754999999999999</v>
      </c>
      <c r="BG33" s="77">
        <f t="shared" si="4"/>
        <v>21.780999999999999</v>
      </c>
      <c r="BH33" s="77">
        <f t="shared" si="4"/>
        <v>39.289000000000001</v>
      </c>
      <c r="BI33" s="77">
        <f t="shared" si="4"/>
        <v>33.683</v>
      </c>
      <c r="BJ33" s="77">
        <f t="shared" si="4"/>
        <v>28.849</v>
      </c>
      <c r="BK33" s="77">
        <f t="shared" si="4"/>
        <v>29.927</v>
      </c>
      <c r="BL33" s="77">
        <f t="shared" si="4"/>
        <v>55.942999999999998</v>
      </c>
      <c r="BM33" s="77">
        <f t="shared" si="4"/>
        <v>60.951999999999998</v>
      </c>
      <c r="BN33" s="77">
        <f t="shared" si="4"/>
        <v>90.108999999999995</v>
      </c>
      <c r="BO33" s="77">
        <f t="shared" ref="BO33:CW33" si="5">SUM(BO30:BO32)</f>
        <v>94.191999999999993</v>
      </c>
      <c r="BP33" s="77">
        <f t="shared" si="5"/>
        <v>76.299000000000007</v>
      </c>
      <c r="BQ33" s="77">
        <f t="shared" si="5"/>
        <v>86.156000000000006</v>
      </c>
      <c r="BR33" s="77">
        <f t="shared" si="5"/>
        <v>113.694</v>
      </c>
      <c r="BS33" s="77">
        <f t="shared" si="5"/>
        <v>101.479</v>
      </c>
      <c r="BT33" s="77">
        <f t="shared" si="5"/>
        <v>88.492999999999995</v>
      </c>
      <c r="BU33" s="77">
        <f t="shared" si="5"/>
        <v>81.278000000000006</v>
      </c>
      <c r="BV33" s="77">
        <f t="shared" si="5"/>
        <v>18.405999999999999</v>
      </c>
      <c r="BW33" s="77">
        <f t="shared" si="5"/>
        <v>124.884</v>
      </c>
      <c r="BX33" s="77">
        <f t="shared" si="5"/>
        <v>35.805</v>
      </c>
      <c r="BY33" s="77">
        <f t="shared" si="5"/>
        <v>31.452999999999999</v>
      </c>
      <c r="BZ33" s="77">
        <f t="shared" si="5"/>
        <v>127.85299999999999</v>
      </c>
      <c r="CA33" s="77">
        <f t="shared" si="5"/>
        <v>146.34</v>
      </c>
      <c r="CB33" s="77">
        <f t="shared" si="5"/>
        <v>138.71</v>
      </c>
      <c r="CC33" s="77">
        <f t="shared" si="5"/>
        <v>99.518000000000001</v>
      </c>
      <c r="CD33" s="77">
        <f t="shared" si="5"/>
        <v>131.58500000000001</v>
      </c>
      <c r="CE33" s="77">
        <f t="shared" si="5"/>
        <v>144.81899999999999</v>
      </c>
      <c r="CF33" s="77">
        <f t="shared" si="5"/>
        <v>154.45500000000001</v>
      </c>
      <c r="CG33" s="77">
        <f t="shared" si="5"/>
        <v>133.732</v>
      </c>
      <c r="CH33" s="77">
        <f t="shared" si="5"/>
        <v>34.709000000000003</v>
      </c>
      <c r="CI33" s="77">
        <f t="shared" si="5"/>
        <v>61.104999999999997</v>
      </c>
      <c r="CJ33" s="77">
        <f t="shared" si="5"/>
        <v>63.179000000000002</v>
      </c>
      <c r="CK33" s="77">
        <f t="shared" si="5"/>
        <v>70.462000000000003</v>
      </c>
      <c r="CL33" s="77">
        <f t="shared" si="5"/>
        <v>61.896000000000001</v>
      </c>
      <c r="CM33" s="77">
        <f t="shared" si="5"/>
        <v>59.804000000000002</v>
      </c>
      <c r="CN33" s="77">
        <f t="shared" si="5"/>
        <v>48.932000000000002</v>
      </c>
      <c r="CO33" s="77">
        <f t="shared" si="5"/>
        <v>26.495999999999999</v>
      </c>
      <c r="CP33" s="77">
        <f t="shared" si="5"/>
        <v>88.421000000000006</v>
      </c>
      <c r="CQ33" s="77">
        <f t="shared" si="5"/>
        <v>64.331000000000003</v>
      </c>
      <c r="CR33" s="77">
        <f t="shared" si="5"/>
        <v>46.637</v>
      </c>
      <c r="CS33" s="77">
        <f t="shared" si="5"/>
        <v>8.7490000000000006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1311.8797499999998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17</v>
      </c>
      <c r="D38" s="120">
        <v>3.3</v>
      </c>
      <c r="E38" s="120">
        <v>2.7</v>
      </c>
      <c r="F38" s="120"/>
      <c r="G38" s="120">
        <v>0.5</v>
      </c>
      <c r="H38" s="120"/>
      <c r="I38" s="120">
        <v>1.4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0.5</v>
      </c>
      <c r="W38" s="120"/>
      <c r="X38" s="120"/>
      <c r="Y38" s="120"/>
      <c r="Z38" s="120">
        <v>38.9</v>
      </c>
      <c r="AA38" s="120"/>
      <c r="AB38" s="120"/>
      <c r="AC38" s="120"/>
      <c r="AD38" s="120">
        <v>32</v>
      </c>
      <c r="AE38" s="120">
        <v>7.9</v>
      </c>
      <c r="AF38" s="120">
        <v>12.2</v>
      </c>
      <c r="AG38" s="120">
        <v>1.1000000000000001</v>
      </c>
      <c r="AH38" s="120">
        <v>6.9</v>
      </c>
      <c r="AI38" s="120">
        <v>6.7</v>
      </c>
      <c r="AJ38" s="120">
        <v>6.4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21.6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28.9</v>
      </c>
      <c r="BQ38" s="120">
        <v>0.6</v>
      </c>
      <c r="BR38" s="120">
        <v>9.5</v>
      </c>
      <c r="BS38" s="120">
        <v>13.5</v>
      </c>
      <c r="BT38" s="120">
        <v>17.2</v>
      </c>
      <c r="BU38" s="120">
        <v>18.899999999999999</v>
      </c>
      <c r="BV38" s="120">
        <v>177</v>
      </c>
      <c r="BW38" s="120"/>
      <c r="BX38" s="120">
        <v>74.099999999999994</v>
      </c>
      <c r="BY38" s="120">
        <v>148.69999999999999</v>
      </c>
      <c r="BZ38" s="120">
        <v>48.6</v>
      </c>
      <c r="CA38" s="120">
        <v>20.3</v>
      </c>
      <c r="CB38" s="120">
        <v>35.4</v>
      </c>
      <c r="CC38" s="120">
        <v>45.5</v>
      </c>
      <c r="CD38" s="120">
        <v>41.1</v>
      </c>
      <c r="CE38" s="120">
        <v>22.3</v>
      </c>
      <c r="CF38" s="120">
        <v>21.2</v>
      </c>
      <c r="CG38" s="120">
        <v>11.9</v>
      </c>
      <c r="CH38" s="120">
        <v>43.1</v>
      </c>
      <c r="CI38" s="120">
        <v>77.3</v>
      </c>
      <c r="CJ38" s="120">
        <v>63.7</v>
      </c>
      <c r="CK38" s="120">
        <v>115.6</v>
      </c>
      <c r="CL38" s="120">
        <v>2.8</v>
      </c>
      <c r="CM38" s="120">
        <v>21.5</v>
      </c>
      <c r="CN38" s="120">
        <v>50.7</v>
      </c>
      <c r="CO38" s="120">
        <v>69.5</v>
      </c>
      <c r="CP38" s="120">
        <v>12.4</v>
      </c>
      <c r="CQ38" s="120">
        <v>9.9</v>
      </c>
      <c r="CR38" s="120"/>
      <c r="CS38" s="120">
        <v>17.899999999999999</v>
      </c>
      <c r="CT38" s="122"/>
      <c r="CU38" s="122"/>
      <c r="CV38" s="122"/>
      <c r="CW38" s="121"/>
      <c r="CX38" s="97">
        <f t="array" ref="CX38">SUMPRODUCT(B38:CW38*0.25)</f>
        <v>344.55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108.5</v>
      </c>
      <c r="BC40" s="120">
        <v>108.5</v>
      </c>
      <c r="BD40" s="120">
        <v>108.5</v>
      </c>
      <c r="BE40" s="120">
        <v>108.5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108.5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17</v>
      </c>
      <c r="D41" s="107">
        <f t="shared" si="6"/>
        <v>3.3</v>
      </c>
      <c r="E41" s="107">
        <f t="shared" si="6"/>
        <v>2.7</v>
      </c>
      <c r="F41" s="107">
        <f t="shared" si="6"/>
        <v>0</v>
      </c>
      <c r="G41" s="107">
        <f t="shared" si="6"/>
        <v>0.5</v>
      </c>
      <c r="H41" s="107">
        <f t="shared" si="6"/>
        <v>0</v>
      </c>
      <c r="I41" s="107">
        <f t="shared" si="6"/>
        <v>1.4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0.5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38.9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32</v>
      </c>
      <c r="AE41" s="107">
        <f t="shared" si="6"/>
        <v>7.9</v>
      </c>
      <c r="AF41" s="107">
        <f t="shared" si="6"/>
        <v>12.2</v>
      </c>
      <c r="AG41" s="107">
        <f t="shared" si="6"/>
        <v>1.1000000000000001</v>
      </c>
      <c r="AH41" s="107">
        <f t="shared" si="6"/>
        <v>6.9</v>
      </c>
      <c r="AI41" s="107">
        <f t="shared" si="6"/>
        <v>6.7</v>
      </c>
      <c r="AJ41" s="107">
        <f t="shared" si="6"/>
        <v>6.4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108.5</v>
      </c>
      <c r="BC41" s="107">
        <f t="shared" si="6"/>
        <v>108.5</v>
      </c>
      <c r="BD41" s="107">
        <f t="shared" si="6"/>
        <v>108.5</v>
      </c>
      <c r="BE41" s="107">
        <f t="shared" si="6"/>
        <v>108.5</v>
      </c>
      <c r="BF41" s="107">
        <f t="shared" si="6"/>
        <v>21.6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28.9</v>
      </c>
      <c r="BQ41" s="107">
        <f t="shared" si="7"/>
        <v>0.6</v>
      </c>
      <c r="BR41" s="107">
        <f t="shared" si="7"/>
        <v>9.5</v>
      </c>
      <c r="BS41" s="107">
        <f t="shared" si="7"/>
        <v>13.5</v>
      </c>
      <c r="BT41" s="107">
        <f t="shared" si="7"/>
        <v>17.2</v>
      </c>
      <c r="BU41" s="107">
        <f t="shared" si="7"/>
        <v>18.899999999999999</v>
      </c>
      <c r="BV41" s="107">
        <f t="shared" si="7"/>
        <v>177</v>
      </c>
      <c r="BW41" s="107">
        <f t="shared" si="7"/>
        <v>0</v>
      </c>
      <c r="BX41" s="107">
        <f t="shared" si="7"/>
        <v>74.099999999999994</v>
      </c>
      <c r="BY41" s="107">
        <f t="shared" si="7"/>
        <v>148.69999999999999</v>
      </c>
      <c r="BZ41" s="107">
        <f t="shared" si="7"/>
        <v>48.6</v>
      </c>
      <c r="CA41" s="107">
        <f t="shared" si="7"/>
        <v>20.3</v>
      </c>
      <c r="CB41" s="107">
        <f t="shared" si="7"/>
        <v>35.4</v>
      </c>
      <c r="CC41" s="107">
        <f t="shared" si="7"/>
        <v>45.5</v>
      </c>
      <c r="CD41" s="107">
        <f t="shared" si="7"/>
        <v>41.1</v>
      </c>
      <c r="CE41" s="107">
        <f t="shared" si="7"/>
        <v>22.3</v>
      </c>
      <c r="CF41" s="107">
        <f t="shared" si="7"/>
        <v>21.2</v>
      </c>
      <c r="CG41" s="107">
        <f t="shared" si="7"/>
        <v>11.9</v>
      </c>
      <c r="CH41" s="107">
        <f t="shared" si="7"/>
        <v>43.1</v>
      </c>
      <c r="CI41" s="107">
        <f t="shared" si="7"/>
        <v>77.3</v>
      </c>
      <c r="CJ41" s="107">
        <f t="shared" si="7"/>
        <v>63.7</v>
      </c>
      <c r="CK41" s="107">
        <f t="shared" si="7"/>
        <v>115.6</v>
      </c>
      <c r="CL41" s="107">
        <f t="shared" si="7"/>
        <v>2.8</v>
      </c>
      <c r="CM41" s="107">
        <f t="shared" si="7"/>
        <v>21.5</v>
      </c>
      <c r="CN41" s="107">
        <f t="shared" si="7"/>
        <v>50.7</v>
      </c>
      <c r="CO41" s="107">
        <f t="shared" si="7"/>
        <v>69.5</v>
      </c>
      <c r="CP41" s="107">
        <f t="shared" si="7"/>
        <v>12.4</v>
      </c>
      <c r="CQ41" s="107">
        <f t="shared" si="7"/>
        <v>9.9</v>
      </c>
      <c r="CR41" s="107">
        <f t="shared" si="7"/>
        <v>0</v>
      </c>
      <c r="CS41" s="107">
        <f t="shared" si="7"/>
        <v>17.899999999999999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453.05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17</v>
      </c>
      <c r="D46" s="120">
        <v>3.3</v>
      </c>
      <c r="E46" s="120">
        <v>2.7</v>
      </c>
      <c r="F46" s="120"/>
      <c r="G46" s="120">
        <v>0.5</v>
      </c>
      <c r="H46" s="120"/>
      <c r="I46" s="120">
        <v>1.4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0.5</v>
      </c>
      <c r="W46" s="120"/>
      <c r="X46" s="120"/>
      <c r="Y46" s="120"/>
      <c r="Z46" s="120">
        <v>38.9</v>
      </c>
      <c r="AA46" s="120"/>
      <c r="AB46" s="120"/>
      <c r="AC46" s="120"/>
      <c r="AD46" s="120">
        <v>32</v>
      </c>
      <c r="AE46" s="120">
        <v>7.9</v>
      </c>
      <c r="AF46" s="120">
        <v>12.2</v>
      </c>
      <c r="AG46" s="120">
        <v>1.1000000000000001</v>
      </c>
      <c r="AH46" s="120">
        <v>6.9</v>
      </c>
      <c r="AI46" s="120">
        <v>6.7</v>
      </c>
      <c r="AJ46" s="120">
        <v>6.4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21.6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28.9</v>
      </c>
      <c r="BQ46" s="120">
        <v>0.6</v>
      </c>
      <c r="BR46" s="120">
        <v>9.5</v>
      </c>
      <c r="BS46" s="120">
        <v>13.5</v>
      </c>
      <c r="BT46" s="120">
        <v>17.2</v>
      </c>
      <c r="BU46" s="120">
        <v>18.899999999999999</v>
      </c>
      <c r="BV46" s="120">
        <v>177</v>
      </c>
      <c r="BW46" s="120"/>
      <c r="BX46" s="120">
        <v>74.099999999999994</v>
      </c>
      <c r="BY46" s="120">
        <v>148.69999999999999</v>
      </c>
      <c r="BZ46" s="120">
        <v>48.6</v>
      </c>
      <c r="CA46" s="120">
        <v>20.3</v>
      </c>
      <c r="CB46" s="120">
        <v>35.4</v>
      </c>
      <c r="CC46" s="120">
        <v>45.5</v>
      </c>
      <c r="CD46" s="120">
        <v>41.1</v>
      </c>
      <c r="CE46" s="120">
        <v>22.3</v>
      </c>
      <c r="CF46" s="120">
        <v>21.2</v>
      </c>
      <c r="CG46" s="120">
        <v>11.9</v>
      </c>
      <c r="CH46" s="120">
        <v>43.1</v>
      </c>
      <c r="CI46" s="120">
        <v>77.3</v>
      </c>
      <c r="CJ46" s="120">
        <v>63.7</v>
      </c>
      <c r="CK46" s="120">
        <v>115.6</v>
      </c>
      <c r="CL46" s="120">
        <v>2.8</v>
      </c>
      <c r="CM46" s="120">
        <v>21.5</v>
      </c>
      <c r="CN46" s="120">
        <v>50.7</v>
      </c>
      <c r="CO46" s="120">
        <v>69.5</v>
      </c>
      <c r="CP46" s="120">
        <v>12.4</v>
      </c>
      <c r="CQ46" s="120">
        <v>9.9</v>
      </c>
      <c r="CR46" s="120"/>
      <c r="CS46" s="120">
        <v>17.899999999999999</v>
      </c>
      <c r="CT46" s="122"/>
      <c r="CU46" s="122"/>
      <c r="CV46" s="122"/>
      <c r="CW46" s="121"/>
      <c r="CX46" s="97">
        <f t="array" ref="CX46">SUMPRODUCT(B46:CW46*0.25)</f>
        <v>344.55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108.5</v>
      </c>
      <c r="BC48" s="120">
        <v>108.5</v>
      </c>
      <c r="BD48" s="120">
        <v>108.5</v>
      </c>
      <c r="BE48" s="120">
        <v>108.5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108.5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17</v>
      </c>
      <c r="D50" s="107">
        <f t="shared" si="8"/>
        <v>3.3</v>
      </c>
      <c r="E50" s="107">
        <f t="shared" si="8"/>
        <v>2.7</v>
      </c>
      <c r="F50" s="107">
        <f t="shared" si="8"/>
        <v>0</v>
      </c>
      <c r="G50" s="107">
        <f t="shared" si="8"/>
        <v>0.5</v>
      </c>
      <c r="H50" s="107">
        <f t="shared" si="8"/>
        <v>0</v>
      </c>
      <c r="I50" s="107">
        <f t="shared" si="8"/>
        <v>1.4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0.5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38.9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32</v>
      </c>
      <c r="AE50" s="107">
        <f t="shared" si="8"/>
        <v>7.9</v>
      </c>
      <c r="AF50" s="107">
        <f t="shared" si="8"/>
        <v>12.2</v>
      </c>
      <c r="AG50" s="107">
        <f t="shared" si="8"/>
        <v>1.1000000000000001</v>
      </c>
      <c r="AH50" s="107">
        <f t="shared" si="8"/>
        <v>6.9</v>
      </c>
      <c r="AI50" s="107">
        <f t="shared" si="8"/>
        <v>6.7</v>
      </c>
      <c r="AJ50" s="107">
        <f t="shared" si="8"/>
        <v>6.4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108.5</v>
      </c>
      <c r="BC50" s="107">
        <f t="shared" si="8"/>
        <v>108.5</v>
      </c>
      <c r="BD50" s="107">
        <f t="shared" si="8"/>
        <v>108.5</v>
      </c>
      <c r="BE50" s="107">
        <f t="shared" si="8"/>
        <v>108.5</v>
      </c>
      <c r="BF50" s="107">
        <f t="shared" si="8"/>
        <v>21.6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28.9</v>
      </c>
      <c r="BQ50" s="107">
        <f t="shared" si="9"/>
        <v>0.6</v>
      </c>
      <c r="BR50" s="107">
        <f t="shared" si="9"/>
        <v>9.5</v>
      </c>
      <c r="BS50" s="107">
        <f t="shared" si="9"/>
        <v>13.5</v>
      </c>
      <c r="BT50" s="107">
        <f t="shared" si="9"/>
        <v>17.2</v>
      </c>
      <c r="BU50" s="107">
        <f t="shared" si="9"/>
        <v>18.899999999999999</v>
      </c>
      <c r="BV50" s="107">
        <f t="shared" si="9"/>
        <v>177</v>
      </c>
      <c r="BW50" s="107">
        <f t="shared" si="9"/>
        <v>0</v>
      </c>
      <c r="BX50" s="107">
        <f t="shared" si="9"/>
        <v>74.099999999999994</v>
      </c>
      <c r="BY50" s="107">
        <f t="shared" si="9"/>
        <v>148.69999999999999</v>
      </c>
      <c r="BZ50" s="107">
        <f t="shared" si="9"/>
        <v>48.6</v>
      </c>
      <c r="CA50" s="107">
        <f t="shared" si="9"/>
        <v>20.3</v>
      </c>
      <c r="CB50" s="107">
        <f t="shared" si="9"/>
        <v>35.4</v>
      </c>
      <c r="CC50" s="107">
        <f t="shared" si="9"/>
        <v>45.5</v>
      </c>
      <c r="CD50" s="107">
        <f t="shared" si="9"/>
        <v>41.1</v>
      </c>
      <c r="CE50" s="107">
        <f t="shared" si="9"/>
        <v>22.3</v>
      </c>
      <c r="CF50" s="107">
        <f t="shared" si="9"/>
        <v>21.2</v>
      </c>
      <c r="CG50" s="107">
        <f t="shared" si="9"/>
        <v>11.9</v>
      </c>
      <c r="CH50" s="107">
        <f t="shared" si="9"/>
        <v>43.1</v>
      </c>
      <c r="CI50" s="107">
        <f t="shared" si="9"/>
        <v>77.3</v>
      </c>
      <c r="CJ50" s="107">
        <f t="shared" si="9"/>
        <v>63.7</v>
      </c>
      <c r="CK50" s="107">
        <f t="shared" si="9"/>
        <v>115.6</v>
      </c>
      <c r="CL50" s="107">
        <f t="shared" si="9"/>
        <v>2.8</v>
      </c>
      <c r="CM50" s="107">
        <f t="shared" si="9"/>
        <v>21.5</v>
      </c>
      <c r="CN50" s="107">
        <f t="shared" si="9"/>
        <v>50.7</v>
      </c>
      <c r="CO50" s="107">
        <f t="shared" si="9"/>
        <v>69.5</v>
      </c>
      <c r="CP50" s="107">
        <f t="shared" si="9"/>
        <v>12.4</v>
      </c>
      <c r="CQ50" s="107">
        <f t="shared" si="9"/>
        <v>9.9</v>
      </c>
      <c r="CR50" s="107">
        <f t="shared" si="9"/>
        <v>0</v>
      </c>
      <c r="CS50" s="107">
        <f t="shared" si="9"/>
        <v>17.899999999999999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453.05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67.926000000000002</v>
      </c>
      <c r="C53" s="107">
        <f t="shared" ref="C53:BN53" si="12">C17+C27+C41</f>
        <v>30.347999999999999</v>
      </c>
      <c r="D53" s="107">
        <f t="shared" si="12"/>
        <v>25.52</v>
      </c>
      <c r="E53" s="107">
        <f t="shared" si="12"/>
        <v>22.873999999999999</v>
      </c>
      <c r="F53" s="107">
        <f t="shared" si="12"/>
        <v>39.376999999999995</v>
      </c>
      <c r="G53" s="107">
        <f t="shared" si="12"/>
        <v>22.437999999999999</v>
      </c>
      <c r="H53" s="107">
        <f t="shared" si="12"/>
        <v>54.514000000000003</v>
      </c>
      <c r="I53" s="107">
        <f t="shared" si="12"/>
        <v>22.949000000000002</v>
      </c>
      <c r="J53" s="107">
        <f t="shared" si="12"/>
        <v>43.311</v>
      </c>
      <c r="K53" s="107">
        <f t="shared" si="12"/>
        <v>33.161999999999999</v>
      </c>
      <c r="L53" s="107">
        <f t="shared" si="12"/>
        <v>55.620999999999995</v>
      </c>
      <c r="M53" s="107">
        <f t="shared" si="12"/>
        <v>54.927</v>
      </c>
      <c r="N53" s="107">
        <f t="shared" si="12"/>
        <v>39.659999999999997</v>
      </c>
      <c r="O53" s="107">
        <f t="shared" si="12"/>
        <v>62.445999999999998</v>
      </c>
      <c r="P53" s="107">
        <f t="shared" si="12"/>
        <v>58.513999999999996</v>
      </c>
      <c r="Q53" s="107">
        <f t="shared" si="12"/>
        <v>66.657000000000011</v>
      </c>
      <c r="R53" s="107">
        <f t="shared" si="12"/>
        <v>43.216000000000001</v>
      </c>
      <c r="S53" s="107">
        <f t="shared" si="12"/>
        <v>53.549000000000007</v>
      </c>
      <c r="T53" s="107">
        <f t="shared" si="12"/>
        <v>36.304000000000002</v>
      </c>
      <c r="U53" s="107">
        <f t="shared" si="12"/>
        <v>41.225000000000001</v>
      </c>
      <c r="V53" s="107">
        <f t="shared" si="12"/>
        <v>24.091999999999999</v>
      </c>
      <c r="W53" s="107">
        <f t="shared" si="12"/>
        <v>26.3</v>
      </c>
      <c r="X53" s="107">
        <f t="shared" si="12"/>
        <v>64.135999999999996</v>
      </c>
      <c r="Y53" s="107">
        <f t="shared" si="12"/>
        <v>75.527999999999992</v>
      </c>
      <c r="Z53" s="107">
        <f t="shared" si="12"/>
        <v>50.083999999999996</v>
      </c>
      <c r="AA53" s="107">
        <f t="shared" si="12"/>
        <v>42.100999999999999</v>
      </c>
      <c r="AB53" s="107">
        <f t="shared" si="12"/>
        <v>44.108000000000004</v>
      </c>
      <c r="AC53" s="107">
        <f t="shared" si="12"/>
        <v>46.412999999999997</v>
      </c>
      <c r="AD53" s="107">
        <f t="shared" si="12"/>
        <v>58.016999999999996</v>
      </c>
      <c r="AE53" s="107">
        <f t="shared" si="12"/>
        <v>45.988999999999997</v>
      </c>
      <c r="AF53" s="107">
        <f t="shared" si="12"/>
        <v>52.552999999999997</v>
      </c>
      <c r="AG53" s="107">
        <f t="shared" si="12"/>
        <v>47.967999999999996</v>
      </c>
      <c r="AH53" s="107">
        <f t="shared" si="12"/>
        <v>62.731000000000002</v>
      </c>
      <c r="AI53" s="107">
        <f t="shared" si="12"/>
        <v>83.291000000000011</v>
      </c>
      <c r="AJ53" s="107">
        <f t="shared" si="12"/>
        <v>87.981999999999999</v>
      </c>
      <c r="AK53" s="107">
        <f t="shared" si="12"/>
        <v>89.449000000000012</v>
      </c>
      <c r="AL53" s="107">
        <f t="shared" si="12"/>
        <v>117.88200000000001</v>
      </c>
      <c r="AM53" s="107">
        <f t="shared" si="12"/>
        <v>47.715999999999994</v>
      </c>
      <c r="AN53" s="107">
        <f t="shared" si="12"/>
        <v>30.210999999999999</v>
      </c>
      <c r="AO53" s="107">
        <f t="shared" si="12"/>
        <v>29.638000000000002</v>
      </c>
      <c r="AP53" s="107">
        <f t="shared" si="12"/>
        <v>39.075999999999993</v>
      </c>
      <c r="AQ53" s="107">
        <f t="shared" si="12"/>
        <v>31.283999999999999</v>
      </c>
      <c r="AR53" s="107">
        <f t="shared" si="12"/>
        <v>31.820999999999998</v>
      </c>
      <c r="AS53" s="107">
        <f t="shared" si="12"/>
        <v>32.4</v>
      </c>
      <c r="AT53" s="107">
        <f t="shared" si="12"/>
        <v>25.899000000000001</v>
      </c>
      <c r="AU53" s="107">
        <f t="shared" si="12"/>
        <v>25.664999999999999</v>
      </c>
      <c r="AV53" s="107">
        <f t="shared" si="12"/>
        <v>25.452999999999999</v>
      </c>
      <c r="AW53" s="107">
        <f t="shared" si="12"/>
        <v>24.631999999999998</v>
      </c>
      <c r="AX53" s="107">
        <f t="shared" si="12"/>
        <v>23.326999999999998</v>
      </c>
      <c r="AY53" s="107">
        <f t="shared" si="12"/>
        <v>32.185000000000002</v>
      </c>
      <c r="AZ53" s="107">
        <f t="shared" si="12"/>
        <v>33.207999999999998</v>
      </c>
      <c r="BA53" s="107">
        <f t="shared" si="12"/>
        <v>33.498999999999995</v>
      </c>
      <c r="BB53" s="107">
        <f t="shared" si="12"/>
        <v>127.065</v>
      </c>
      <c r="BC53" s="107">
        <f t="shared" si="12"/>
        <v>132.18700000000001</v>
      </c>
      <c r="BD53" s="107">
        <f t="shared" si="12"/>
        <v>125.788</v>
      </c>
      <c r="BE53" s="107">
        <f t="shared" si="12"/>
        <v>128.643</v>
      </c>
      <c r="BF53" s="107">
        <f t="shared" si="12"/>
        <v>43.355000000000004</v>
      </c>
      <c r="BG53" s="107">
        <f t="shared" si="12"/>
        <v>21.780999999999999</v>
      </c>
      <c r="BH53" s="107">
        <f t="shared" si="12"/>
        <v>39.289000000000001</v>
      </c>
      <c r="BI53" s="107">
        <f t="shared" si="12"/>
        <v>33.683</v>
      </c>
      <c r="BJ53" s="107">
        <f t="shared" si="12"/>
        <v>28.849</v>
      </c>
      <c r="BK53" s="107">
        <f t="shared" si="12"/>
        <v>29.927</v>
      </c>
      <c r="BL53" s="107">
        <f t="shared" si="12"/>
        <v>55.942999999999998</v>
      </c>
      <c r="BM53" s="107">
        <f t="shared" si="12"/>
        <v>60.951999999999998</v>
      </c>
      <c r="BN53" s="107">
        <f t="shared" si="12"/>
        <v>90.108999999999995</v>
      </c>
      <c r="BO53" s="107">
        <f t="shared" ref="BO53:CX53" si="13">BO17+BO27+BO41</f>
        <v>94.192000000000007</v>
      </c>
      <c r="BP53" s="107">
        <f t="shared" si="13"/>
        <v>105.19900000000001</v>
      </c>
      <c r="BQ53" s="107">
        <f t="shared" si="13"/>
        <v>86.756</v>
      </c>
      <c r="BR53" s="107">
        <f t="shared" si="13"/>
        <v>123.194</v>
      </c>
      <c r="BS53" s="107">
        <f t="shared" si="13"/>
        <v>114.97899999999998</v>
      </c>
      <c r="BT53" s="107">
        <f t="shared" si="13"/>
        <v>105.693</v>
      </c>
      <c r="BU53" s="107">
        <f t="shared" si="13"/>
        <v>100.178</v>
      </c>
      <c r="BV53" s="107">
        <f t="shared" si="13"/>
        <v>195.40600000000001</v>
      </c>
      <c r="BW53" s="107">
        <f t="shared" si="13"/>
        <v>124.884</v>
      </c>
      <c r="BX53" s="107">
        <f t="shared" si="13"/>
        <v>109.905</v>
      </c>
      <c r="BY53" s="107">
        <f t="shared" si="13"/>
        <v>180.15299999999999</v>
      </c>
      <c r="BZ53" s="107">
        <f t="shared" si="13"/>
        <v>176.453</v>
      </c>
      <c r="CA53" s="107">
        <f t="shared" si="13"/>
        <v>166.64000000000001</v>
      </c>
      <c r="CB53" s="107">
        <f t="shared" si="13"/>
        <v>174.10999999999999</v>
      </c>
      <c r="CC53" s="107">
        <f t="shared" si="13"/>
        <v>145.018</v>
      </c>
      <c r="CD53" s="107">
        <f t="shared" si="13"/>
        <v>172.685</v>
      </c>
      <c r="CE53" s="107">
        <f t="shared" si="13"/>
        <v>167.11900000000003</v>
      </c>
      <c r="CF53" s="107">
        <f t="shared" si="13"/>
        <v>175.65499999999997</v>
      </c>
      <c r="CG53" s="107">
        <f t="shared" si="13"/>
        <v>145.63200000000001</v>
      </c>
      <c r="CH53" s="107">
        <f t="shared" si="13"/>
        <v>77.808999999999997</v>
      </c>
      <c r="CI53" s="107">
        <f t="shared" si="13"/>
        <v>138.405</v>
      </c>
      <c r="CJ53" s="107">
        <f t="shared" si="13"/>
        <v>126.87899999999999</v>
      </c>
      <c r="CK53" s="107">
        <f t="shared" si="13"/>
        <v>186.06200000000001</v>
      </c>
      <c r="CL53" s="107">
        <f t="shared" si="13"/>
        <v>64.695999999999998</v>
      </c>
      <c r="CM53" s="107">
        <f t="shared" si="13"/>
        <v>81.304000000000002</v>
      </c>
      <c r="CN53" s="107">
        <f t="shared" si="13"/>
        <v>99.632000000000005</v>
      </c>
      <c r="CO53" s="107">
        <f t="shared" si="13"/>
        <v>95.995999999999995</v>
      </c>
      <c r="CP53" s="107">
        <f t="shared" si="13"/>
        <v>100.821</v>
      </c>
      <c r="CQ53" s="107">
        <f t="shared" si="13"/>
        <v>74.231000000000009</v>
      </c>
      <c r="CR53" s="107">
        <f t="shared" si="13"/>
        <v>46.637</v>
      </c>
      <c r="CS53" s="107">
        <f t="shared" si="13"/>
        <v>26.649000000000001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1764.92975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-56.5</v>
      </c>
      <c r="C5" s="25">
        <v>17</v>
      </c>
      <c r="D5" s="25">
        <v>3.3</v>
      </c>
      <c r="E5" s="25">
        <v>2.7</v>
      </c>
      <c r="F5" s="25">
        <v>-17</v>
      </c>
      <c r="G5" s="25">
        <v>0.5</v>
      </c>
      <c r="H5" s="25">
        <v>-31.9</v>
      </c>
      <c r="I5" s="25">
        <v>1.4</v>
      </c>
      <c r="J5" s="25">
        <v>-20.399999999999999</v>
      </c>
      <c r="K5" s="25">
        <v>-10.4</v>
      </c>
      <c r="L5" s="25">
        <v>-33.5</v>
      </c>
      <c r="M5" s="25">
        <v>-33.5</v>
      </c>
      <c r="N5" s="25">
        <v>-14.7</v>
      </c>
      <c r="O5" s="25">
        <v>-40.6</v>
      </c>
      <c r="P5" s="25">
        <v>-35.700000000000003</v>
      </c>
      <c r="Q5" s="25">
        <v>-42.8</v>
      </c>
      <c r="R5" s="25">
        <v>-18.2</v>
      </c>
      <c r="S5" s="25">
        <v>-29.4</v>
      </c>
      <c r="T5" s="25">
        <v>-12.9</v>
      </c>
      <c r="U5" s="25">
        <v>-18.7</v>
      </c>
      <c r="V5" s="25">
        <v>0.5</v>
      </c>
      <c r="W5" s="25">
        <v>-5.4</v>
      </c>
      <c r="X5" s="25">
        <v>-37.799999999999997</v>
      </c>
      <c r="Y5" s="25">
        <v>-33.4</v>
      </c>
      <c r="Z5" s="25">
        <v>38.9</v>
      </c>
      <c r="AA5" s="25">
        <v>-20</v>
      </c>
      <c r="AB5" s="25">
        <v>-20.8</v>
      </c>
      <c r="AC5" s="25">
        <v>-23.3</v>
      </c>
      <c r="AD5" s="25">
        <v>32</v>
      </c>
      <c r="AE5" s="25">
        <v>7.9</v>
      </c>
      <c r="AF5" s="25">
        <v>12.2</v>
      </c>
      <c r="AG5" s="25">
        <v>1.1000000000000001</v>
      </c>
      <c r="AH5" s="25">
        <v>6.9</v>
      </c>
      <c r="AI5" s="25">
        <v>6.7</v>
      </c>
      <c r="AJ5" s="25">
        <v>6.4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108.5</v>
      </c>
      <c r="BC5" s="25">
        <v>108.5</v>
      </c>
      <c r="BD5" s="25">
        <v>108.5</v>
      </c>
      <c r="BE5" s="25">
        <v>91.8</v>
      </c>
      <c r="BF5" s="25">
        <v>21.6</v>
      </c>
      <c r="BG5" s="25">
        <v>-6.2</v>
      </c>
      <c r="BH5" s="25">
        <v>-28.8</v>
      </c>
      <c r="BI5" s="25"/>
      <c r="BJ5" s="25">
        <v>-14.1</v>
      </c>
      <c r="BK5" s="25"/>
      <c r="BL5" s="25"/>
      <c r="BM5" s="25"/>
      <c r="BN5" s="25">
        <v>-9</v>
      </c>
      <c r="BO5" s="25">
        <v>-13.2</v>
      </c>
      <c r="BP5" s="25">
        <v>28.9</v>
      </c>
      <c r="BQ5" s="25">
        <v>0.6</v>
      </c>
      <c r="BR5" s="25">
        <v>9.5</v>
      </c>
      <c r="BS5" s="25">
        <v>13.5</v>
      </c>
      <c r="BT5" s="25">
        <v>17.2</v>
      </c>
      <c r="BU5" s="25">
        <v>18.899999999999999</v>
      </c>
      <c r="BV5" s="25">
        <v>177</v>
      </c>
      <c r="BW5" s="25">
        <v>-16.3</v>
      </c>
      <c r="BX5" s="25">
        <v>74.099999999999994</v>
      </c>
      <c r="BY5" s="25">
        <v>148.69999999999999</v>
      </c>
      <c r="BZ5" s="25">
        <v>48.6</v>
      </c>
      <c r="CA5" s="25">
        <v>20.3</v>
      </c>
      <c r="CB5" s="25">
        <v>35.4</v>
      </c>
      <c r="CC5" s="25">
        <v>45.5</v>
      </c>
      <c r="CD5" s="25">
        <v>41.1</v>
      </c>
      <c r="CE5" s="25">
        <v>22.3</v>
      </c>
      <c r="CF5" s="25">
        <v>21.2</v>
      </c>
      <c r="CG5" s="25">
        <v>11.9</v>
      </c>
      <c r="CH5" s="25">
        <v>43.1</v>
      </c>
      <c r="CI5" s="25">
        <v>77.3</v>
      </c>
      <c r="CJ5" s="25">
        <v>63.7</v>
      </c>
      <c r="CK5" s="25">
        <v>115.6</v>
      </c>
      <c r="CL5" s="25">
        <v>2.8</v>
      </c>
      <c r="CM5" s="25">
        <v>21.5</v>
      </c>
      <c r="CN5" s="25">
        <v>50.7</v>
      </c>
      <c r="CO5" s="25">
        <v>69.5</v>
      </c>
      <c r="CP5" s="25">
        <v>12.4</v>
      </c>
      <c r="CQ5" s="25">
        <v>9.9</v>
      </c>
      <c r="CR5" s="25">
        <v>-12.4</v>
      </c>
      <c r="CS5" s="25">
        <v>17.899999999999999</v>
      </c>
      <c r="CT5" s="26"/>
      <c r="CU5" s="26"/>
      <c r="CV5" s="26"/>
      <c r="CW5" s="27"/>
      <c r="CX5" s="132">
        <f t="array" ref="CX5">SUMPRODUCT(B5:CW5*0.25)</f>
        <v>284.65000000000003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63</v>
      </c>
      <c r="C8" s="138">
        <v>59.8</v>
      </c>
      <c r="D8" s="138">
        <v>57.54</v>
      </c>
      <c r="E8" s="138">
        <v>52.49</v>
      </c>
      <c r="F8" s="138">
        <v>75.41</v>
      </c>
      <c r="G8" s="138">
        <v>50.02</v>
      </c>
      <c r="H8" s="138">
        <v>70</v>
      </c>
      <c r="I8" s="138">
        <v>48</v>
      </c>
      <c r="J8" s="138">
        <v>65.2</v>
      </c>
      <c r="K8" s="138">
        <v>55.77</v>
      </c>
      <c r="L8" s="138">
        <v>60.58</v>
      </c>
      <c r="M8" s="138">
        <v>61.65</v>
      </c>
      <c r="N8" s="138">
        <v>55.34</v>
      </c>
      <c r="O8" s="138">
        <v>64.03</v>
      </c>
      <c r="P8" s="138">
        <v>60</v>
      </c>
      <c r="Q8" s="138">
        <v>74.489999999999995</v>
      </c>
      <c r="R8" s="138">
        <v>61.01</v>
      </c>
      <c r="S8" s="138">
        <v>73.61</v>
      </c>
      <c r="T8" s="138">
        <v>60.65</v>
      </c>
      <c r="U8" s="138">
        <v>74.739999999999995</v>
      </c>
      <c r="V8" s="138">
        <v>57.57</v>
      </c>
      <c r="W8" s="138">
        <v>64.010000000000005</v>
      </c>
      <c r="X8" s="138">
        <v>81</v>
      </c>
      <c r="Y8" s="138">
        <v>86.34</v>
      </c>
      <c r="Z8" s="138">
        <v>51.5</v>
      </c>
      <c r="AA8" s="138">
        <v>79.180000000000007</v>
      </c>
      <c r="AB8" s="138">
        <v>84.95</v>
      </c>
      <c r="AC8" s="138">
        <v>89.49</v>
      </c>
      <c r="AD8" s="138">
        <v>80.47</v>
      </c>
      <c r="AE8" s="138">
        <v>87.75</v>
      </c>
      <c r="AF8" s="138">
        <v>81.99</v>
      </c>
      <c r="AG8" s="138">
        <v>79.959999999999994</v>
      </c>
      <c r="AH8" s="138">
        <v>84.14</v>
      </c>
      <c r="AI8" s="138">
        <v>90.99</v>
      </c>
      <c r="AJ8" s="138">
        <v>84.67</v>
      </c>
      <c r="AK8" s="138">
        <v>91.05</v>
      </c>
      <c r="AL8" s="138">
        <v>5.0199999999999996</v>
      </c>
      <c r="AM8" s="138">
        <v>0.01</v>
      </c>
      <c r="AN8" s="138">
        <v>-7.53</v>
      </c>
      <c r="AO8" s="138">
        <v>-7.41</v>
      </c>
      <c r="AP8" s="138">
        <v>-9.49</v>
      </c>
      <c r="AQ8" s="138">
        <v>-10.75</v>
      </c>
      <c r="AR8" s="138">
        <v>-12.6</v>
      </c>
      <c r="AS8" s="138">
        <v>-13.05</v>
      </c>
      <c r="AT8" s="138">
        <v>-15.12</v>
      </c>
      <c r="AU8" s="138">
        <v>-15.12</v>
      </c>
      <c r="AV8" s="138">
        <v>-15.19</v>
      </c>
      <c r="AW8" s="138">
        <v>-14.84</v>
      </c>
      <c r="AX8" s="138">
        <v>-11.58</v>
      </c>
      <c r="AY8" s="138">
        <v>-9.74</v>
      </c>
      <c r="AZ8" s="138">
        <v>-9.3000000000000007</v>
      </c>
      <c r="BA8" s="138">
        <v>-8.9</v>
      </c>
      <c r="BB8" s="138">
        <v>0.2</v>
      </c>
      <c r="BC8" s="138">
        <v>3.84</v>
      </c>
      <c r="BD8" s="138">
        <v>6.59</v>
      </c>
      <c r="BE8" s="138">
        <v>71</v>
      </c>
      <c r="BF8" s="138">
        <v>64.400000000000006</v>
      </c>
      <c r="BG8" s="138">
        <v>67.010000000000005</v>
      </c>
      <c r="BH8" s="138">
        <v>77.83</v>
      </c>
      <c r="BI8" s="138">
        <v>-5.08</v>
      </c>
      <c r="BJ8" s="138">
        <v>70.88</v>
      </c>
      <c r="BK8" s="138">
        <v>5.2</v>
      </c>
      <c r="BL8" s="138">
        <v>78.069999999999993</v>
      </c>
      <c r="BM8" s="138">
        <v>87.52</v>
      </c>
      <c r="BN8" s="138">
        <v>87.76</v>
      </c>
      <c r="BO8" s="138">
        <v>92.55</v>
      </c>
      <c r="BP8" s="138">
        <v>101.4</v>
      </c>
      <c r="BQ8" s="138">
        <v>106.48</v>
      </c>
      <c r="BR8" s="138">
        <v>101.21</v>
      </c>
      <c r="BS8" s="138">
        <v>105.59</v>
      </c>
      <c r="BT8" s="138">
        <v>111.73</v>
      </c>
      <c r="BU8" s="138">
        <v>115.8</v>
      </c>
      <c r="BV8" s="138">
        <v>116.41</v>
      </c>
      <c r="BW8" s="138">
        <v>114.85</v>
      </c>
      <c r="BX8" s="138">
        <v>115.54</v>
      </c>
      <c r="BY8" s="138">
        <v>110.13</v>
      </c>
      <c r="BZ8" s="138">
        <v>112.69</v>
      </c>
      <c r="CA8" s="138">
        <v>109.1</v>
      </c>
      <c r="CB8" s="138">
        <v>104.37</v>
      </c>
      <c r="CC8" s="138">
        <v>98.92</v>
      </c>
      <c r="CD8" s="138">
        <v>105.43</v>
      </c>
      <c r="CE8" s="138">
        <v>103.37</v>
      </c>
      <c r="CF8" s="138">
        <v>94.92</v>
      </c>
      <c r="CG8" s="138">
        <v>92.01</v>
      </c>
      <c r="CH8" s="138">
        <v>97</v>
      </c>
      <c r="CI8" s="138">
        <v>86.73</v>
      </c>
      <c r="CJ8" s="138">
        <v>84.26</v>
      </c>
      <c r="CK8" s="138">
        <v>80.52</v>
      </c>
      <c r="CL8" s="138">
        <v>87.43</v>
      </c>
      <c r="CM8" s="138">
        <v>83.99</v>
      </c>
      <c r="CN8" s="138">
        <v>76.81</v>
      </c>
      <c r="CO8" s="138">
        <v>74.13</v>
      </c>
      <c r="CP8" s="138">
        <v>80.92</v>
      </c>
      <c r="CQ8" s="138">
        <v>75.44</v>
      </c>
      <c r="CR8" s="138">
        <v>68</v>
      </c>
      <c r="CS8" s="138">
        <v>58.48</v>
      </c>
      <c r="CT8" s="139"/>
      <c r="CU8" s="139"/>
      <c r="CV8" s="139"/>
      <c r="CW8" s="140"/>
      <c r="CX8" s="141">
        <f>IF(SUM(B8:CW8)&lt;&gt;0,AVERAGEIF(B8:CW8,"&lt;&gt;"""),"")</f>
        <v>61.919062500000017</v>
      </c>
    </row>
    <row r="9" spans="1:102" ht="24.95" customHeight="1" thickBot="1" x14ac:dyDescent="0.25">
      <c r="A9" s="133" t="s">
        <v>6</v>
      </c>
      <c r="B9" s="42">
        <v>58.207500000000003</v>
      </c>
      <c r="C9" s="43">
        <v>58.207500000000003</v>
      </c>
      <c r="D9" s="43">
        <v>58.207500000000003</v>
      </c>
      <c r="E9" s="43">
        <v>58.207500000000003</v>
      </c>
      <c r="F9" s="43">
        <v>60.857500000000002</v>
      </c>
      <c r="G9" s="43">
        <v>60.857500000000002</v>
      </c>
      <c r="H9" s="43">
        <v>60.857500000000002</v>
      </c>
      <c r="I9" s="43">
        <v>60.857500000000002</v>
      </c>
      <c r="J9" s="43">
        <v>60.8</v>
      </c>
      <c r="K9" s="43">
        <v>60.8</v>
      </c>
      <c r="L9" s="43">
        <v>60.8</v>
      </c>
      <c r="M9" s="43">
        <v>60.8</v>
      </c>
      <c r="N9" s="43">
        <v>63.465000000000003</v>
      </c>
      <c r="O9" s="43">
        <v>63.465000000000003</v>
      </c>
      <c r="P9" s="43">
        <v>63.465000000000003</v>
      </c>
      <c r="Q9" s="43">
        <v>63.465000000000003</v>
      </c>
      <c r="R9" s="43">
        <v>67.502499999999998</v>
      </c>
      <c r="S9" s="43">
        <v>67.502499999999998</v>
      </c>
      <c r="T9" s="43">
        <v>67.502499999999998</v>
      </c>
      <c r="U9" s="43">
        <v>67.502499999999998</v>
      </c>
      <c r="V9" s="43">
        <v>72.23</v>
      </c>
      <c r="W9" s="43">
        <v>72.23</v>
      </c>
      <c r="X9" s="43">
        <v>72.23</v>
      </c>
      <c r="Y9" s="43">
        <v>72.23</v>
      </c>
      <c r="Z9" s="43">
        <v>76.28</v>
      </c>
      <c r="AA9" s="43">
        <v>76.28</v>
      </c>
      <c r="AB9" s="43">
        <v>76.28</v>
      </c>
      <c r="AC9" s="43">
        <v>76.28</v>
      </c>
      <c r="AD9" s="43">
        <v>82.542500000000004</v>
      </c>
      <c r="AE9" s="43">
        <v>82.542500000000004</v>
      </c>
      <c r="AF9" s="43">
        <v>82.542500000000004</v>
      </c>
      <c r="AG9" s="43">
        <v>82.542500000000004</v>
      </c>
      <c r="AH9" s="43">
        <v>87.712500000000006</v>
      </c>
      <c r="AI9" s="43">
        <v>87.712500000000006</v>
      </c>
      <c r="AJ9" s="43">
        <v>87.712500000000006</v>
      </c>
      <c r="AK9" s="43">
        <v>87.712500000000006</v>
      </c>
      <c r="AL9" s="43">
        <v>-2.4775</v>
      </c>
      <c r="AM9" s="43">
        <v>-2.4775</v>
      </c>
      <c r="AN9" s="43">
        <v>-2.4775</v>
      </c>
      <c r="AO9" s="43">
        <v>-2.4775</v>
      </c>
      <c r="AP9" s="43">
        <v>-11.4725</v>
      </c>
      <c r="AQ9" s="43">
        <v>-11.4725</v>
      </c>
      <c r="AR9" s="43">
        <v>-11.4725</v>
      </c>
      <c r="AS9" s="43">
        <v>-11.4725</v>
      </c>
      <c r="AT9" s="43">
        <v>-15.067500000000001</v>
      </c>
      <c r="AU9" s="43">
        <v>-15.067500000000001</v>
      </c>
      <c r="AV9" s="43">
        <v>-15.067500000000001</v>
      </c>
      <c r="AW9" s="43">
        <v>-15.067500000000001</v>
      </c>
      <c r="AX9" s="43">
        <v>-9.8800000000000008</v>
      </c>
      <c r="AY9" s="43">
        <v>-9.8800000000000008</v>
      </c>
      <c r="AZ9" s="43">
        <v>-9.8800000000000008</v>
      </c>
      <c r="BA9" s="43">
        <v>-9.8800000000000008</v>
      </c>
      <c r="BB9" s="43">
        <v>20.407499999999999</v>
      </c>
      <c r="BC9" s="43">
        <v>20.407499999999999</v>
      </c>
      <c r="BD9" s="43">
        <v>20.407499999999999</v>
      </c>
      <c r="BE9" s="43">
        <v>20.407499999999999</v>
      </c>
      <c r="BF9" s="43">
        <v>51.04</v>
      </c>
      <c r="BG9" s="43">
        <v>51.04</v>
      </c>
      <c r="BH9" s="43">
        <v>51.04</v>
      </c>
      <c r="BI9" s="43">
        <v>51.04</v>
      </c>
      <c r="BJ9" s="43">
        <v>60.417499999999997</v>
      </c>
      <c r="BK9" s="43">
        <v>60.417499999999997</v>
      </c>
      <c r="BL9" s="43">
        <v>60.417499999999997</v>
      </c>
      <c r="BM9" s="43">
        <v>60.417499999999997</v>
      </c>
      <c r="BN9" s="43">
        <v>97.047499999999999</v>
      </c>
      <c r="BO9" s="43">
        <v>97.047499999999999</v>
      </c>
      <c r="BP9" s="43">
        <v>97.047499999999999</v>
      </c>
      <c r="BQ9" s="43">
        <v>97.047499999999999</v>
      </c>
      <c r="BR9" s="43">
        <v>108.5825</v>
      </c>
      <c r="BS9" s="43">
        <v>108.5825</v>
      </c>
      <c r="BT9" s="43">
        <v>108.5825</v>
      </c>
      <c r="BU9" s="43">
        <v>108.5825</v>
      </c>
      <c r="BV9" s="43">
        <v>114.2325</v>
      </c>
      <c r="BW9" s="43">
        <v>114.2325</v>
      </c>
      <c r="BX9" s="43">
        <v>114.2325</v>
      </c>
      <c r="BY9" s="43">
        <v>114.2325</v>
      </c>
      <c r="BZ9" s="43">
        <v>106.27</v>
      </c>
      <c r="CA9" s="43">
        <v>106.27</v>
      </c>
      <c r="CB9" s="43">
        <v>106.27</v>
      </c>
      <c r="CC9" s="43">
        <v>106.27</v>
      </c>
      <c r="CD9" s="43">
        <v>98.932500000000005</v>
      </c>
      <c r="CE9" s="43">
        <v>98.932500000000005</v>
      </c>
      <c r="CF9" s="43">
        <v>98.932500000000005</v>
      </c>
      <c r="CG9" s="43">
        <v>98.932500000000005</v>
      </c>
      <c r="CH9" s="43">
        <v>87.127499999999998</v>
      </c>
      <c r="CI9" s="43">
        <v>87.127499999999998</v>
      </c>
      <c r="CJ9" s="43">
        <v>87.127499999999998</v>
      </c>
      <c r="CK9" s="43">
        <v>87.127499999999998</v>
      </c>
      <c r="CL9" s="43">
        <v>80.59</v>
      </c>
      <c r="CM9" s="43">
        <v>80.59</v>
      </c>
      <c r="CN9" s="43">
        <v>80.59</v>
      </c>
      <c r="CO9" s="43">
        <v>80.59</v>
      </c>
      <c r="CP9" s="43">
        <v>70.709999999999994</v>
      </c>
      <c r="CQ9" s="43">
        <v>70.709999999999994</v>
      </c>
      <c r="CR9" s="43">
        <v>70.709999999999994</v>
      </c>
      <c r="CS9" s="43">
        <v>70.709999999999994</v>
      </c>
      <c r="CT9" s="44"/>
      <c r="CU9" s="44"/>
      <c r="CV9" s="44"/>
      <c r="CW9" s="45"/>
      <c r="CX9" s="142">
        <f>IF(SUM(B9:CW9)&lt;&gt;0,AVERAGEIF(B9:CW9,"&lt;&gt;"""),"")</f>
        <v>61.919062500000003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56.5</v>
      </c>
      <c r="C14" s="149"/>
      <c r="D14" s="149"/>
      <c r="E14" s="149"/>
      <c r="F14" s="149">
        <v>17</v>
      </c>
      <c r="G14" s="149"/>
      <c r="H14" s="149">
        <v>31.9</v>
      </c>
      <c r="I14" s="149"/>
      <c r="J14" s="149">
        <v>20.399999999999999</v>
      </c>
      <c r="K14" s="149">
        <v>10.4</v>
      </c>
      <c r="L14" s="149">
        <v>33.5</v>
      </c>
      <c r="M14" s="149">
        <v>33.5</v>
      </c>
      <c r="N14" s="149">
        <v>14.7</v>
      </c>
      <c r="O14" s="149">
        <v>40.6</v>
      </c>
      <c r="P14" s="149">
        <v>35.700000000000003</v>
      </c>
      <c r="Q14" s="149">
        <v>42.8</v>
      </c>
      <c r="R14" s="149">
        <v>18.2</v>
      </c>
      <c r="S14" s="149">
        <v>29.4</v>
      </c>
      <c r="T14" s="149">
        <v>12.9</v>
      </c>
      <c r="U14" s="149">
        <v>18.7</v>
      </c>
      <c r="V14" s="149"/>
      <c r="W14" s="149">
        <v>5.4</v>
      </c>
      <c r="X14" s="149">
        <v>37.799999999999997</v>
      </c>
      <c r="Y14" s="149">
        <v>33.4</v>
      </c>
      <c r="Z14" s="149"/>
      <c r="AA14" s="149">
        <v>20</v>
      </c>
      <c r="AB14" s="149">
        <v>20.8</v>
      </c>
      <c r="AC14" s="149">
        <v>23.3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16.7</v>
      </c>
      <c r="BF14" s="149"/>
      <c r="BG14" s="149">
        <v>6.2</v>
      </c>
      <c r="BH14" s="149">
        <v>28.8</v>
      </c>
      <c r="BI14" s="149"/>
      <c r="BJ14" s="149">
        <v>14.1</v>
      </c>
      <c r="BK14" s="149"/>
      <c r="BL14" s="149"/>
      <c r="BM14" s="149"/>
      <c r="BN14" s="149">
        <v>9</v>
      </c>
      <c r="BO14" s="149">
        <v>13.2</v>
      </c>
      <c r="BP14" s="149"/>
      <c r="BQ14" s="149"/>
      <c r="BR14" s="149"/>
      <c r="BS14" s="149"/>
      <c r="BT14" s="149"/>
      <c r="BU14" s="149"/>
      <c r="BV14" s="149"/>
      <c r="BW14" s="149">
        <v>16.3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12.4</v>
      </c>
      <c r="CS14" s="149"/>
      <c r="CT14" s="150"/>
      <c r="CU14" s="150"/>
      <c r="CV14" s="150"/>
      <c r="CW14" s="151"/>
      <c r="CX14" s="152">
        <f t="array" ref="CX14">SUMPRODUCT(B14:CW14*0.25)</f>
        <v>168.39999999999998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56.5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17</v>
      </c>
      <c r="G17" s="160">
        <f t="shared" si="0"/>
        <v>0</v>
      </c>
      <c r="H17" s="160">
        <f t="shared" si="0"/>
        <v>31.9</v>
      </c>
      <c r="I17" s="160">
        <f t="shared" si="0"/>
        <v>0</v>
      </c>
      <c r="J17" s="160">
        <f t="shared" si="0"/>
        <v>20.399999999999999</v>
      </c>
      <c r="K17" s="160">
        <f t="shared" si="0"/>
        <v>10.4</v>
      </c>
      <c r="L17" s="160">
        <f t="shared" si="0"/>
        <v>33.5</v>
      </c>
      <c r="M17" s="160">
        <f t="shared" si="0"/>
        <v>33.5</v>
      </c>
      <c r="N17" s="160">
        <f t="shared" si="0"/>
        <v>14.7</v>
      </c>
      <c r="O17" s="160">
        <f t="shared" si="0"/>
        <v>40.6</v>
      </c>
      <c r="P17" s="160">
        <f t="shared" si="0"/>
        <v>35.700000000000003</v>
      </c>
      <c r="Q17" s="160">
        <f t="shared" si="0"/>
        <v>42.8</v>
      </c>
      <c r="R17" s="160">
        <f t="shared" si="0"/>
        <v>18.2</v>
      </c>
      <c r="S17" s="160">
        <f t="shared" si="0"/>
        <v>29.4</v>
      </c>
      <c r="T17" s="160">
        <f t="shared" si="0"/>
        <v>12.9</v>
      </c>
      <c r="U17" s="160">
        <f t="shared" si="0"/>
        <v>18.7</v>
      </c>
      <c r="V17" s="160">
        <f t="shared" si="0"/>
        <v>0</v>
      </c>
      <c r="W17" s="160">
        <f t="shared" si="0"/>
        <v>5.4</v>
      </c>
      <c r="X17" s="160">
        <f t="shared" si="0"/>
        <v>37.799999999999997</v>
      </c>
      <c r="Y17" s="160">
        <f t="shared" si="0"/>
        <v>33.4</v>
      </c>
      <c r="Z17" s="160">
        <f t="shared" si="0"/>
        <v>0</v>
      </c>
      <c r="AA17" s="160">
        <f t="shared" si="0"/>
        <v>20</v>
      </c>
      <c r="AB17" s="160">
        <f t="shared" si="0"/>
        <v>20.8</v>
      </c>
      <c r="AC17" s="160">
        <f t="shared" si="0"/>
        <v>23.3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16.7</v>
      </c>
      <c r="BF17" s="160">
        <f t="shared" si="0"/>
        <v>0</v>
      </c>
      <c r="BG17" s="160">
        <f t="shared" si="0"/>
        <v>6.2</v>
      </c>
      <c r="BH17" s="160">
        <f t="shared" si="0"/>
        <v>28.8</v>
      </c>
      <c r="BI17" s="160">
        <f t="shared" si="0"/>
        <v>0</v>
      </c>
      <c r="BJ17" s="160">
        <f t="shared" si="0"/>
        <v>14.1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9</v>
      </c>
      <c r="BO17" s="160">
        <f t="shared" ref="BO17:CW17" si="1">SUM(BO12:BO16)</f>
        <v>13.2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16.3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12.4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168.39999999999998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17</v>
      </c>
      <c r="D22" s="149">
        <v>3.3</v>
      </c>
      <c r="E22" s="149">
        <v>2.7</v>
      </c>
      <c r="F22" s="149"/>
      <c r="G22" s="149">
        <v>0.5</v>
      </c>
      <c r="H22" s="149"/>
      <c r="I22" s="149">
        <v>1.4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0.5</v>
      </c>
      <c r="W22" s="149"/>
      <c r="X22" s="149"/>
      <c r="Y22" s="149"/>
      <c r="Z22" s="149">
        <v>38.9</v>
      </c>
      <c r="AA22" s="149"/>
      <c r="AB22" s="149"/>
      <c r="AC22" s="149"/>
      <c r="AD22" s="149">
        <v>32</v>
      </c>
      <c r="AE22" s="149">
        <v>7.9</v>
      </c>
      <c r="AF22" s="149">
        <v>12.2</v>
      </c>
      <c r="AG22" s="149">
        <v>1.1000000000000001</v>
      </c>
      <c r="AH22" s="149">
        <v>6.9</v>
      </c>
      <c r="AI22" s="149">
        <v>6.7</v>
      </c>
      <c r="AJ22" s="149">
        <v>6.4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21.6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28.9</v>
      </c>
      <c r="BQ22" s="149">
        <v>0.6</v>
      </c>
      <c r="BR22" s="149">
        <v>9.5</v>
      </c>
      <c r="BS22" s="149">
        <v>13.5</v>
      </c>
      <c r="BT22" s="149">
        <v>17.2</v>
      </c>
      <c r="BU22" s="149">
        <v>18.899999999999999</v>
      </c>
      <c r="BV22" s="149">
        <v>177</v>
      </c>
      <c r="BW22" s="149"/>
      <c r="BX22" s="149">
        <v>74.099999999999994</v>
      </c>
      <c r="BY22" s="149">
        <v>148.69999999999999</v>
      </c>
      <c r="BZ22" s="149">
        <v>48.6</v>
      </c>
      <c r="CA22" s="149">
        <v>20.3</v>
      </c>
      <c r="CB22" s="149">
        <v>35.4</v>
      </c>
      <c r="CC22" s="149">
        <v>45.5</v>
      </c>
      <c r="CD22" s="149">
        <v>41.1</v>
      </c>
      <c r="CE22" s="149">
        <v>22.3</v>
      </c>
      <c r="CF22" s="149">
        <v>21.2</v>
      </c>
      <c r="CG22" s="149">
        <v>11.9</v>
      </c>
      <c r="CH22" s="149">
        <v>43.1</v>
      </c>
      <c r="CI22" s="149">
        <v>77.3</v>
      </c>
      <c r="CJ22" s="149">
        <v>63.7</v>
      </c>
      <c r="CK22" s="149">
        <v>115.6</v>
      </c>
      <c r="CL22" s="149">
        <v>2.8</v>
      </c>
      <c r="CM22" s="149">
        <v>21.5</v>
      </c>
      <c r="CN22" s="149">
        <v>50.7</v>
      </c>
      <c r="CO22" s="149">
        <v>69.5</v>
      </c>
      <c r="CP22" s="149">
        <v>12.4</v>
      </c>
      <c r="CQ22" s="149">
        <v>9.9</v>
      </c>
      <c r="CR22" s="149"/>
      <c r="CS22" s="149">
        <v>17.899999999999999</v>
      </c>
      <c r="CT22" s="150"/>
      <c r="CU22" s="150"/>
      <c r="CV22" s="150"/>
      <c r="CW22" s="151"/>
      <c r="CX22" s="152">
        <f t="array" ref="CX22">SUMPRODUCT(B22:CW22*0.25)</f>
        <v>344.55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108.5</v>
      </c>
      <c r="BC24" s="155">
        <v>108.5</v>
      </c>
      <c r="BD24" s="155">
        <v>108.5</v>
      </c>
      <c r="BE24" s="155">
        <v>108.5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108.5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17</v>
      </c>
      <c r="D25" s="160">
        <f t="shared" si="2"/>
        <v>3.3</v>
      </c>
      <c r="E25" s="160">
        <f t="shared" si="2"/>
        <v>2.7</v>
      </c>
      <c r="F25" s="160">
        <f t="shared" si="2"/>
        <v>0</v>
      </c>
      <c r="G25" s="160">
        <f t="shared" si="2"/>
        <v>0.5</v>
      </c>
      <c r="H25" s="160">
        <f t="shared" si="2"/>
        <v>0</v>
      </c>
      <c r="I25" s="160">
        <f t="shared" si="2"/>
        <v>1.4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0.5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38.9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32</v>
      </c>
      <c r="AE25" s="160">
        <f t="shared" si="2"/>
        <v>7.9</v>
      </c>
      <c r="AF25" s="160">
        <f t="shared" si="2"/>
        <v>12.2</v>
      </c>
      <c r="AG25" s="160">
        <f t="shared" si="2"/>
        <v>1.1000000000000001</v>
      </c>
      <c r="AH25" s="160">
        <f t="shared" si="2"/>
        <v>6.9</v>
      </c>
      <c r="AI25" s="160">
        <f t="shared" si="2"/>
        <v>6.7</v>
      </c>
      <c r="AJ25" s="160">
        <f t="shared" si="2"/>
        <v>6.4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108.5</v>
      </c>
      <c r="BC25" s="160">
        <f t="shared" si="2"/>
        <v>108.5</v>
      </c>
      <c r="BD25" s="160">
        <f t="shared" si="2"/>
        <v>108.5</v>
      </c>
      <c r="BE25" s="160">
        <f t="shared" si="2"/>
        <v>108.5</v>
      </c>
      <c r="BF25" s="160">
        <f t="shared" si="2"/>
        <v>21.6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28.9</v>
      </c>
      <c r="BQ25" s="160">
        <f t="shared" si="3"/>
        <v>0.6</v>
      </c>
      <c r="BR25" s="160">
        <f t="shared" si="3"/>
        <v>9.5</v>
      </c>
      <c r="BS25" s="160">
        <f t="shared" si="3"/>
        <v>13.5</v>
      </c>
      <c r="BT25" s="160">
        <f t="shared" si="3"/>
        <v>17.2</v>
      </c>
      <c r="BU25" s="160">
        <f t="shared" si="3"/>
        <v>18.899999999999999</v>
      </c>
      <c r="BV25" s="160">
        <f t="shared" si="3"/>
        <v>177</v>
      </c>
      <c r="BW25" s="160">
        <f t="shared" si="3"/>
        <v>0</v>
      </c>
      <c r="BX25" s="160">
        <f t="shared" si="3"/>
        <v>74.099999999999994</v>
      </c>
      <c r="BY25" s="160">
        <f t="shared" si="3"/>
        <v>148.69999999999999</v>
      </c>
      <c r="BZ25" s="160">
        <f t="shared" si="3"/>
        <v>48.6</v>
      </c>
      <c r="CA25" s="160">
        <f t="shared" si="3"/>
        <v>20.3</v>
      </c>
      <c r="CB25" s="160">
        <f t="shared" si="3"/>
        <v>35.4</v>
      </c>
      <c r="CC25" s="160">
        <f t="shared" si="3"/>
        <v>45.5</v>
      </c>
      <c r="CD25" s="160">
        <f t="shared" si="3"/>
        <v>41.1</v>
      </c>
      <c r="CE25" s="160">
        <f t="shared" si="3"/>
        <v>22.3</v>
      </c>
      <c r="CF25" s="160">
        <f t="shared" si="3"/>
        <v>21.2</v>
      </c>
      <c r="CG25" s="160">
        <f t="shared" si="3"/>
        <v>11.9</v>
      </c>
      <c r="CH25" s="160">
        <f t="shared" si="3"/>
        <v>43.1</v>
      </c>
      <c r="CI25" s="160">
        <f t="shared" si="3"/>
        <v>77.3</v>
      </c>
      <c r="CJ25" s="160">
        <f t="shared" si="3"/>
        <v>63.7</v>
      </c>
      <c r="CK25" s="160">
        <f t="shared" si="3"/>
        <v>115.6</v>
      </c>
      <c r="CL25" s="160">
        <f t="shared" si="3"/>
        <v>2.8</v>
      </c>
      <c r="CM25" s="160">
        <f t="shared" si="3"/>
        <v>21.5</v>
      </c>
      <c r="CN25" s="160">
        <f t="shared" si="3"/>
        <v>50.7</v>
      </c>
      <c r="CO25" s="160">
        <f t="shared" si="3"/>
        <v>69.5</v>
      </c>
      <c r="CP25" s="160">
        <f t="shared" si="3"/>
        <v>12.4</v>
      </c>
      <c r="CQ25" s="160">
        <f t="shared" si="3"/>
        <v>9.9</v>
      </c>
      <c r="CR25" s="160">
        <f t="shared" si="3"/>
        <v>0</v>
      </c>
      <c r="CS25" s="160">
        <f t="shared" si="3"/>
        <v>17.899999999999999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453.05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2026-02-20T14:23:30Z</dcterms:created>
  <dcterms:modified xsi:type="dcterms:W3CDTF">2026-02-20T14:23:32Z</dcterms:modified>
</cp:coreProperties>
</file>