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/>
  <c r="CX5" i="6" a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 a="1"/>
  <c r="CX23" i="5" s="1"/>
  <c r="CX22" i="5" a="1"/>
  <c r="CX22" i="5" s="1"/>
  <c r="CX21" i="5" a="1"/>
  <c r="CX21" i="5" s="1"/>
  <c r="CX20" i="5" a="1"/>
  <c r="CX20" i="5" s="1"/>
  <c r="CX27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17" i="5" l="1"/>
  <c r="CX53" i="5" s="1"/>
  <c r="CX50" i="5"/>
  <c r="CX53" i="4"/>
  <c r="CX27" i="4"/>
  <c r="CX50" i="4"/>
</calcChain>
</file>

<file path=xl/sharedStrings.xml><?xml version="1.0" encoding="utf-8"?>
<sst xmlns="http://schemas.openxmlformats.org/spreadsheetml/2006/main" count="122" uniqueCount="56">
  <si>
    <t>Publication on: 15/11/2025 16:26:18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</si>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</sst>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DB1-4824-9D1B-3C86DD9BAF9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64">
                  <c:v>65</c:v>
                </c:pt>
                <c:pt idx="65">
                  <c:v>65</c:v>
                </c:pt>
                <c:pt idx="66">
                  <c:v>65</c:v>
                </c:pt>
                <c:pt idx="67">
                  <c:v>65</c:v>
                </c:pt>
                <c:pt idx="72">
                  <c:v>23</c:v>
                </c:pt>
                <c:pt idx="73">
                  <c:v>23</c:v>
                </c:pt>
                <c:pt idx="74">
                  <c:v>23</c:v>
                </c:pt>
                <c:pt idx="75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B1-4824-9D1B-3C86DD9BAF9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36">
                  <c:v>0.96899999999999997</c:v>
                </c:pt>
                <c:pt idx="37">
                  <c:v>0.94499999999999995</c:v>
                </c:pt>
                <c:pt idx="38">
                  <c:v>0.90800000000000003</c:v>
                </c:pt>
                <c:pt idx="39">
                  <c:v>0.88800000000000001</c:v>
                </c:pt>
                <c:pt idx="52">
                  <c:v>0.90500000000000003</c:v>
                </c:pt>
                <c:pt idx="53">
                  <c:v>0.91100000000000003</c:v>
                </c:pt>
                <c:pt idx="54">
                  <c:v>0.94099999999999995</c:v>
                </c:pt>
                <c:pt idx="55">
                  <c:v>0.98099999999999998</c:v>
                </c:pt>
                <c:pt idx="56">
                  <c:v>1.0209999999999999</c:v>
                </c:pt>
                <c:pt idx="57">
                  <c:v>1.0429999999999999</c:v>
                </c:pt>
                <c:pt idx="58">
                  <c:v>1.0900000000000001</c:v>
                </c:pt>
                <c:pt idx="59">
                  <c:v>1.1140000000000001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B1-4824-9D1B-3C86DD9BAF9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13">
                  <c:v>0.88500000000000001</c:v>
                </c:pt>
                <c:pt idx="19">
                  <c:v>0.01</c:v>
                </c:pt>
                <c:pt idx="24">
                  <c:v>27.126999999999999</c:v>
                </c:pt>
                <c:pt idx="25">
                  <c:v>27.428000000000001</c:v>
                </c:pt>
                <c:pt idx="26">
                  <c:v>20.352</c:v>
                </c:pt>
                <c:pt idx="27">
                  <c:v>27.018000000000001</c:v>
                </c:pt>
                <c:pt idx="36">
                  <c:v>1.9</c:v>
                </c:pt>
                <c:pt idx="37">
                  <c:v>20.440000000000001</c:v>
                </c:pt>
                <c:pt idx="38">
                  <c:v>2</c:v>
                </c:pt>
                <c:pt idx="39">
                  <c:v>2</c:v>
                </c:pt>
                <c:pt idx="41">
                  <c:v>0.30199999999999999</c:v>
                </c:pt>
                <c:pt idx="50">
                  <c:v>3.2389999999999999</c:v>
                </c:pt>
                <c:pt idx="52">
                  <c:v>2</c:v>
                </c:pt>
                <c:pt idx="53">
                  <c:v>2</c:v>
                </c:pt>
                <c:pt idx="54">
                  <c:v>2.2629999999999999</c:v>
                </c:pt>
                <c:pt idx="55">
                  <c:v>1.9</c:v>
                </c:pt>
                <c:pt idx="56">
                  <c:v>1.9</c:v>
                </c:pt>
                <c:pt idx="57">
                  <c:v>1.9</c:v>
                </c:pt>
                <c:pt idx="58">
                  <c:v>1.8</c:v>
                </c:pt>
                <c:pt idx="59">
                  <c:v>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DB1-4824-9D1B-3C86DD9BAF9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DB1-4824-9D1B-3C86DD9BAF9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DB1-4824-9D1B-3C86DD9BAF9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">
                  <c:v>20.486000000000001</c:v>
                </c:pt>
                <c:pt idx="6">
                  <c:v>10.766</c:v>
                </c:pt>
                <c:pt idx="8">
                  <c:v>39.21</c:v>
                </c:pt>
                <c:pt idx="14">
                  <c:v>47.140999999999998</c:v>
                </c:pt>
                <c:pt idx="17">
                  <c:v>40.841000000000001</c:v>
                </c:pt>
                <c:pt idx="51">
                  <c:v>12.916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DB1-4824-9D1B-3C86DD9BAF9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67">
                  <c:v>19.132999999999999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DB1-4824-9D1B-3C86DD9BAF9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DB1-4824-9D1B-3C86DD9BAF9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0">
                  <c:v>20.523</c:v>
                </c:pt>
                <c:pt idx="21">
                  <c:v>24.698</c:v>
                </c:pt>
                <c:pt idx="22">
                  <c:v>26.128</c:v>
                </c:pt>
                <c:pt idx="23">
                  <c:v>23.988</c:v>
                </c:pt>
                <c:pt idx="24">
                  <c:v>40</c:v>
                </c:pt>
                <c:pt idx="25">
                  <c:v>36.587000000000003</c:v>
                </c:pt>
                <c:pt idx="26">
                  <c:v>41.813000000000002</c:v>
                </c:pt>
                <c:pt idx="27">
                  <c:v>41.6</c:v>
                </c:pt>
                <c:pt idx="28">
                  <c:v>21.181000000000001</c:v>
                </c:pt>
                <c:pt idx="29">
                  <c:v>17.933</c:v>
                </c:pt>
                <c:pt idx="30">
                  <c:v>40.917000000000002</c:v>
                </c:pt>
                <c:pt idx="31">
                  <c:v>18.100000000000001</c:v>
                </c:pt>
                <c:pt idx="32">
                  <c:v>21.373000000000001</c:v>
                </c:pt>
                <c:pt idx="33">
                  <c:v>15.131</c:v>
                </c:pt>
                <c:pt idx="35">
                  <c:v>1</c:v>
                </c:pt>
                <c:pt idx="37">
                  <c:v>1</c:v>
                </c:pt>
                <c:pt idx="38">
                  <c:v>0.129</c:v>
                </c:pt>
                <c:pt idx="40">
                  <c:v>0.38300000000000001</c:v>
                </c:pt>
                <c:pt idx="41">
                  <c:v>0.41</c:v>
                </c:pt>
                <c:pt idx="50">
                  <c:v>1</c:v>
                </c:pt>
                <c:pt idx="51">
                  <c:v>1</c:v>
                </c:pt>
                <c:pt idx="53">
                  <c:v>1</c:v>
                </c:pt>
                <c:pt idx="54">
                  <c:v>1</c:v>
                </c:pt>
                <c:pt idx="56">
                  <c:v>18.588000000000001</c:v>
                </c:pt>
                <c:pt idx="57">
                  <c:v>27.122</c:v>
                </c:pt>
                <c:pt idx="58">
                  <c:v>33.567999999999998</c:v>
                </c:pt>
                <c:pt idx="59">
                  <c:v>4</c:v>
                </c:pt>
                <c:pt idx="60">
                  <c:v>21.433</c:v>
                </c:pt>
                <c:pt idx="64">
                  <c:v>47.618000000000002</c:v>
                </c:pt>
                <c:pt idx="68">
                  <c:v>12.590999999999999</c:v>
                </c:pt>
                <c:pt idx="69">
                  <c:v>15.593999999999999</c:v>
                </c:pt>
                <c:pt idx="70">
                  <c:v>7.03</c:v>
                </c:pt>
                <c:pt idx="71">
                  <c:v>24.469000000000001</c:v>
                </c:pt>
                <c:pt idx="72">
                  <c:v>27.585999999999999</c:v>
                </c:pt>
                <c:pt idx="73">
                  <c:v>36.777999999999999</c:v>
                </c:pt>
                <c:pt idx="74">
                  <c:v>62.106000000000002</c:v>
                </c:pt>
                <c:pt idx="76">
                  <c:v>2.867</c:v>
                </c:pt>
                <c:pt idx="77">
                  <c:v>10.791</c:v>
                </c:pt>
                <c:pt idx="78">
                  <c:v>14.548</c:v>
                </c:pt>
                <c:pt idx="79">
                  <c:v>17.933</c:v>
                </c:pt>
                <c:pt idx="80">
                  <c:v>20.369</c:v>
                </c:pt>
                <c:pt idx="81">
                  <c:v>19.023</c:v>
                </c:pt>
                <c:pt idx="82">
                  <c:v>38.998000000000005</c:v>
                </c:pt>
                <c:pt idx="83">
                  <c:v>96.804000000000002</c:v>
                </c:pt>
                <c:pt idx="84">
                  <c:v>26.042999999999999</c:v>
                </c:pt>
                <c:pt idx="85">
                  <c:v>44.181000000000004</c:v>
                </c:pt>
                <c:pt idx="86">
                  <c:v>68.007000000000005</c:v>
                </c:pt>
                <c:pt idx="87">
                  <c:v>108.77</c:v>
                </c:pt>
                <c:pt idx="88">
                  <c:v>38.6</c:v>
                </c:pt>
                <c:pt idx="89">
                  <c:v>51.45</c:v>
                </c:pt>
                <c:pt idx="90">
                  <c:v>146.977</c:v>
                </c:pt>
                <c:pt idx="91">
                  <c:v>125.794</c:v>
                </c:pt>
                <c:pt idx="92">
                  <c:v>36</c:v>
                </c:pt>
                <c:pt idx="93">
                  <c:v>84.686999999999998</c:v>
                </c:pt>
                <c:pt idx="94">
                  <c:v>129.38</c:v>
                </c:pt>
                <c:pt idx="95">
                  <c:v>107.297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DB1-4824-9D1B-3C86DD9BAF9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52.6</c:v>
                </c:pt>
                <c:pt idx="1">
                  <c:v>55.6</c:v>
                </c:pt>
                <c:pt idx="2">
                  <c:v>42</c:v>
                </c:pt>
                <c:pt idx="3">
                  <c:v>48.5</c:v>
                </c:pt>
                <c:pt idx="4">
                  <c:v>74.599999999999994</c:v>
                </c:pt>
                <c:pt idx="5">
                  <c:v>8.1</c:v>
                </c:pt>
                <c:pt idx="6">
                  <c:v>28.9</c:v>
                </c:pt>
                <c:pt idx="7">
                  <c:v>34.200000000000003</c:v>
                </c:pt>
                <c:pt idx="8">
                  <c:v>0</c:v>
                </c:pt>
                <c:pt idx="9">
                  <c:v>27.6</c:v>
                </c:pt>
                <c:pt idx="10">
                  <c:v>0</c:v>
                </c:pt>
                <c:pt idx="11">
                  <c:v>17.5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15.9</c:v>
                </c:pt>
                <c:pt idx="16">
                  <c:v>35.700000000000003</c:v>
                </c:pt>
                <c:pt idx="17">
                  <c:v>20.7</c:v>
                </c:pt>
                <c:pt idx="18">
                  <c:v>39.6</c:v>
                </c:pt>
                <c:pt idx="19">
                  <c:v>35.799999999999997</c:v>
                </c:pt>
                <c:pt idx="20">
                  <c:v>24</c:v>
                </c:pt>
                <c:pt idx="21">
                  <c:v>20.399999999999999</c:v>
                </c:pt>
                <c:pt idx="22">
                  <c:v>19.2</c:v>
                </c:pt>
                <c:pt idx="23">
                  <c:v>22.1</c:v>
                </c:pt>
                <c:pt idx="24">
                  <c:v>0.5</c:v>
                </c:pt>
                <c:pt idx="25">
                  <c:v>9.9</c:v>
                </c:pt>
                <c:pt idx="26">
                  <c:v>9.9</c:v>
                </c:pt>
                <c:pt idx="27">
                  <c:v>6.9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42.4</c:v>
                </c:pt>
                <c:pt idx="60">
                  <c:v>25.3</c:v>
                </c:pt>
                <c:pt idx="61">
                  <c:v>25.3</c:v>
                </c:pt>
                <c:pt idx="62">
                  <c:v>25.3</c:v>
                </c:pt>
                <c:pt idx="63">
                  <c:v>25.3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0.4</c:v>
                </c:pt>
                <c:pt idx="68">
                  <c:v>18.5</c:v>
                </c:pt>
                <c:pt idx="69">
                  <c:v>18.5</c:v>
                </c:pt>
                <c:pt idx="70">
                  <c:v>18.5</c:v>
                </c:pt>
                <c:pt idx="71">
                  <c:v>18.5</c:v>
                </c:pt>
                <c:pt idx="72">
                  <c:v>32.9</c:v>
                </c:pt>
                <c:pt idx="73">
                  <c:v>32.9</c:v>
                </c:pt>
                <c:pt idx="74">
                  <c:v>32.9</c:v>
                </c:pt>
                <c:pt idx="75">
                  <c:v>32.9</c:v>
                </c:pt>
                <c:pt idx="76">
                  <c:v>48</c:v>
                </c:pt>
                <c:pt idx="77">
                  <c:v>48</c:v>
                </c:pt>
                <c:pt idx="78">
                  <c:v>48</c:v>
                </c:pt>
                <c:pt idx="79">
                  <c:v>48</c:v>
                </c:pt>
                <c:pt idx="80">
                  <c:v>78.2</c:v>
                </c:pt>
                <c:pt idx="81">
                  <c:v>83.100000000000009</c:v>
                </c:pt>
                <c:pt idx="82">
                  <c:v>78.2</c:v>
                </c:pt>
                <c:pt idx="83">
                  <c:v>78.2</c:v>
                </c:pt>
                <c:pt idx="84">
                  <c:v>5</c:v>
                </c:pt>
                <c:pt idx="85">
                  <c:v>2.2000000000000002</c:v>
                </c:pt>
                <c:pt idx="86">
                  <c:v>0</c:v>
                </c:pt>
                <c:pt idx="87">
                  <c:v>0</c:v>
                </c:pt>
                <c:pt idx="88">
                  <c:v>13.8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DB1-4824-9D1B-3C86DD9BAF9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7">
                  <c:v>1E-3</c:v>
                </c:pt>
                <c:pt idx="8">
                  <c:v>3.391</c:v>
                </c:pt>
                <c:pt idx="9">
                  <c:v>3.5310000000000001</c:v>
                </c:pt>
                <c:pt idx="10">
                  <c:v>5.6950000000000003</c:v>
                </c:pt>
                <c:pt idx="11">
                  <c:v>3.76</c:v>
                </c:pt>
                <c:pt idx="12">
                  <c:v>4.3</c:v>
                </c:pt>
                <c:pt idx="13">
                  <c:v>5.2809999999999997</c:v>
                </c:pt>
                <c:pt idx="14">
                  <c:v>3.87</c:v>
                </c:pt>
                <c:pt idx="15">
                  <c:v>3.9809999999999999</c:v>
                </c:pt>
                <c:pt idx="16">
                  <c:v>8.0860000000000003</c:v>
                </c:pt>
                <c:pt idx="17">
                  <c:v>4.7699999999999996</c:v>
                </c:pt>
                <c:pt idx="18">
                  <c:v>5.585</c:v>
                </c:pt>
                <c:pt idx="19">
                  <c:v>7.9950000000000001</c:v>
                </c:pt>
                <c:pt idx="20">
                  <c:v>6.4</c:v>
                </c:pt>
                <c:pt idx="21">
                  <c:v>5.89</c:v>
                </c:pt>
                <c:pt idx="22">
                  <c:v>5.2889999999999997</c:v>
                </c:pt>
                <c:pt idx="23">
                  <c:v>4.76</c:v>
                </c:pt>
                <c:pt idx="24">
                  <c:v>4.593</c:v>
                </c:pt>
                <c:pt idx="25">
                  <c:v>3.8820000000000001</c:v>
                </c:pt>
                <c:pt idx="26">
                  <c:v>3.8079999999999998</c:v>
                </c:pt>
                <c:pt idx="27">
                  <c:v>2.7589999999999999</c:v>
                </c:pt>
                <c:pt idx="30">
                  <c:v>12.048999999999999</c:v>
                </c:pt>
                <c:pt idx="31">
                  <c:v>21.62</c:v>
                </c:pt>
                <c:pt idx="34">
                  <c:v>22.702999999999999</c:v>
                </c:pt>
                <c:pt idx="35">
                  <c:v>25.640999999999998</c:v>
                </c:pt>
                <c:pt idx="36">
                  <c:v>5.38</c:v>
                </c:pt>
                <c:pt idx="37">
                  <c:v>9.0079999999999991</c:v>
                </c:pt>
                <c:pt idx="38">
                  <c:v>5.7190000000000003</c:v>
                </c:pt>
                <c:pt idx="39">
                  <c:v>2.9119999999999999</c:v>
                </c:pt>
                <c:pt idx="40">
                  <c:v>16.04</c:v>
                </c:pt>
                <c:pt idx="41">
                  <c:v>10.98</c:v>
                </c:pt>
                <c:pt idx="42">
                  <c:v>11.699</c:v>
                </c:pt>
                <c:pt idx="43">
                  <c:v>11.21</c:v>
                </c:pt>
                <c:pt idx="44">
                  <c:v>5.6429999999999998</c:v>
                </c:pt>
                <c:pt idx="45">
                  <c:v>5.4749999999999996</c:v>
                </c:pt>
                <c:pt idx="46">
                  <c:v>5.5380000000000003</c:v>
                </c:pt>
                <c:pt idx="47">
                  <c:v>5.5469999999999997</c:v>
                </c:pt>
                <c:pt idx="48">
                  <c:v>7.3289999999999997</c:v>
                </c:pt>
                <c:pt idx="49">
                  <c:v>7.7309999999999999</c:v>
                </c:pt>
                <c:pt idx="50">
                  <c:v>11.871</c:v>
                </c:pt>
                <c:pt idx="51">
                  <c:v>11.32</c:v>
                </c:pt>
                <c:pt idx="52">
                  <c:v>6.7229999999999999</c:v>
                </c:pt>
                <c:pt idx="53">
                  <c:v>13.7</c:v>
                </c:pt>
                <c:pt idx="54">
                  <c:v>26.971</c:v>
                </c:pt>
                <c:pt idx="55">
                  <c:v>16.149999999999999</c:v>
                </c:pt>
                <c:pt idx="58">
                  <c:v>0.32900000000000001</c:v>
                </c:pt>
                <c:pt idx="60">
                  <c:v>2.024</c:v>
                </c:pt>
                <c:pt idx="61">
                  <c:v>11.23</c:v>
                </c:pt>
                <c:pt idx="62">
                  <c:v>12.12</c:v>
                </c:pt>
                <c:pt idx="63">
                  <c:v>1.0369999999999999</c:v>
                </c:pt>
                <c:pt idx="64">
                  <c:v>2.8359999999999999</c:v>
                </c:pt>
                <c:pt idx="65">
                  <c:v>9.1999999999999998E-2</c:v>
                </c:pt>
                <c:pt idx="66">
                  <c:v>0.32</c:v>
                </c:pt>
                <c:pt idx="67">
                  <c:v>6.8289999999999997</c:v>
                </c:pt>
                <c:pt idx="68">
                  <c:v>2.3929999999999998</c:v>
                </c:pt>
                <c:pt idx="69">
                  <c:v>3.6859999999999999</c:v>
                </c:pt>
                <c:pt idx="70">
                  <c:v>3.9430000000000001</c:v>
                </c:pt>
                <c:pt idx="71">
                  <c:v>4.7809999999999997</c:v>
                </c:pt>
                <c:pt idx="72">
                  <c:v>5.3029999999999999</c:v>
                </c:pt>
                <c:pt idx="73">
                  <c:v>5.0060000000000002</c:v>
                </c:pt>
                <c:pt idx="74">
                  <c:v>4.7409999999999997</c:v>
                </c:pt>
                <c:pt idx="75">
                  <c:v>0.307</c:v>
                </c:pt>
                <c:pt idx="76">
                  <c:v>0.95699999999999996</c:v>
                </c:pt>
                <c:pt idx="77">
                  <c:v>1.179</c:v>
                </c:pt>
                <c:pt idx="78">
                  <c:v>1.534</c:v>
                </c:pt>
                <c:pt idx="79">
                  <c:v>1.853</c:v>
                </c:pt>
                <c:pt idx="80">
                  <c:v>2.113</c:v>
                </c:pt>
                <c:pt idx="81">
                  <c:v>1.978</c:v>
                </c:pt>
                <c:pt idx="82">
                  <c:v>1.722</c:v>
                </c:pt>
                <c:pt idx="83">
                  <c:v>0.77600000000000002</c:v>
                </c:pt>
                <c:pt idx="84">
                  <c:v>1.2070000000000001</c:v>
                </c:pt>
                <c:pt idx="85">
                  <c:v>1.367</c:v>
                </c:pt>
                <c:pt idx="86">
                  <c:v>1.7230000000000001</c:v>
                </c:pt>
                <c:pt idx="87">
                  <c:v>0.90200000000000002</c:v>
                </c:pt>
                <c:pt idx="88">
                  <c:v>4.8099999999999996</c:v>
                </c:pt>
                <c:pt idx="89">
                  <c:v>4.43</c:v>
                </c:pt>
                <c:pt idx="90">
                  <c:v>0.94199999999999995</c:v>
                </c:pt>
                <c:pt idx="91">
                  <c:v>0.69799999999999995</c:v>
                </c:pt>
                <c:pt idx="92">
                  <c:v>7.577</c:v>
                </c:pt>
                <c:pt idx="93">
                  <c:v>6.0750000000000002</c:v>
                </c:pt>
                <c:pt idx="94">
                  <c:v>6.1280000000000001</c:v>
                </c:pt>
                <c:pt idx="95">
                  <c:v>6.0730000000000004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DB1-4824-9D1B-3C86DD9BAF9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DB1-4824-9D1B-3C86DD9BAF9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DB1-4824-9D1B-3C86DD9BA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114.94</c:v>
                </c:pt>
                <c:pt idx="1">
                  <c:v>104.99</c:v>
                </c:pt>
                <c:pt idx="2">
                  <c:v>103.04</c:v>
                </c:pt>
                <c:pt idx="3">
                  <c:v>100.07</c:v>
                </c:pt>
                <c:pt idx="4">
                  <c:v>95.1</c:v>
                </c:pt>
                <c:pt idx="5">
                  <c:v>99.63</c:v>
                </c:pt>
                <c:pt idx="6">
                  <c:v>96.1</c:v>
                </c:pt>
                <c:pt idx="7">
                  <c:v>95.09</c:v>
                </c:pt>
                <c:pt idx="8">
                  <c:v>96.19</c:v>
                </c:pt>
                <c:pt idx="9">
                  <c:v>101</c:v>
                </c:pt>
                <c:pt idx="10">
                  <c:v>106.07</c:v>
                </c:pt>
                <c:pt idx="11">
                  <c:v>95.93</c:v>
                </c:pt>
                <c:pt idx="12">
                  <c:v>103.32</c:v>
                </c:pt>
                <c:pt idx="13">
                  <c:v>106</c:v>
                </c:pt>
                <c:pt idx="14">
                  <c:v>95.99</c:v>
                </c:pt>
                <c:pt idx="15">
                  <c:v>101.78</c:v>
                </c:pt>
                <c:pt idx="16">
                  <c:v>110.05</c:v>
                </c:pt>
                <c:pt idx="17">
                  <c:v>96.8</c:v>
                </c:pt>
                <c:pt idx="18">
                  <c:v>103.51</c:v>
                </c:pt>
                <c:pt idx="19">
                  <c:v>108.37</c:v>
                </c:pt>
                <c:pt idx="20">
                  <c:v>98.69</c:v>
                </c:pt>
                <c:pt idx="21">
                  <c:v>99.72</c:v>
                </c:pt>
                <c:pt idx="22">
                  <c:v>103.41</c:v>
                </c:pt>
                <c:pt idx="23">
                  <c:v>107.44</c:v>
                </c:pt>
                <c:pt idx="24">
                  <c:v>107.59</c:v>
                </c:pt>
                <c:pt idx="25">
                  <c:v>106.72</c:v>
                </c:pt>
                <c:pt idx="26">
                  <c:v>105.25</c:v>
                </c:pt>
                <c:pt idx="27">
                  <c:v>102.69</c:v>
                </c:pt>
                <c:pt idx="28">
                  <c:v>98.52</c:v>
                </c:pt>
                <c:pt idx="29">
                  <c:v>99.19</c:v>
                </c:pt>
                <c:pt idx="30">
                  <c:v>89.04</c:v>
                </c:pt>
                <c:pt idx="31">
                  <c:v>95.88</c:v>
                </c:pt>
                <c:pt idx="32">
                  <c:v>98.02</c:v>
                </c:pt>
                <c:pt idx="33">
                  <c:v>81</c:v>
                </c:pt>
                <c:pt idx="34">
                  <c:v>75.430000000000007</c:v>
                </c:pt>
                <c:pt idx="35">
                  <c:v>69.92</c:v>
                </c:pt>
                <c:pt idx="36">
                  <c:v>80.05</c:v>
                </c:pt>
                <c:pt idx="37">
                  <c:v>53.97</c:v>
                </c:pt>
                <c:pt idx="38">
                  <c:v>0.01</c:v>
                </c:pt>
                <c:pt idx="39">
                  <c:v>-4.9000000000000004</c:v>
                </c:pt>
                <c:pt idx="40">
                  <c:v>0.01</c:v>
                </c:pt>
                <c:pt idx="41">
                  <c:v>0.01</c:v>
                </c:pt>
                <c:pt idx="42">
                  <c:v>-1.99</c:v>
                </c:pt>
                <c:pt idx="43">
                  <c:v>-1.99</c:v>
                </c:pt>
                <c:pt idx="44">
                  <c:v>-5.27</c:v>
                </c:pt>
                <c:pt idx="45">
                  <c:v>-5.17</c:v>
                </c:pt>
                <c:pt idx="46">
                  <c:v>-5.18</c:v>
                </c:pt>
                <c:pt idx="47">
                  <c:v>-5</c:v>
                </c:pt>
                <c:pt idx="48">
                  <c:v>-4.0999999999999996</c:v>
                </c:pt>
                <c:pt idx="49">
                  <c:v>-3.04</c:v>
                </c:pt>
                <c:pt idx="50">
                  <c:v>23.97</c:v>
                </c:pt>
                <c:pt idx="51">
                  <c:v>46</c:v>
                </c:pt>
                <c:pt idx="52">
                  <c:v>-5.34</c:v>
                </c:pt>
                <c:pt idx="53">
                  <c:v>46.91</c:v>
                </c:pt>
                <c:pt idx="54">
                  <c:v>54.58</c:v>
                </c:pt>
                <c:pt idx="55">
                  <c:v>77.17</c:v>
                </c:pt>
                <c:pt idx="56">
                  <c:v>80</c:v>
                </c:pt>
                <c:pt idx="57">
                  <c:v>85.49</c:v>
                </c:pt>
                <c:pt idx="58">
                  <c:v>102.08</c:v>
                </c:pt>
                <c:pt idx="59">
                  <c:v>116.29</c:v>
                </c:pt>
                <c:pt idx="60">
                  <c:v>97.58</c:v>
                </c:pt>
                <c:pt idx="61">
                  <c:v>115</c:v>
                </c:pt>
                <c:pt idx="62">
                  <c:v>120.31</c:v>
                </c:pt>
                <c:pt idx="63">
                  <c:v>122.13</c:v>
                </c:pt>
                <c:pt idx="64">
                  <c:v>114.43</c:v>
                </c:pt>
                <c:pt idx="65">
                  <c:v>123.5</c:v>
                </c:pt>
                <c:pt idx="66">
                  <c:v>128.12</c:v>
                </c:pt>
                <c:pt idx="67">
                  <c:v>166.14</c:v>
                </c:pt>
                <c:pt idx="68">
                  <c:v>128</c:v>
                </c:pt>
                <c:pt idx="69">
                  <c:v>128.97</c:v>
                </c:pt>
                <c:pt idx="70">
                  <c:v>131.55000000000001</c:v>
                </c:pt>
                <c:pt idx="71">
                  <c:v>131.55000000000001</c:v>
                </c:pt>
                <c:pt idx="72">
                  <c:v>128.5</c:v>
                </c:pt>
                <c:pt idx="73">
                  <c:v>124.95</c:v>
                </c:pt>
                <c:pt idx="74">
                  <c:v>125.5</c:v>
                </c:pt>
                <c:pt idx="75">
                  <c:v>113.25</c:v>
                </c:pt>
                <c:pt idx="76">
                  <c:v>114.67</c:v>
                </c:pt>
                <c:pt idx="77">
                  <c:v>110.58</c:v>
                </c:pt>
                <c:pt idx="78">
                  <c:v>109.63</c:v>
                </c:pt>
                <c:pt idx="79">
                  <c:v>109.22</c:v>
                </c:pt>
                <c:pt idx="80">
                  <c:v>120.39</c:v>
                </c:pt>
                <c:pt idx="81">
                  <c:v>116.78</c:v>
                </c:pt>
                <c:pt idx="82">
                  <c:v>108.53</c:v>
                </c:pt>
                <c:pt idx="83">
                  <c:v>96.67</c:v>
                </c:pt>
                <c:pt idx="84">
                  <c:v>115.5</c:v>
                </c:pt>
                <c:pt idx="85">
                  <c:v>108</c:v>
                </c:pt>
                <c:pt idx="86">
                  <c:v>101.75</c:v>
                </c:pt>
                <c:pt idx="87">
                  <c:v>91.59</c:v>
                </c:pt>
                <c:pt idx="88">
                  <c:v>107.49</c:v>
                </c:pt>
                <c:pt idx="89">
                  <c:v>104.21</c:v>
                </c:pt>
                <c:pt idx="90">
                  <c:v>85.72</c:v>
                </c:pt>
                <c:pt idx="91">
                  <c:v>83.32</c:v>
                </c:pt>
                <c:pt idx="92">
                  <c:v>101.59</c:v>
                </c:pt>
                <c:pt idx="93">
                  <c:v>83.05</c:v>
                </c:pt>
                <c:pt idx="94">
                  <c:v>82.35</c:v>
                </c:pt>
                <c:pt idx="95">
                  <c:v>72.92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DB1-4824-9D1B-3C86DD9BAF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1503-4252-B622-42CB697CC5D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36">
                  <c:v>2.2999999999999998</c:v>
                </c:pt>
                <c:pt idx="37">
                  <c:v>2.2999999999999998</c:v>
                </c:pt>
                <c:pt idx="38">
                  <c:v>2.2999999999999998</c:v>
                </c:pt>
                <c:pt idx="39">
                  <c:v>2.2999999999999998</c:v>
                </c:pt>
                <c:pt idx="40">
                  <c:v>2.1</c:v>
                </c:pt>
                <c:pt idx="41">
                  <c:v>2.1</c:v>
                </c:pt>
                <c:pt idx="42">
                  <c:v>2.1</c:v>
                </c:pt>
                <c:pt idx="43">
                  <c:v>2.1</c:v>
                </c:pt>
                <c:pt idx="44">
                  <c:v>2.1</c:v>
                </c:pt>
                <c:pt idx="45">
                  <c:v>2.1</c:v>
                </c:pt>
                <c:pt idx="46">
                  <c:v>2.1</c:v>
                </c:pt>
                <c:pt idx="47">
                  <c:v>2.1</c:v>
                </c:pt>
                <c:pt idx="48">
                  <c:v>4.8</c:v>
                </c:pt>
                <c:pt idx="49">
                  <c:v>4.8</c:v>
                </c:pt>
                <c:pt idx="50">
                  <c:v>4.8</c:v>
                </c:pt>
                <c:pt idx="51">
                  <c:v>4.8</c:v>
                </c:pt>
                <c:pt idx="80">
                  <c:v>65</c:v>
                </c:pt>
                <c:pt idx="81">
                  <c:v>65</c:v>
                </c:pt>
                <c:pt idx="82">
                  <c:v>65</c:v>
                </c:pt>
                <c:pt idx="83">
                  <c:v>65</c:v>
                </c:pt>
                <c:pt idx="88">
                  <c:v>23</c:v>
                </c:pt>
                <c:pt idx="89">
                  <c:v>23</c:v>
                </c:pt>
                <c:pt idx="90">
                  <c:v>23</c:v>
                </c:pt>
                <c:pt idx="9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503-4252-B622-42CB697CC5D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5.2309999999999999</c:v>
                </c:pt>
                <c:pt idx="1">
                  <c:v>1.0640000000000001</c:v>
                </c:pt>
                <c:pt idx="2">
                  <c:v>1</c:v>
                </c:pt>
                <c:pt idx="3">
                  <c:v>1</c:v>
                </c:pt>
                <c:pt idx="4">
                  <c:v>4.2</c:v>
                </c:pt>
                <c:pt idx="5">
                  <c:v>0.99199999999999999</c:v>
                </c:pt>
                <c:pt idx="6">
                  <c:v>1.048</c:v>
                </c:pt>
                <c:pt idx="7">
                  <c:v>0.96399999999999997</c:v>
                </c:pt>
                <c:pt idx="8">
                  <c:v>0.98399999999999999</c:v>
                </c:pt>
                <c:pt idx="9">
                  <c:v>1.0920000000000001</c:v>
                </c:pt>
                <c:pt idx="11">
                  <c:v>0.91600000000000004</c:v>
                </c:pt>
                <c:pt idx="12">
                  <c:v>0.91600000000000004</c:v>
                </c:pt>
                <c:pt idx="14">
                  <c:v>0.91600000000000004</c:v>
                </c:pt>
                <c:pt idx="15">
                  <c:v>0.86399999999999999</c:v>
                </c:pt>
                <c:pt idx="17">
                  <c:v>0.98</c:v>
                </c:pt>
                <c:pt idx="18">
                  <c:v>0.97199999999999998</c:v>
                </c:pt>
                <c:pt idx="20">
                  <c:v>0.88400000000000001</c:v>
                </c:pt>
                <c:pt idx="21">
                  <c:v>0.93200000000000005</c:v>
                </c:pt>
                <c:pt idx="22">
                  <c:v>0.872</c:v>
                </c:pt>
                <c:pt idx="23">
                  <c:v>0.93600000000000005</c:v>
                </c:pt>
                <c:pt idx="24">
                  <c:v>0.93600000000000005</c:v>
                </c:pt>
                <c:pt idx="25">
                  <c:v>1.0640000000000001</c:v>
                </c:pt>
                <c:pt idx="26">
                  <c:v>0.88400000000000001</c:v>
                </c:pt>
                <c:pt idx="27">
                  <c:v>0.93200000000000005</c:v>
                </c:pt>
                <c:pt idx="32">
                  <c:v>5.1559999999999997</c:v>
                </c:pt>
                <c:pt idx="33">
                  <c:v>1.0009999999999999</c:v>
                </c:pt>
                <c:pt idx="34">
                  <c:v>1.01</c:v>
                </c:pt>
                <c:pt idx="35">
                  <c:v>0.998</c:v>
                </c:pt>
                <c:pt idx="40">
                  <c:v>2.4</c:v>
                </c:pt>
                <c:pt idx="41">
                  <c:v>2.4</c:v>
                </c:pt>
                <c:pt idx="42">
                  <c:v>2.4</c:v>
                </c:pt>
                <c:pt idx="43">
                  <c:v>2.4</c:v>
                </c:pt>
                <c:pt idx="56">
                  <c:v>0.9</c:v>
                </c:pt>
                <c:pt idx="57">
                  <c:v>1.016</c:v>
                </c:pt>
                <c:pt idx="58">
                  <c:v>4.6080000000000005</c:v>
                </c:pt>
                <c:pt idx="59">
                  <c:v>3.6669999999999998</c:v>
                </c:pt>
                <c:pt idx="60">
                  <c:v>7.8650000000000002</c:v>
                </c:pt>
                <c:pt idx="61">
                  <c:v>4.5940000000000003</c:v>
                </c:pt>
                <c:pt idx="62">
                  <c:v>4.6370000000000005</c:v>
                </c:pt>
                <c:pt idx="63">
                  <c:v>3.78</c:v>
                </c:pt>
                <c:pt idx="64">
                  <c:v>4.9290000000000003</c:v>
                </c:pt>
                <c:pt idx="65">
                  <c:v>5.0630000000000006</c:v>
                </c:pt>
                <c:pt idx="66">
                  <c:v>5.0759999999999996</c:v>
                </c:pt>
                <c:pt idx="67">
                  <c:v>4.8919999999999995</c:v>
                </c:pt>
                <c:pt idx="68">
                  <c:v>5.0570000000000004</c:v>
                </c:pt>
                <c:pt idx="69">
                  <c:v>5.1390000000000002</c:v>
                </c:pt>
                <c:pt idx="70">
                  <c:v>5.2100000000000009</c:v>
                </c:pt>
                <c:pt idx="71">
                  <c:v>5.0860000000000003</c:v>
                </c:pt>
                <c:pt idx="72">
                  <c:v>5.0199999999999996</c:v>
                </c:pt>
                <c:pt idx="73">
                  <c:v>4.9450000000000003</c:v>
                </c:pt>
                <c:pt idx="74">
                  <c:v>4.8889999999999993</c:v>
                </c:pt>
                <c:pt idx="75">
                  <c:v>7.370000000000001</c:v>
                </c:pt>
                <c:pt idx="76">
                  <c:v>4.9249999999999998</c:v>
                </c:pt>
                <c:pt idx="77">
                  <c:v>7.3060000000000009</c:v>
                </c:pt>
                <c:pt idx="78">
                  <c:v>9.8179999999999996</c:v>
                </c:pt>
                <c:pt idx="79">
                  <c:v>6.0070000000000006</c:v>
                </c:pt>
                <c:pt idx="80">
                  <c:v>4.8129999999999997</c:v>
                </c:pt>
                <c:pt idx="81">
                  <c:v>4.8550000000000004</c:v>
                </c:pt>
                <c:pt idx="82">
                  <c:v>4.8140000000000001</c:v>
                </c:pt>
                <c:pt idx="83">
                  <c:v>8.4140000000000015</c:v>
                </c:pt>
                <c:pt idx="84">
                  <c:v>4.774</c:v>
                </c:pt>
                <c:pt idx="85">
                  <c:v>4.7789999999999999</c:v>
                </c:pt>
                <c:pt idx="86">
                  <c:v>4.9279999999999999</c:v>
                </c:pt>
                <c:pt idx="87">
                  <c:v>8.0140000000000011</c:v>
                </c:pt>
                <c:pt idx="88">
                  <c:v>4.7629999999999999</c:v>
                </c:pt>
                <c:pt idx="89">
                  <c:v>4.835</c:v>
                </c:pt>
                <c:pt idx="90">
                  <c:v>4.1360000000000001</c:v>
                </c:pt>
                <c:pt idx="91">
                  <c:v>4.056</c:v>
                </c:pt>
                <c:pt idx="92">
                  <c:v>4.72</c:v>
                </c:pt>
                <c:pt idx="93">
                  <c:v>0.93600000000000005</c:v>
                </c:pt>
                <c:pt idx="94">
                  <c:v>0.876</c:v>
                </c:pt>
                <c:pt idx="95">
                  <c:v>0.76800000000000002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503-4252-B622-42CB697CC5D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39.502000000000002</c:v>
                </c:pt>
                <c:pt idx="1">
                  <c:v>46.902000000000001</c:v>
                </c:pt>
                <c:pt idx="2">
                  <c:v>34.411999999999999</c:v>
                </c:pt>
                <c:pt idx="3">
                  <c:v>40.898000000000003</c:v>
                </c:pt>
                <c:pt idx="4">
                  <c:v>51.847999999999999</c:v>
                </c:pt>
                <c:pt idx="5">
                  <c:v>21.839000000000002</c:v>
                </c:pt>
                <c:pt idx="6">
                  <c:v>32.023000000000003</c:v>
                </c:pt>
                <c:pt idx="7">
                  <c:v>25.926000000000002</c:v>
                </c:pt>
                <c:pt idx="8">
                  <c:v>33.926000000000002</c:v>
                </c:pt>
                <c:pt idx="9">
                  <c:v>1.6539999999999999</c:v>
                </c:pt>
                <c:pt idx="11">
                  <c:v>12.47</c:v>
                </c:pt>
                <c:pt idx="12">
                  <c:v>0.48</c:v>
                </c:pt>
                <c:pt idx="14">
                  <c:v>38.466000000000001</c:v>
                </c:pt>
                <c:pt idx="15">
                  <c:v>13.036999999999999</c:v>
                </c:pt>
                <c:pt idx="17">
                  <c:v>15.082000000000001</c:v>
                </c:pt>
                <c:pt idx="18">
                  <c:v>0.48399999999999999</c:v>
                </c:pt>
                <c:pt idx="20">
                  <c:v>4.68</c:v>
                </c:pt>
                <c:pt idx="21">
                  <c:v>4.6689999999999996</c:v>
                </c:pt>
                <c:pt idx="22">
                  <c:v>4.6809999999999992</c:v>
                </c:pt>
                <c:pt idx="23">
                  <c:v>4.6929999999999996</c:v>
                </c:pt>
                <c:pt idx="24">
                  <c:v>2.5960000000000001</c:v>
                </c:pt>
                <c:pt idx="25">
                  <c:v>4.6829999999999998</c:v>
                </c:pt>
                <c:pt idx="26">
                  <c:v>2.617</c:v>
                </c:pt>
                <c:pt idx="27">
                  <c:v>4.8579999999999997</c:v>
                </c:pt>
                <c:pt idx="28">
                  <c:v>4.1580000000000004</c:v>
                </c:pt>
                <c:pt idx="29">
                  <c:v>4.1580000000000004</c:v>
                </c:pt>
                <c:pt idx="30">
                  <c:v>4</c:v>
                </c:pt>
                <c:pt idx="31">
                  <c:v>4.1589999999999998</c:v>
                </c:pt>
                <c:pt idx="32">
                  <c:v>6.6470000000000002</c:v>
                </c:pt>
                <c:pt idx="33">
                  <c:v>3.7439999999999998</c:v>
                </c:pt>
                <c:pt idx="34">
                  <c:v>4.391</c:v>
                </c:pt>
                <c:pt idx="35">
                  <c:v>9.2939999999999987</c:v>
                </c:pt>
                <c:pt idx="36">
                  <c:v>1.544</c:v>
                </c:pt>
                <c:pt idx="38">
                  <c:v>0.36799999999999999</c:v>
                </c:pt>
                <c:pt idx="39">
                  <c:v>0.20799999999999999</c:v>
                </c:pt>
                <c:pt idx="40">
                  <c:v>5.6</c:v>
                </c:pt>
                <c:pt idx="41">
                  <c:v>5.6</c:v>
                </c:pt>
                <c:pt idx="42">
                  <c:v>5.2</c:v>
                </c:pt>
                <c:pt idx="43">
                  <c:v>5.6</c:v>
                </c:pt>
                <c:pt idx="44">
                  <c:v>0.55300000000000005</c:v>
                </c:pt>
                <c:pt idx="45">
                  <c:v>0.442</c:v>
                </c:pt>
                <c:pt idx="46">
                  <c:v>0.41599999999999998</c:v>
                </c:pt>
                <c:pt idx="47">
                  <c:v>0.60499999999999998</c:v>
                </c:pt>
                <c:pt idx="49">
                  <c:v>0.35699999999999998</c:v>
                </c:pt>
                <c:pt idx="51">
                  <c:v>4.7E-2</c:v>
                </c:pt>
                <c:pt idx="52">
                  <c:v>1.921</c:v>
                </c:pt>
                <c:pt idx="53">
                  <c:v>4.49</c:v>
                </c:pt>
                <c:pt idx="55">
                  <c:v>7.1269999999999998</c:v>
                </c:pt>
                <c:pt idx="56">
                  <c:v>5.3870000000000005</c:v>
                </c:pt>
                <c:pt idx="57">
                  <c:v>9.902000000000001</c:v>
                </c:pt>
                <c:pt idx="58">
                  <c:v>18.945</c:v>
                </c:pt>
                <c:pt idx="59">
                  <c:v>38.998000000000005</c:v>
                </c:pt>
                <c:pt idx="60">
                  <c:v>13.542999999999999</c:v>
                </c:pt>
                <c:pt idx="61">
                  <c:v>7.48</c:v>
                </c:pt>
                <c:pt idx="62">
                  <c:v>7.6189999999999998</c:v>
                </c:pt>
                <c:pt idx="63">
                  <c:v>6.8889999999999993</c:v>
                </c:pt>
                <c:pt idx="64">
                  <c:v>9.8350000000000009</c:v>
                </c:pt>
                <c:pt idx="65">
                  <c:v>11.373000000000001</c:v>
                </c:pt>
                <c:pt idx="66">
                  <c:v>10.228</c:v>
                </c:pt>
                <c:pt idx="67">
                  <c:v>35.847000000000001</c:v>
                </c:pt>
                <c:pt idx="68">
                  <c:v>10.612</c:v>
                </c:pt>
                <c:pt idx="69">
                  <c:v>10.576000000000001</c:v>
                </c:pt>
                <c:pt idx="70">
                  <c:v>10.507999999999999</c:v>
                </c:pt>
                <c:pt idx="71">
                  <c:v>10.321999999999999</c:v>
                </c:pt>
                <c:pt idx="72">
                  <c:v>10.427</c:v>
                </c:pt>
                <c:pt idx="73">
                  <c:v>10.397</c:v>
                </c:pt>
                <c:pt idx="74">
                  <c:v>10.391</c:v>
                </c:pt>
                <c:pt idx="75">
                  <c:v>22.321000000000002</c:v>
                </c:pt>
                <c:pt idx="76">
                  <c:v>25.828999999999997</c:v>
                </c:pt>
                <c:pt idx="77">
                  <c:v>32.233000000000004</c:v>
                </c:pt>
                <c:pt idx="78">
                  <c:v>34.088000000000001</c:v>
                </c:pt>
                <c:pt idx="79">
                  <c:v>41.064</c:v>
                </c:pt>
                <c:pt idx="80">
                  <c:v>24.512</c:v>
                </c:pt>
                <c:pt idx="81">
                  <c:v>28.71</c:v>
                </c:pt>
                <c:pt idx="82">
                  <c:v>20.471999999999998</c:v>
                </c:pt>
                <c:pt idx="83">
                  <c:v>48.129000000000005</c:v>
                </c:pt>
                <c:pt idx="84">
                  <c:v>22.045000000000002</c:v>
                </c:pt>
                <c:pt idx="85">
                  <c:v>37.92</c:v>
                </c:pt>
                <c:pt idx="86">
                  <c:v>42.175999999999995</c:v>
                </c:pt>
                <c:pt idx="87">
                  <c:v>69.536000000000001</c:v>
                </c:pt>
                <c:pt idx="88">
                  <c:v>24.218999999999998</c:v>
                </c:pt>
                <c:pt idx="89">
                  <c:v>15.122</c:v>
                </c:pt>
                <c:pt idx="90">
                  <c:v>59.565999999999995</c:v>
                </c:pt>
                <c:pt idx="91">
                  <c:v>55.387</c:v>
                </c:pt>
                <c:pt idx="92">
                  <c:v>24.847000000000001</c:v>
                </c:pt>
                <c:pt idx="93">
                  <c:v>47.853999999999999</c:v>
                </c:pt>
                <c:pt idx="94">
                  <c:v>32.049999999999997</c:v>
                </c:pt>
                <c:pt idx="95">
                  <c:v>12.968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503-4252-B622-42CB697CC5D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1503-4252-B622-42CB697CC5D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1503-4252-B622-42CB697CC5D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9">
                  <c:v>24.225999999999999</c:v>
                </c:pt>
                <c:pt idx="37">
                  <c:v>27.495000000000001</c:v>
                </c:pt>
                <c:pt idx="53">
                  <c:v>9.7309999999999999</c:v>
                </c:pt>
                <c:pt idx="54">
                  <c:v>30.407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503-4252-B622-42CB697CC5D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1503-4252-B622-42CB697CC5D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1503-4252-B622-42CB697CC5D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1503-4252-B622-42CB697CC5D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0.7</c:v>
                </c:pt>
                <c:pt idx="9">
                  <c:v>0</c:v>
                </c:pt>
                <c:pt idx="10">
                  <c:v>5.7</c:v>
                </c:pt>
                <c:pt idx="11">
                  <c:v>0</c:v>
                </c:pt>
                <c:pt idx="12">
                  <c:v>2.9</c:v>
                </c:pt>
                <c:pt idx="13">
                  <c:v>6.2</c:v>
                </c:pt>
                <c:pt idx="14">
                  <c:v>3.3</c:v>
                </c:pt>
                <c:pt idx="15">
                  <c:v>0</c:v>
                </c:pt>
                <c:pt idx="16">
                  <c:v>43.8</c:v>
                </c:pt>
                <c:pt idx="17">
                  <c:v>43.8</c:v>
                </c:pt>
                <c:pt idx="18">
                  <c:v>43.8</c:v>
                </c:pt>
                <c:pt idx="19">
                  <c:v>43.8</c:v>
                </c:pt>
                <c:pt idx="20">
                  <c:v>39.299999999999997</c:v>
                </c:pt>
                <c:pt idx="21">
                  <c:v>39.299999999999997</c:v>
                </c:pt>
                <c:pt idx="22">
                  <c:v>39.299999999999997</c:v>
                </c:pt>
                <c:pt idx="23">
                  <c:v>39.299999999999997</c:v>
                </c:pt>
                <c:pt idx="24">
                  <c:v>66.900000000000006</c:v>
                </c:pt>
                <c:pt idx="25">
                  <c:v>66.900000000000006</c:v>
                </c:pt>
                <c:pt idx="26">
                  <c:v>66.900000000000006</c:v>
                </c:pt>
                <c:pt idx="27">
                  <c:v>66.900000000000006</c:v>
                </c:pt>
                <c:pt idx="28">
                  <c:v>12.3</c:v>
                </c:pt>
                <c:pt idx="29">
                  <c:v>8.1</c:v>
                </c:pt>
                <c:pt idx="30">
                  <c:v>32.9</c:v>
                </c:pt>
                <c:pt idx="31">
                  <c:v>32.4</c:v>
                </c:pt>
                <c:pt idx="32">
                  <c:v>0.8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15</c:v>
                </c:pt>
                <c:pt idx="62">
                  <c:v>17.3</c:v>
                </c:pt>
                <c:pt idx="63">
                  <c:v>3.3</c:v>
                </c:pt>
                <c:pt idx="64">
                  <c:v>86.5</c:v>
                </c:pt>
                <c:pt idx="65">
                  <c:v>26.9</c:v>
                </c:pt>
                <c:pt idx="66">
                  <c:v>34.799999999999997</c:v>
                </c:pt>
                <c:pt idx="67">
                  <c:v>0</c:v>
                </c:pt>
                <c:pt idx="68">
                  <c:v>4.7</c:v>
                </c:pt>
                <c:pt idx="69">
                  <c:v>16.3</c:v>
                </c:pt>
                <c:pt idx="70">
                  <c:v>7.5</c:v>
                </c:pt>
                <c:pt idx="71">
                  <c:v>26.7</c:v>
                </c:pt>
                <c:pt idx="72">
                  <c:v>67.900000000000006</c:v>
                </c:pt>
                <c:pt idx="73">
                  <c:v>77</c:v>
                </c:pt>
                <c:pt idx="74">
                  <c:v>102.3</c:v>
                </c:pt>
                <c:pt idx="75">
                  <c:v>4.3</c:v>
                </c:pt>
                <c:pt idx="76">
                  <c:v>5.8</c:v>
                </c:pt>
                <c:pt idx="77">
                  <c:v>5.4</c:v>
                </c:pt>
                <c:pt idx="78">
                  <c:v>5.2</c:v>
                </c:pt>
                <c:pt idx="79">
                  <c:v>5.8</c:v>
                </c:pt>
                <c:pt idx="80">
                  <c:v>0.8</c:v>
                </c:pt>
                <c:pt idx="81">
                  <c:v>0</c:v>
                </c:pt>
                <c:pt idx="82">
                  <c:v>23</c:v>
                </c:pt>
                <c:pt idx="83">
                  <c:v>39.5</c:v>
                </c:pt>
                <c:pt idx="84">
                  <c:v>0</c:v>
                </c:pt>
                <c:pt idx="85">
                  <c:v>0</c:v>
                </c:pt>
                <c:pt idx="86">
                  <c:v>17.3</c:v>
                </c:pt>
                <c:pt idx="87">
                  <c:v>17.3</c:v>
                </c:pt>
                <c:pt idx="88">
                  <c:v>0</c:v>
                </c:pt>
                <c:pt idx="89">
                  <c:v>7.6</c:v>
                </c:pt>
                <c:pt idx="90">
                  <c:v>47.1</c:v>
                </c:pt>
                <c:pt idx="91">
                  <c:v>29.4</c:v>
                </c:pt>
                <c:pt idx="92">
                  <c:v>8.4</c:v>
                </c:pt>
                <c:pt idx="93">
                  <c:v>35.5</c:v>
                </c:pt>
                <c:pt idx="94">
                  <c:v>97.3</c:v>
                </c:pt>
                <c:pt idx="95">
                  <c:v>94.3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503-4252-B622-42CB697CC5D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7.8559999999999999</c:v>
                </c:pt>
                <c:pt idx="1">
                  <c:v>7.6619999999999999</c:v>
                </c:pt>
                <c:pt idx="2">
                  <c:v>6.59</c:v>
                </c:pt>
                <c:pt idx="3">
                  <c:v>6.6159999999999997</c:v>
                </c:pt>
                <c:pt idx="4">
                  <c:v>18.579999999999998</c:v>
                </c:pt>
                <c:pt idx="5">
                  <c:v>5.734</c:v>
                </c:pt>
                <c:pt idx="6">
                  <c:v>6.6390000000000002</c:v>
                </c:pt>
                <c:pt idx="7">
                  <c:v>7.2960000000000003</c:v>
                </c:pt>
                <c:pt idx="8">
                  <c:v>6.9909999999999997</c:v>
                </c:pt>
                <c:pt idx="9">
                  <c:v>4.149</c:v>
                </c:pt>
                <c:pt idx="11">
                  <c:v>7.8630000000000004</c:v>
                </c:pt>
                <c:pt idx="14">
                  <c:v>8.3059999999999992</c:v>
                </c:pt>
                <c:pt idx="15">
                  <c:v>5.98</c:v>
                </c:pt>
                <c:pt idx="17">
                  <c:v>6.5149999999999997</c:v>
                </c:pt>
                <c:pt idx="20">
                  <c:v>6.0679999999999996</c:v>
                </c:pt>
                <c:pt idx="21">
                  <c:v>6.0819999999999999</c:v>
                </c:pt>
                <c:pt idx="22">
                  <c:v>5.8440000000000003</c:v>
                </c:pt>
                <c:pt idx="23">
                  <c:v>5.9610000000000003</c:v>
                </c:pt>
                <c:pt idx="24">
                  <c:v>1.7889999999999999</c:v>
                </c:pt>
                <c:pt idx="25">
                  <c:v>5.15</c:v>
                </c:pt>
                <c:pt idx="26">
                  <c:v>5.4409999999999998</c:v>
                </c:pt>
                <c:pt idx="27">
                  <c:v>5.5759999999999996</c:v>
                </c:pt>
                <c:pt idx="28">
                  <c:v>4.6740000000000004</c:v>
                </c:pt>
                <c:pt idx="29">
                  <c:v>5.6420000000000003</c:v>
                </c:pt>
                <c:pt idx="30">
                  <c:v>16.050999999999998</c:v>
                </c:pt>
                <c:pt idx="31">
                  <c:v>3.1970000000000001</c:v>
                </c:pt>
                <c:pt idx="32">
                  <c:v>8.7949999999999999</c:v>
                </c:pt>
                <c:pt idx="33">
                  <c:v>10.385999999999999</c:v>
                </c:pt>
                <c:pt idx="34">
                  <c:v>17.302</c:v>
                </c:pt>
                <c:pt idx="35">
                  <c:v>16.349</c:v>
                </c:pt>
                <c:pt idx="36">
                  <c:v>4.4050000000000002</c:v>
                </c:pt>
                <c:pt idx="37">
                  <c:v>1.5980000000000001</c:v>
                </c:pt>
                <c:pt idx="38">
                  <c:v>6.0880000000000001</c:v>
                </c:pt>
                <c:pt idx="39">
                  <c:v>3.2919999999999998</c:v>
                </c:pt>
                <c:pt idx="40">
                  <c:v>6.3230000000000004</c:v>
                </c:pt>
                <c:pt idx="41">
                  <c:v>1.5920000000000001</c:v>
                </c:pt>
                <c:pt idx="42">
                  <c:v>1.9990000000000001</c:v>
                </c:pt>
                <c:pt idx="43">
                  <c:v>1.1100000000000001</c:v>
                </c:pt>
                <c:pt idx="44">
                  <c:v>2.99</c:v>
                </c:pt>
                <c:pt idx="45">
                  <c:v>2.9329999999999998</c:v>
                </c:pt>
                <c:pt idx="46">
                  <c:v>3.0219999999999998</c:v>
                </c:pt>
                <c:pt idx="47">
                  <c:v>2.8420000000000001</c:v>
                </c:pt>
                <c:pt idx="48">
                  <c:v>2.5289999999999999</c:v>
                </c:pt>
                <c:pt idx="49">
                  <c:v>2.5739999999999998</c:v>
                </c:pt>
                <c:pt idx="50">
                  <c:v>11.31</c:v>
                </c:pt>
                <c:pt idx="51">
                  <c:v>20.388999999999999</c:v>
                </c:pt>
                <c:pt idx="52">
                  <c:v>7.7069999999999999</c:v>
                </c:pt>
                <c:pt idx="53">
                  <c:v>3.39</c:v>
                </c:pt>
                <c:pt idx="54">
                  <c:v>0.76800000000000002</c:v>
                </c:pt>
                <c:pt idx="55">
                  <c:v>11.904</c:v>
                </c:pt>
                <c:pt idx="56">
                  <c:v>15.222</c:v>
                </c:pt>
                <c:pt idx="57">
                  <c:v>19.146999999999998</c:v>
                </c:pt>
                <c:pt idx="58">
                  <c:v>13.234</c:v>
                </c:pt>
                <c:pt idx="59">
                  <c:v>6.6980000000000004</c:v>
                </c:pt>
                <c:pt idx="60">
                  <c:v>27.349</c:v>
                </c:pt>
                <c:pt idx="61">
                  <c:v>9.4960000000000004</c:v>
                </c:pt>
                <c:pt idx="62">
                  <c:v>7.8380000000000001</c:v>
                </c:pt>
                <c:pt idx="63">
                  <c:v>12.340999999999999</c:v>
                </c:pt>
                <c:pt idx="64">
                  <c:v>14.222</c:v>
                </c:pt>
                <c:pt idx="65">
                  <c:v>21.73</c:v>
                </c:pt>
                <c:pt idx="66">
                  <c:v>15.242000000000001</c:v>
                </c:pt>
                <c:pt idx="67">
                  <c:v>6.7249999999999996</c:v>
                </c:pt>
                <c:pt idx="68">
                  <c:v>13.09</c:v>
                </c:pt>
                <c:pt idx="69">
                  <c:v>5.7759999999999998</c:v>
                </c:pt>
                <c:pt idx="70">
                  <c:v>6.2549999999999999</c:v>
                </c:pt>
                <c:pt idx="71">
                  <c:v>5.6509999999999998</c:v>
                </c:pt>
                <c:pt idx="72">
                  <c:v>5.4</c:v>
                </c:pt>
                <c:pt idx="73">
                  <c:v>5.37</c:v>
                </c:pt>
                <c:pt idx="74">
                  <c:v>5.1479999999999997</c:v>
                </c:pt>
                <c:pt idx="75">
                  <c:v>22.216000000000001</c:v>
                </c:pt>
                <c:pt idx="76">
                  <c:v>15.257</c:v>
                </c:pt>
                <c:pt idx="77">
                  <c:v>15.018000000000001</c:v>
                </c:pt>
                <c:pt idx="78">
                  <c:v>14.964</c:v>
                </c:pt>
                <c:pt idx="79">
                  <c:v>14.901999999999999</c:v>
                </c:pt>
                <c:pt idx="80">
                  <c:v>5.5819999999999999</c:v>
                </c:pt>
                <c:pt idx="81">
                  <c:v>5.5860000000000003</c:v>
                </c:pt>
                <c:pt idx="82">
                  <c:v>5.6269999999999998</c:v>
                </c:pt>
                <c:pt idx="83">
                  <c:v>14.776999999999999</c:v>
                </c:pt>
                <c:pt idx="84">
                  <c:v>5.3959999999999999</c:v>
                </c:pt>
                <c:pt idx="85">
                  <c:v>5.0640000000000001</c:v>
                </c:pt>
                <c:pt idx="86">
                  <c:v>5.3579999999999997</c:v>
                </c:pt>
                <c:pt idx="87">
                  <c:v>14.868</c:v>
                </c:pt>
                <c:pt idx="88">
                  <c:v>5.1920000000000002</c:v>
                </c:pt>
                <c:pt idx="89">
                  <c:v>5.3280000000000003</c:v>
                </c:pt>
                <c:pt idx="90">
                  <c:v>14.09</c:v>
                </c:pt>
                <c:pt idx="91">
                  <c:v>14.677</c:v>
                </c:pt>
                <c:pt idx="92">
                  <c:v>5.6479999999999997</c:v>
                </c:pt>
                <c:pt idx="93">
                  <c:v>6.4359999999999999</c:v>
                </c:pt>
                <c:pt idx="94">
                  <c:v>5.32</c:v>
                </c:pt>
                <c:pt idx="95">
                  <c:v>5.33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503-4252-B622-42CB697CC5D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1503-4252-B622-42CB697CC5D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  <c:pt idx="67">
                  <c:v>43.898000000000003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503-4252-B622-42CB697CC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114.94</c:v>
                </c:pt>
                <c:pt idx="1">
                  <c:v>104.99</c:v>
                </c:pt>
                <c:pt idx="2">
                  <c:v>103.04</c:v>
                </c:pt>
                <c:pt idx="3">
                  <c:v>100.07</c:v>
                </c:pt>
                <c:pt idx="4">
                  <c:v>95.1</c:v>
                </c:pt>
                <c:pt idx="5">
                  <c:v>99.63</c:v>
                </c:pt>
                <c:pt idx="6">
                  <c:v>96.1</c:v>
                </c:pt>
                <c:pt idx="7">
                  <c:v>95.09</c:v>
                </c:pt>
                <c:pt idx="8">
                  <c:v>96.19</c:v>
                </c:pt>
                <c:pt idx="9">
                  <c:v>101</c:v>
                </c:pt>
                <c:pt idx="10">
                  <c:v>106.07</c:v>
                </c:pt>
                <c:pt idx="11">
                  <c:v>95.93</c:v>
                </c:pt>
                <c:pt idx="12">
                  <c:v>103.32</c:v>
                </c:pt>
                <c:pt idx="13">
                  <c:v>106</c:v>
                </c:pt>
                <c:pt idx="14">
                  <c:v>95.99</c:v>
                </c:pt>
                <c:pt idx="15">
                  <c:v>101.78</c:v>
                </c:pt>
                <c:pt idx="16">
                  <c:v>110.05</c:v>
                </c:pt>
                <c:pt idx="17">
                  <c:v>96.8</c:v>
                </c:pt>
                <c:pt idx="18">
                  <c:v>103.51</c:v>
                </c:pt>
                <c:pt idx="19">
                  <c:v>108.37</c:v>
                </c:pt>
                <c:pt idx="20">
                  <c:v>98.69</c:v>
                </c:pt>
                <c:pt idx="21">
                  <c:v>99.72</c:v>
                </c:pt>
                <c:pt idx="22">
                  <c:v>103.41</c:v>
                </c:pt>
                <c:pt idx="23">
                  <c:v>107.44</c:v>
                </c:pt>
                <c:pt idx="24">
                  <c:v>107.59</c:v>
                </c:pt>
                <c:pt idx="25">
                  <c:v>106.72</c:v>
                </c:pt>
                <c:pt idx="26">
                  <c:v>105.25</c:v>
                </c:pt>
                <c:pt idx="27">
                  <c:v>102.69</c:v>
                </c:pt>
                <c:pt idx="28">
                  <c:v>98.52</c:v>
                </c:pt>
                <c:pt idx="29">
                  <c:v>99.19</c:v>
                </c:pt>
                <c:pt idx="30">
                  <c:v>89.04</c:v>
                </c:pt>
                <c:pt idx="31">
                  <c:v>95.88</c:v>
                </c:pt>
                <c:pt idx="32">
                  <c:v>98.02</c:v>
                </c:pt>
                <c:pt idx="33">
                  <c:v>81</c:v>
                </c:pt>
                <c:pt idx="34">
                  <c:v>75.430000000000007</c:v>
                </c:pt>
                <c:pt idx="35">
                  <c:v>69.92</c:v>
                </c:pt>
                <c:pt idx="36">
                  <c:v>80.05</c:v>
                </c:pt>
                <c:pt idx="37">
                  <c:v>53.97</c:v>
                </c:pt>
                <c:pt idx="38">
                  <c:v>0.01</c:v>
                </c:pt>
                <c:pt idx="39">
                  <c:v>-4.9000000000000004</c:v>
                </c:pt>
                <c:pt idx="40">
                  <c:v>0.01</c:v>
                </c:pt>
                <c:pt idx="41">
                  <c:v>0.01</c:v>
                </c:pt>
                <c:pt idx="42">
                  <c:v>-1.99</c:v>
                </c:pt>
                <c:pt idx="43">
                  <c:v>-1.99</c:v>
                </c:pt>
                <c:pt idx="44">
                  <c:v>-5.27</c:v>
                </c:pt>
                <c:pt idx="45">
                  <c:v>-5.17</c:v>
                </c:pt>
                <c:pt idx="46">
                  <c:v>-5.18</c:v>
                </c:pt>
                <c:pt idx="47">
                  <c:v>-5</c:v>
                </c:pt>
                <c:pt idx="48">
                  <c:v>-4.0999999999999996</c:v>
                </c:pt>
                <c:pt idx="49">
                  <c:v>-3.04</c:v>
                </c:pt>
                <c:pt idx="50">
                  <c:v>23.97</c:v>
                </c:pt>
                <c:pt idx="51">
                  <c:v>46</c:v>
                </c:pt>
                <c:pt idx="52">
                  <c:v>-5.34</c:v>
                </c:pt>
                <c:pt idx="53">
                  <c:v>46.91</c:v>
                </c:pt>
                <c:pt idx="54">
                  <c:v>54.58</c:v>
                </c:pt>
                <c:pt idx="55">
                  <c:v>77.17</c:v>
                </c:pt>
                <c:pt idx="56">
                  <c:v>80</c:v>
                </c:pt>
                <c:pt idx="57">
                  <c:v>85.49</c:v>
                </c:pt>
                <c:pt idx="58">
                  <c:v>102.08</c:v>
                </c:pt>
                <c:pt idx="59">
                  <c:v>116.29</c:v>
                </c:pt>
                <c:pt idx="60">
                  <c:v>97.58</c:v>
                </c:pt>
                <c:pt idx="61">
                  <c:v>115</c:v>
                </c:pt>
                <c:pt idx="62">
                  <c:v>120.31</c:v>
                </c:pt>
                <c:pt idx="63">
                  <c:v>122.13</c:v>
                </c:pt>
                <c:pt idx="64">
                  <c:v>114.43</c:v>
                </c:pt>
                <c:pt idx="65">
                  <c:v>123.5</c:v>
                </c:pt>
                <c:pt idx="66">
                  <c:v>128.12</c:v>
                </c:pt>
                <c:pt idx="67">
                  <c:v>166.14</c:v>
                </c:pt>
                <c:pt idx="68">
                  <c:v>128</c:v>
                </c:pt>
                <c:pt idx="69">
                  <c:v>128.97</c:v>
                </c:pt>
                <c:pt idx="70">
                  <c:v>131.55000000000001</c:v>
                </c:pt>
                <c:pt idx="71">
                  <c:v>131.55000000000001</c:v>
                </c:pt>
                <c:pt idx="72">
                  <c:v>128.5</c:v>
                </c:pt>
                <c:pt idx="73">
                  <c:v>124.95</c:v>
                </c:pt>
                <c:pt idx="74">
                  <c:v>125.5</c:v>
                </c:pt>
                <c:pt idx="75">
                  <c:v>113.25</c:v>
                </c:pt>
                <c:pt idx="76">
                  <c:v>114.67</c:v>
                </c:pt>
                <c:pt idx="77">
                  <c:v>110.58</c:v>
                </c:pt>
                <c:pt idx="78">
                  <c:v>109.63</c:v>
                </c:pt>
                <c:pt idx="79">
                  <c:v>109.22</c:v>
                </c:pt>
                <c:pt idx="80">
                  <c:v>120.39</c:v>
                </c:pt>
                <c:pt idx="81">
                  <c:v>116.78</c:v>
                </c:pt>
                <c:pt idx="82">
                  <c:v>108.53</c:v>
                </c:pt>
                <c:pt idx="83">
                  <c:v>96.67</c:v>
                </c:pt>
                <c:pt idx="84">
                  <c:v>115.5</c:v>
                </c:pt>
                <c:pt idx="85">
                  <c:v>108</c:v>
                </c:pt>
                <c:pt idx="86">
                  <c:v>101.75</c:v>
                </c:pt>
                <c:pt idx="87">
                  <c:v>91.59</c:v>
                </c:pt>
                <c:pt idx="88">
                  <c:v>107.49</c:v>
                </c:pt>
                <c:pt idx="89">
                  <c:v>104.21</c:v>
                </c:pt>
                <c:pt idx="90">
                  <c:v>85.72</c:v>
                </c:pt>
                <c:pt idx="91">
                  <c:v>83.32</c:v>
                </c:pt>
                <c:pt idx="92">
                  <c:v>101.59</c:v>
                </c:pt>
                <c:pt idx="93">
                  <c:v>83.05</c:v>
                </c:pt>
                <c:pt idx="94">
                  <c:v>82.35</c:v>
                </c:pt>
                <c:pt idx="95">
                  <c:v>72.92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503-4252-B622-42CB697CC5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52.6</v>
      </c>
      <c r="C5" s="25">
        <v>55.6</v>
      </c>
      <c r="D5" s="25">
        <v>42</v>
      </c>
      <c r="E5" s="25">
        <v>48.5</v>
      </c>
      <c r="F5" s="25">
        <v>74.599999999999994</v>
      </c>
      <c r="G5" s="25">
        <v>28.585999999999999</v>
      </c>
      <c r="H5" s="25">
        <v>39.665999999999997</v>
      </c>
      <c r="I5" s="25">
        <v>34.201000000000001</v>
      </c>
      <c r="J5" s="25">
        <v>42.600999999999999</v>
      </c>
      <c r="K5" s="25">
        <v>31.131</v>
      </c>
      <c r="L5" s="25">
        <v>5.6950000000000003</v>
      </c>
      <c r="M5" s="25">
        <v>21.26</v>
      </c>
      <c r="N5" s="25">
        <v>4.3</v>
      </c>
      <c r="O5" s="25">
        <v>6.1660000000000004</v>
      </c>
      <c r="P5" s="25">
        <v>51.011000000000003</v>
      </c>
      <c r="Q5" s="25">
        <v>19.881</v>
      </c>
      <c r="R5" s="25">
        <v>43.786000000000001</v>
      </c>
      <c r="S5" s="25">
        <v>66.311000000000007</v>
      </c>
      <c r="T5" s="25">
        <v>45.185000000000002</v>
      </c>
      <c r="U5" s="25">
        <v>43.805</v>
      </c>
      <c r="V5" s="25">
        <v>50.923000000000002</v>
      </c>
      <c r="W5" s="25">
        <v>50.988</v>
      </c>
      <c r="X5" s="25">
        <v>50.616999999999997</v>
      </c>
      <c r="Y5" s="25">
        <v>50.847999999999999</v>
      </c>
      <c r="Z5" s="25">
        <v>72.22</v>
      </c>
      <c r="AA5" s="25">
        <v>77.796999999999997</v>
      </c>
      <c r="AB5" s="25">
        <v>75.873000000000005</v>
      </c>
      <c r="AC5" s="25">
        <v>78.277000000000001</v>
      </c>
      <c r="AD5" s="25">
        <v>21.181000000000001</v>
      </c>
      <c r="AE5" s="25">
        <v>17.933</v>
      </c>
      <c r="AF5" s="25">
        <v>52.966000000000001</v>
      </c>
      <c r="AG5" s="25">
        <v>39.72</v>
      </c>
      <c r="AH5" s="25">
        <v>21.373000000000001</v>
      </c>
      <c r="AI5" s="25">
        <v>15.131</v>
      </c>
      <c r="AJ5" s="25">
        <v>22.702999999999999</v>
      </c>
      <c r="AK5" s="25">
        <v>26.640999999999998</v>
      </c>
      <c r="AL5" s="25">
        <v>8.2490000000000006</v>
      </c>
      <c r="AM5" s="25">
        <v>31.393000000000001</v>
      </c>
      <c r="AN5" s="25">
        <v>8.7560000000000002</v>
      </c>
      <c r="AO5" s="25">
        <v>5.8</v>
      </c>
      <c r="AP5" s="25">
        <v>16.422999999999998</v>
      </c>
      <c r="AQ5" s="25">
        <v>11.692</v>
      </c>
      <c r="AR5" s="25">
        <v>11.699</v>
      </c>
      <c r="AS5" s="25">
        <v>11.21</v>
      </c>
      <c r="AT5" s="25">
        <v>5.6429999999999998</v>
      </c>
      <c r="AU5" s="25">
        <v>5.4749999999999996</v>
      </c>
      <c r="AV5" s="25">
        <v>5.5380000000000003</v>
      </c>
      <c r="AW5" s="25">
        <v>5.5469999999999997</v>
      </c>
      <c r="AX5" s="25">
        <v>7.3289999999999997</v>
      </c>
      <c r="AY5" s="25">
        <v>7.7309999999999999</v>
      </c>
      <c r="AZ5" s="25">
        <v>16.11</v>
      </c>
      <c r="BA5" s="25">
        <v>25.236000000000001</v>
      </c>
      <c r="BB5" s="25">
        <v>9.6280000000000001</v>
      </c>
      <c r="BC5" s="25">
        <v>17.611000000000001</v>
      </c>
      <c r="BD5" s="25">
        <v>31.175000000000001</v>
      </c>
      <c r="BE5" s="25">
        <v>19.030999999999999</v>
      </c>
      <c r="BF5" s="25">
        <v>21.509</v>
      </c>
      <c r="BG5" s="25">
        <v>30.065000000000001</v>
      </c>
      <c r="BH5" s="25">
        <v>36.786999999999999</v>
      </c>
      <c r="BI5" s="25">
        <v>49.314</v>
      </c>
      <c r="BJ5" s="25">
        <v>48.756999999999998</v>
      </c>
      <c r="BK5" s="25">
        <v>36.53</v>
      </c>
      <c r="BL5" s="25">
        <v>37.42</v>
      </c>
      <c r="BM5" s="25">
        <v>26.337</v>
      </c>
      <c r="BN5" s="25">
        <v>115.45399999999999</v>
      </c>
      <c r="BO5" s="25">
        <v>65.091999999999999</v>
      </c>
      <c r="BP5" s="25">
        <v>65.319999999999993</v>
      </c>
      <c r="BQ5" s="25">
        <v>91.361999999999995</v>
      </c>
      <c r="BR5" s="25">
        <v>33.484000000000002</v>
      </c>
      <c r="BS5" s="25">
        <v>37.78</v>
      </c>
      <c r="BT5" s="25">
        <v>29.472999999999999</v>
      </c>
      <c r="BU5" s="25">
        <v>47.75</v>
      </c>
      <c r="BV5" s="25">
        <v>88.789000000000001</v>
      </c>
      <c r="BW5" s="25">
        <v>97.683999999999997</v>
      </c>
      <c r="BX5" s="25">
        <v>122.747</v>
      </c>
      <c r="BY5" s="25">
        <v>56.207000000000001</v>
      </c>
      <c r="BZ5" s="25">
        <v>51.823999999999998</v>
      </c>
      <c r="CA5" s="25">
        <v>59.97</v>
      </c>
      <c r="CB5" s="25">
        <v>64.081999999999994</v>
      </c>
      <c r="CC5" s="25">
        <v>67.786000000000001</v>
      </c>
      <c r="CD5" s="25">
        <v>100.682</v>
      </c>
      <c r="CE5" s="25">
        <v>104.101</v>
      </c>
      <c r="CF5" s="25">
        <v>118.92</v>
      </c>
      <c r="CG5" s="25">
        <v>175.78</v>
      </c>
      <c r="CH5" s="25">
        <v>32.25</v>
      </c>
      <c r="CI5" s="25">
        <v>47.747999999999998</v>
      </c>
      <c r="CJ5" s="25">
        <v>69.73</v>
      </c>
      <c r="CK5" s="25">
        <v>109.672</v>
      </c>
      <c r="CL5" s="25">
        <v>57.21</v>
      </c>
      <c r="CM5" s="25">
        <v>55.88</v>
      </c>
      <c r="CN5" s="25">
        <v>147.91900000000001</v>
      </c>
      <c r="CO5" s="25">
        <v>126.492</v>
      </c>
      <c r="CP5" s="25">
        <v>43.576999999999998</v>
      </c>
      <c r="CQ5" s="25">
        <v>90.762</v>
      </c>
      <c r="CR5" s="25">
        <v>135.50800000000001</v>
      </c>
      <c r="CS5" s="25">
        <v>113.37</v>
      </c>
      <c r="CT5" s="26"/>
      <c r="CU5" s="26"/>
      <c r="CV5" s="26"/>
      <c r="CW5" s="27"/>
      <c r="CX5" s="28">
        <f t="array" ref="CX5">SUMPRODUCT(B5:CW5*0.25)</f>
        <v>1163.6190000000004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114.94</v>
      </c>
      <c r="C8" s="37">
        <v>104.99</v>
      </c>
      <c r="D8" s="37">
        <v>103.04</v>
      </c>
      <c r="E8" s="37">
        <v>100.07</v>
      </c>
      <c r="F8" s="37">
        <v>95.1</v>
      </c>
      <c r="G8" s="37">
        <v>99.63</v>
      </c>
      <c r="H8" s="37">
        <v>96.1</v>
      </c>
      <c r="I8" s="37">
        <v>95.09</v>
      </c>
      <c r="J8" s="37">
        <v>96.19</v>
      </c>
      <c r="K8" s="37">
        <v>101</v>
      </c>
      <c r="L8" s="37">
        <v>106.07</v>
      </c>
      <c r="M8" s="37">
        <v>95.93</v>
      </c>
      <c r="N8" s="37">
        <v>103.32</v>
      </c>
      <c r="O8" s="37">
        <v>106</v>
      </c>
      <c r="P8" s="37">
        <v>95.99</v>
      </c>
      <c r="Q8" s="37">
        <v>101.78</v>
      </c>
      <c r="R8" s="37">
        <v>110.05</v>
      </c>
      <c r="S8" s="37">
        <v>96.8</v>
      </c>
      <c r="T8" s="37">
        <v>103.51</v>
      </c>
      <c r="U8" s="37">
        <v>108.37</v>
      </c>
      <c r="V8" s="37">
        <v>98.69</v>
      </c>
      <c r="W8" s="37">
        <v>99.72</v>
      </c>
      <c r="X8" s="37">
        <v>103.41</v>
      </c>
      <c r="Y8" s="37">
        <v>107.44</v>
      </c>
      <c r="Z8" s="37">
        <v>107.59</v>
      </c>
      <c r="AA8" s="37">
        <v>106.72</v>
      </c>
      <c r="AB8" s="37">
        <v>105.25</v>
      </c>
      <c r="AC8" s="37">
        <v>102.69</v>
      </c>
      <c r="AD8" s="37">
        <v>98.52</v>
      </c>
      <c r="AE8" s="37">
        <v>99.19</v>
      </c>
      <c r="AF8" s="37">
        <v>89.04</v>
      </c>
      <c r="AG8" s="37">
        <v>95.88</v>
      </c>
      <c r="AH8" s="37">
        <v>98.02</v>
      </c>
      <c r="AI8" s="37">
        <v>81</v>
      </c>
      <c r="AJ8" s="37">
        <v>75.430000000000007</v>
      </c>
      <c r="AK8" s="37">
        <v>69.92</v>
      </c>
      <c r="AL8" s="37">
        <v>80.05</v>
      </c>
      <c r="AM8" s="37">
        <v>53.97</v>
      </c>
      <c r="AN8" s="37">
        <v>0.01</v>
      </c>
      <c r="AO8" s="37">
        <v>-4.9000000000000004</v>
      </c>
      <c r="AP8" s="37">
        <v>0.01</v>
      </c>
      <c r="AQ8" s="37">
        <v>0.01</v>
      </c>
      <c r="AR8" s="37">
        <v>-1.99</v>
      </c>
      <c r="AS8" s="37">
        <v>-1.99</v>
      </c>
      <c r="AT8" s="37">
        <v>-5.27</v>
      </c>
      <c r="AU8" s="37">
        <v>-5.17</v>
      </c>
      <c r="AV8" s="37">
        <v>-5.18</v>
      </c>
      <c r="AW8" s="37">
        <v>-5</v>
      </c>
      <c r="AX8" s="37">
        <v>-4.0999999999999996</v>
      </c>
      <c r="AY8" s="37">
        <v>-3.04</v>
      </c>
      <c r="AZ8" s="37">
        <v>23.97</v>
      </c>
      <c r="BA8" s="37">
        <v>46</v>
      </c>
      <c r="BB8" s="37">
        <v>-5.34</v>
      </c>
      <c r="BC8" s="37">
        <v>46.91</v>
      </c>
      <c r="BD8" s="37">
        <v>54.58</v>
      </c>
      <c r="BE8" s="37">
        <v>77.17</v>
      </c>
      <c r="BF8" s="37">
        <v>80</v>
      </c>
      <c r="BG8" s="37">
        <v>85.49</v>
      </c>
      <c r="BH8" s="37">
        <v>102.08</v>
      </c>
      <c r="BI8" s="37">
        <v>116.29</v>
      </c>
      <c r="BJ8" s="37">
        <v>97.58</v>
      </c>
      <c r="BK8" s="37">
        <v>115</v>
      </c>
      <c r="BL8" s="37">
        <v>120.31</v>
      </c>
      <c r="BM8" s="37">
        <v>122.13</v>
      </c>
      <c r="BN8" s="37">
        <v>114.43</v>
      </c>
      <c r="BO8" s="37">
        <v>123.5</v>
      </c>
      <c r="BP8" s="37">
        <v>128.12</v>
      </c>
      <c r="BQ8" s="37">
        <v>166.14</v>
      </c>
      <c r="BR8" s="37">
        <v>128</v>
      </c>
      <c r="BS8" s="37">
        <v>128.97</v>
      </c>
      <c r="BT8" s="37">
        <v>131.55000000000001</v>
      </c>
      <c r="BU8" s="37">
        <v>131.55000000000001</v>
      </c>
      <c r="BV8" s="37">
        <v>128.5</v>
      </c>
      <c r="BW8" s="37">
        <v>124.95</v>
      </c>
      <c r="BX8" s="37">
        <v>125.5</v>
      </c>
      <c r="BY8" s="37">
        <v>113.25</v>
      </c>
      <c r="BZ8" s="37">
        <v>114.67</v>
      </c>
      <c r="CA8" s="37">
        <v>110.58</v>
      </c>
      <c r="CB8" s="37">
        <v>109.63</v>
      </c>
      <c r="CC8" s="37">
        <v>109.22</v>
      </c>
      <c r="CD8" s="37">
        <v>120.39</v>
      </c>
      <c r="CE8" s="37">
        <v>116.78</v>
      </c>
      <c r="CF8" s="37">
        <v>108.53</v>
      </c>
      <c r="CG8" s="37">
        <v>96.67</v>
      </c>
      <c r="CH8" s="37">
        <v>115.5</v>
      </c>
      <c r="CI8" s="37">
        <v>108</v>
      </c>
      <c r="CJ8" s="37">
        <v>101.75</v>
      </c>
      <c r="CK8" s="37">
        <v>91.59</v>
      </c>
      <c r="CL8" s="37">
        <v>107.49</v>
      </c>
      <c r="CM8" s="37">
        <v>104.21</v>
      </c>
      <c r="CN8" s="37">
        <v>85.72</v>
      </c>
      <c r="CO8" s="37">
        <v>83.32</v>
      </c>
      <c r="CP8" s="37">
        <v>101.59</v>
      </c>
      <c r="CQ8" s="37">
        <v>83.05</v>
      </c>
      <c r="CR8" s="37">
        <v>82.35</v>
      </c>
      <c r="CS8" s="37">
        <v>72.92</v>
      </c>
      <c r="CT8" s="38"/>
      <c r="CU8" s="38"/>
      <c r="CV8" s="38"/>
      <c r="CW8" s="39"/>
      <c r="CX8" s="40">
        <f>IF(SUM(B8:CW8)&lt;&gt;0,AVERAGEIF(B8:CW8,"&lt;&gt;"""),"")</f>
        <v>86.671666666666681</v>
      </c>
    </row>
    <row r="9" spans="1:102" ht="24.95" customHeight="1" thickBot="1" x14ac:dyDescent="0.25">
      <c r="A9" s="41" t="s">
        <v>6</v>
      </c>
      <c r="B9" s="42">
        <v>105.76</v>
      </c>
      <c r="C9" s="43">
        <v>105.76</v>
      </c>
      <c r="D9" s="43">
        <v>105.76</v>
      </c>
      <c r="E9" s="43">
        <v>105.76</v>
      </c>
      <c r="F9" s="43">
        <v>96.48</v>
      </c>
      <c r="G9" s="43">
        <v>96.48</v>
      </c>
      <c r="H9" s="43">
        <v>96.48</v>
      </c>
      <c r="I9" s="43">
        <v>96.48</v>
      </c>
      <c r="J9" s="43">
        <v>99.797499999999999</v>
      </c>
      <c r="K9" s="43">
        <v>99.797499999999999</v>
      </c>
      <c r="L9" s="43">
        <v>99.797499999999999</v>
      </c>
      <c r="M9" s="43">
        <v>99.797499999999999</v>
      </c>
      <c r="N9" s="43">
        <v>101.77249999999999</v>
      </c>
      <c r="O9" s="43">
        <v>101.77249999999999</v>
      </c>
      <c r="P9" s="43">
        <v>101.77249999999999</v>
      </c>
      <c r="Q9" s="43">
        <v>101.77249999999999</v>
      </c>
      <c r="R9" s="43">
        <v>104.6825</v>
      </c>
      <c r="S9" s="43">
        <v>104.6825</v>
      </c>
      <c r="T9" s="43">
        <v>104.6825</v>
      </c>
      <c r="U9" s="43">
        <v>104.6825</v>
      </c>
      <c r="V9" s="43">
        <v>102.315</v>
      </c>
      <c r="W9" s="43">
        <v>102.315</v>
      </c>
      <c r="X9" s="43">
        <v>102.315</v>
      </c>
      <c r="Y9" s="43">
        <v>102.315</v>
      </c>
      <c r="Z9" s="43">
        <v>105.5625</v>
      </c>
      <c r="AA9" s="43">
        <v>105.5625</v>
      </c>
      <c r="AB9" s="43">
        <v>105.5625</v>
      </c>
      <c r="AC9" s="43">
        <v>105.5625</v>
      </c>
      <c r="AD9" s="43">
        <v>95.657499999999999</v>
      </c>
      <c r="AE9" s="43">
        <v>95.657499999999999</v>
      </c>
      <c r="AF9" s="43">
        <v>95.657499999999999</v>
      </c>
      <c r="AG9" s="43">
        <v>95.657499999999999</v>
      </c>
      <c r="AH9" s="43">
        <v>81.092500000000001</v>
      </c>
      <c r="AI9" s="43">
        <v>81.092500000000001</v>
      </c>
      <c r="AJ9" s="43">
        <v>81.092500000000001</v>
      </c>
      <c r="AK9" s="43">
        <v>81.092500000000001</v>
      </c>
      <c r="AL9" s="43">
        <v>32.282499999999999</v>
      </c>
      <c r="AM9" s="43">
        <v>32.282499999999999</v>
      </c>
      <c r="AN9" s="43">
        <v>32.282499999999999</v>
      </c>
      <c r="AO9" s="43">
        <v>32.282499999999999</v>
      </c>
      <c r="AP9" s="43">
        <v>-0.99</v>
      </c>
      <c r="AQ9" s="43">
        <v>-0.99</v>
      </c>
      <c r="AR9" s="43">
        <v>-0.99</v>
      </c>
      <c r="AS9" s="43">
        <v>-0.99</v>
      </c>
      <c r="AT9" s="43">
        <v>-5.1550000000000002</v>
      </c>
      <c r="AU9" s="43">
        <v>-5.1550000000000002</v>
      </c>
      <c r="AV9" s="43">
        <v>-5.1550000000000002</v>
      </c>
      <c r="AW9" s="43">
        <v>-5.1550000000000002</v>
      </c>
      <c r="AX9" s="43">
        <v>15.7075</v>
      </c>
      <c r="AY9" s="43">
        <v>15.7075</v>
      </c>
      <c r="AZ9" s="43">
        <v>15.7075</v>
      </c>
      <c r="BA9" s="43">
        <v>15.7075</v>
      </c>
      <c r="BB9" s="43">
        <v>43.33</v>
      </c>
      <c r="BC9" s="43">
        <v>43.33</v>
      </c>
      <c r="BD9" s="43">
        <v>43.33</v>
      </c>
      <c r="BE9" s="43">
        <v>43.33</v>
      </c>
      <c r="BF9" s="43">
        <v>95.965000000000003</v>
      </c>
      <c r="BG9" s="43">
        <v>95.965000000000003</v>
      </c>
      <c r="BH9" s="43">
        <v>95.965000000000003</v>
      </c>
      <c r="BI9" s="43">
        <v>95.965000000000003</v>
      </c>
      <c r="BJ9" s="43">
        <v>113.755</v>
      </c>
      <c r="BK9" s="43">
        <v>113.755</v>
      </c>
      <c r="BL9" s="43">
        <v>113.755</v>
      </c>
      <c r="BM9" s="43">
        <v>113.755</v>
      </c>
      <c r="BN9" s="43">
        <v>133.04750000000001</v>
      </c>
      <c r="BO9" s="43">
        <v>133.04750000000001</v>
      </c>
      <c r="BP9" s="43">
        <v>133.04750000000001</v>
      </c>
      <c r="BQ9" s="43">
        <v>133.04750000000001</v>
      </c>
      <c r="BR9" s="43">
        <v>130.01750000000001</v>
      </c>
      <c r="BS9" s="43">
        <v>130.01750000000001</v>
      </c>
      <c r="BT9" s="43">
        <v>130.01750000000001</v>
      </c>
      <c r="BU9" s="43">
        <v>130.01750000000001</v>
      </c>
      <c r="BV9" s="43">
        <v>123.05</v>
      </c>
      <c r="BW9" s="43">
        <v>123.05</v>
      </c>
      <c r="BX9" s="43">
        <v>123.05</v>
      </c>
      <c r="BY9" s="43">
        <v>123.05</v>
      </c>
      <c r="BZ9" s="43">
        <v>111.02500000000001</v>
      </c>
      <c r="CA9" s="43">
        <v>111.02500000000001</v>
      </c>
      <c r="CB9" s="43">
        <v>111.02500000000001</v>
      </c>
      <c r="CC9" s="43">
        <v>111.02500000000001</v>
      </c>
      <c r="CD9" s="43">
        <v>110.5925</v>
      </c>
      <c r="CE9" s="43">
        <v>110.5925</v>
      </c>
      <c r="CF9" s="43">
        <v>110.5925</v>
      </c>
      <c r="CG9" s="43">
        <v>110.5925</v>
      </c>
      <c r="CH9" s="43">
        <v>104.21</v>
      </c>
      <c r="CI9" s="43">
        <v>104.21</v>
      </c>
      <c r="CJ9" s="43">
        <v>104.21</v>
      </c>
      <c r="CK9" s="43">
        <v>104.21</v>
      </c>
      <c r="CL9" s="43">
        <v>95.185000000000002</v>
      </c>
      <c r="CM9" s="43">
        <v>95.185000000000002</v>
      </c>
      <c r="CN9" s="43">
        <v>95.185000000000002</v>
      </c>
      <c r="CO9" s="43">
        <v>95.185000000000002</v>
      </c>
      <c r="CP9" s="43">
        <v>84.977500000000006</v>
      </c>
      <c r="CQ9" s="43">
        <v>84.977500000000006</v>
      </c>
      <c r="CR9" s="43">
        <v>84.977500000000006</v>
      </c>
      <c r="CS9" s="43">
        <v>84.977500000000006</v>
      </c>
      <c r="CT9" s="44"/>
      <c r="CU9" s="44"/>
      <c r="CV9" s="44"/>
      <c r="CW9" s="45"/>
      <c r="CX9" s="46">
        <f>IF(SUM(B9:CW9)&lt;&gt;0,AVERAGEIF(B9:CW9,"&lt;&gt;"""),"")</f>
        <v>86.671666666666667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>
        <v>19.132999999999999</v>
      </c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4.7832499999999998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20.523</v>
      </c>
      <c r="W13" s="65">
        <v>24.698</v>
      </c>
      <c r="X13" s="65">
        <v>26.128</v>
      </c>
      <c r="Y13" s="65">
        <v>23.988</v>
      </c>
      <c r="Z13" s="65">
        <v>40</v>
      </c>
      <c r="AA13" s="65">
        <v>36.587000000000003</v>
      </c>
      <c r="AB13" s="65">
        <v>41.813000000000002</v>
      </c>
      <c r="AC13" s="65">
        <v>41.6</v>
      </c>
      <c r="AD13" s="65">
        <v>21.181000000000001</v>
      </c>
      <c r="AE13" s="65">
        <v>17.933</v>
      </c>
      <c r="AF13" s="65">
        <v>40.917000000000002</v>
      </c>
      <c r="AG13" s="65">
        <v>18.100000000000001</v>
      </c>
      <c r="AH13" s="65">
        <v>21.373000000000001</v>
      </c>
      <c r="AI13" s="65">
        <v>15.131</v>
      </c>
      <c r="AJ13" s="65"/>
      <c r="AK13" s="65">
        <v>1</v>
      </c>
      <c r="AL13" s="65"/>
      <c r="AM13" s="65">
        <v>1</v>
      </c>
      <c r="AN13" s="65">
        <v>0.129</v>
      </c>
      <c r="AO13" s="65"/>
      <c r="AP13" s="65">
        <v>0.38300000000000001</v>
      </c>
      <c r="AQ13" s="65">
        <v>0.41</v>
      </c>
      <c r="AR13" s="65"/>
      <c r="AS13" s="65"/>
      <c r="AT13" s="65"/>
      <c r="AU13" s="65"/>
      <c r="AV13" s="65"/>
      <c r="AW13" s="65"/>
      <c r="AX13" s="65"/>
      <c r="AY13" s="65"/>
      <c r="AZ13" s="65">
        <v>1</v>
      </c>
      <c r="BA13" s="65">
        <v>1</v>
      </c>
      <c r="BB13" s="65"/>
      <c r="BC13" s="65">
        <v>1</v>
      </c>
      <c r="BD13" s="65">
        <v>1</v>
      </c>
      <c r="BE13" s="65"/>
      <c r="BF13" s="65">
        <v>18.588000000000001</v>
      </c>
      <c r="BG13" s="65">
        <v>27.122</v>
      </c>
      <c r="BH13" s="65">
        <v>33.567999999999998</v>
      </c>
      <c r="BI13" s="65">
        <v>4</v>
      </c>
      <c r="BJ13" s="65">
        <v>21.433</v>
      </c>
      <c r="BK13" s="65"/>
      <c r="BL13" s="65"/>
      <c r="BM13" s="65"/>
      <c r="BN13" s="65">
        <v>47.618000000000002</v>
      </c>
      <c r="BO13" s="65"/>
      <c r="BP13" s="65"/>
      <c r="BQ13" s="65"/>
      <c r="BR13" s="65">
        <v>12.590999999999999</v>
      </c>
      <c r="BS13" s="65">
        <v>15.593999999999999</v>
      </c>
      <c r="BT13" s="65">
        <v>7.03</v>
      </c>
      <c r="BU13" s="65">
        <v>24.469000000000001</v>
      </c>
      <c r="BV13" s="65">
        <v>27.585999999999999</v>
      </c>
      <c r="BW13" s="65">
        <v>36.777999999999999</v>
      </c>
      <c r="BX13" s="65">
        <v>62.106000000000002</v>
      </c>
      <c r="BY13" s="65"/>
      <c r="BZ13" s="65">
        <v>2.867</v>
      </c>
      <c r="CA13" s="65">
        <v>10.791</v>
      </c>
      <c r="CB13" s="65">
        <v>14.548</v>
      </c>
      <c r="CC13" s="65">
        <v>17.933</v>
      </c>
      <c r="CD13" s="65">
        <v>20.369</v>
      </c>
      <c r="CE13" s="65">
        <v>19.023</v>
      </c>
      <c r="CF13" s="65">
        <v>38.998000000000005</v>
      </c>
      <c r="CG13" s="65">
        <v>96.804000000000002</v>
      </c>
      <c r="CH13" s="65">
        <v>26.042999999999999</v>
      </c>
      <c r="CI13" s="65">
        <v>44.181000000000004</v>
      </c>
      <c r="CJ13" s="65">
        <v>68.007000000000005</v>
      </c>
      <c r="CK13" s="65">
        <v>108.77</v>
      </c>
      <c r="CL13" s="65">
        <v>38.6</v>
      </c>
      <c r="CM13" s="65">
        <v>51.45</v>
      </c>
      <c r="CN13" s="65">
        <v>146.977</v>
      </c>
      <c r="CO13" s="65">
        <v>125.794</v>
      </c>
      <c r="CP13" s="65">
        <v>36</v>
      </c>
      <c r="CQ13" s="65">
        <v>84.686999999999998</v>
      </c>
      <c r="CR13" s="65">
        <v>129.38</v>
      </c>
      <c r="CS13" s="65">
        <v>107.297</v>
      </c>
      <c r="CT13" s="66"/>
      <c r="CU13" s="66"/>
      <c r="CV13" s="66"/>
      <c r="CW13" s="67"/>
      <c r="CX13" s="68">
        <f t="array" ref="CX13">SUMPRODUCT(B13:CW13*0.25)</f>
        <v>480.97400000000005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>
        <v>1E-3</v>
      </c>
      <c r="J15" s="71">
        <v>3.391</v>
      </c>
      <c r="K15" s="71">
        <v>3.5310000000000001</v>
      </c>
      <c r="L15" s="71">
        <v>5.6950000000000003</v>
      </c>
      <c r="M15" s="71">
        <v>3.76</v>
      </c>
      <c r="N15" s="71">
        <v>4.3</v>
      </c>
      <c r="O15" s="71">
        <v>5.2809999999999997</v>
      </c>
      <c r="P15" s="71">
        <v>3.87</v>
      </c>
      <c r="Q15" s="71">
        <v>3.9809999999999999</v>
      </c>
      <c r="R15" s="71">
        <v>8.0860000000000003</v>
      </c>
      <c r="S15" s="71">
        <v>4.7699999999999996</v>
      </c>
      <c r="T15" s="71">
        <v>5.585</v>
      </c>
      <c r="U15" s="71">
        <v>7.9950000000000001</v>
      </c>
      <c r="V15" s="71">
        <v>6.4</v>
      </c>
      <c r="W15" s="71">
        <v>5.89</v>
      </c>
      <c r="X15" s="71">
        <v>5.2889999999999997</v>
      </c>
      <c r="Y15" s="71">
        <v>4.76</v>
      </c>
      <c r="Z15" s="71">
        <v>4.593</v>
      </c>
      <c r="AA15" s="71">
        <v>3.8820000000000001</v>
      </c>
      <c r="AB15" s="71">
        <v>3.8079999999999998</v>
      </c>
      <c r="AC15" s="71">
        <v>2.7589999999999999</v>
      </c>
      <c r="AD15" s="71"/>
      <c r="AE15" s="71"/>
      <c r="AF15" s="71">
        <v>12.048999999999999</v>
      </c>
      <c r="AG15" s="71">
        <v>21.62</v>
      </c>
      <c r="AH15" s="71"/>
      <c r="AI15" s="71"/>
      <c r="AJ15" s="71">
        <v>22.702999999999999</v>
      </c>
      <c r="AK15" s="71">
        <v>25.640999999999998</v>
      </c>
      <c r="AL15" s="71">
        <v>5.38</v>
      </c>
      <c r="AM15" s="71">
        <v>9.0079999999999991</v>
      </c>
      <c r="AN15" s="71">
        <v>5.7190000000000003</v>
      </c>
      <c r="AO15" s="71">
        <v>2.9119999999999999</v>
      </c>
      <c r="AP15" s="71">
        <v>16.04</v>
      </c>
      <c r="AQ15" s="71">
        <v>10.98</v>
      </c>
      <c r="AR15" s="71">
        <v>11.699</v>
      </c>
      <c r="AS15" s="71">
        <v>11.21</v>
      </c>
      <c r="AT15" s="71">
        <v>5.6429999999999998</v>
      </c>
      <c r="AU15" s="71">
        <v>5.4749999999999996</v>
      </c>
      <c r="AV15" s="71">
        <v>5.5380000000000003</v>
      </c>
      <c r="AW15" s="71">
        <v>5.5469999999999997</v>
      </c>
      <c r="AX15" s="71">
        <v>7.3289999999999997</v>
      </c>
      <c r="AY15" s="71">
        <v>7.7309999999999999</v>
      </c>
      <c r="AZ15" s="71">
        <v>11.871</v>
      </c>
      <c r="BA15" s="71">
        <v>11.32</v>
      </c>
      <c r="BB15" s="71">
        <v>6.7229999999999999</v>
      </c>
      <c r="BC15" s="71">
        <v>13.7</v>
      </c>
      <c r="BD15" s="71">
        <v>26.971</v>
      </c>
      <c r="BE15" s="71">
        <v>16.149999999999999</v>
      </c>
      <c r="BF15" s="71"/>
      <c r="BG15" s="71"/>
      <c r="BH15" s="71">
        <v>0.32900000000000001</v>
      </c>
      <c r="BI15" s="71"/>
      <c r="BJ15" s="71">
        <v>2.024</v>
      </c>
      <c r="BK15" s="71">
        <v>11.23</v>
      </c>
      <c r="BL15" s="71">
        <v>12.12</v>
      </c>
      <c r="BM15" s="71">
        <v>1.0369999999999999</v>
      </c>
      <c r="BN15" s="71">
        <v>2.8359999999999999</v>
      </c>
      <c r="BO15" s="71">
        <v>9.1999999999999998E-2</v>
      </c>
      <c r="BP15" s="71">
        <v>0.32</v>
      </c>
      <c r="BQ15" s="71">
        <v>6.8289999999999997</v>
      </c>
      <c r="BR15" s="71">
        <v>2.3929999999999998</v>
      </c>
      <c r="BS15" s="71">
        <v>3.6859999999999999</v>
      </c>
      <c r="BT15" s="71">
        <v>3.9430000000000001</v>
      </c>
      <c r="BU15" s="71">
        <v>4.7809999999999997</v>
      </c>
      <c r="BV15" s="71">
        <v>5.3029999999999999</v>
      </c>
      <c r="BW15" s="71">
        <v>5.0060000000000002</v>
      </c>
      <c r="BX15" s="71">
        <v>4.7409999999999997</v>
      </c>
      <c r="BY15" s="71">
        <v>0.307</v>
      </c>
      <c r="BZ15" s="71">
        <v>0.95699999999999996</v>
      </c>
      <c r="CA15" s="71">
        <v>1.179</v>
      </c>
      <c r="CB15" s="71">
        <v>1.534</v>
      </c>
      <c r="CC15" s="71">
        <v>1.853</v>
      </c>
      <c r="CD15" s="71">
        <v>2.113</v>
      </c>
      <c r="CE15" s="71">
        <v>1.978</v>
      </c>
      <c r="CF15" s="71">
        <v>1.722</v>
      </c>
      <c r="CG15" s="71">
        <v>0.77600000000000002</v>
      </c>
      <c r="CH15" s="71">
        <v>1.2070000000000001</v>
      </c>
      <c r="CI15" s="71">
        <v>1.367</v>
      </c>
      <c r="CJ15" s="71">
        <v>1.7230000000000001</v>
      </c>
      <c r="CK15" s="71">
        <v>0.90200000000000002</v>
      </c>
      <c r="CL15" s="71">
        <v>4.8099999999999996</v>
      </c>
      <c r="CM15" s="71">
        <v>4.43</v>
      </c>
      <c r="CN15" s="71">
        <v>0.94199999999999995</v>
      </c>
      <c r="CO15" s="71">
        <v>0.69799999999999995</v>
      </c>
      <c r="CP15" s="71">
        <v>7.577</v>
      </c>
      <c r="CQ15" s="71">
        <v>6.0750000000000002</v>
      </c>
      <c r="CR15" s="71">
        <v>6.1280000000000001</v>
      </c>
      <c r="CS15" s="71">
        <v>6.0730000000000004</v>
      </c>
      <c r="CT15" s="72"/>
      <c r="CU15" s="72"/>
      <c r="CV15" s="72"/>
      <c r="CW15" s="73"/>
      <c r="CX15" s="74">
        <f t="array" ref="CX15">SUMPRODUCT(B15:CW15*0.25)</f>
        <v>124.40174999999998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1E-3</v>
      </c>
      <c r="J17" s="77">
        <f t="shared" si="0"/>
        <v>3.391</v>
      </c>
      <c r="K17" s="77">
        <f t="shared" si="0"/>
        <v>3.5310000000000001</v>
      </c>
      <c r="L17" s="77">
        <f t="shared" si="0"/>
        <v>5.6950000000000003</v>
      </c>
      <c r="M17" s="77">
        <f t="shared" si="0"/>
        <v>3.76</v>
      </c>
      <c r="N17" s="77">
        <f t="shared" si="0"/>
        <v>4.3</v>
      </c>
      <c r="O17" s="77">
        <f t="shared" si="0"/>
        <v>5.2809999999999997</v>
      </c>
      <c r="P17" s="77">
        <f t="shared" si="0"/>
        <v>3.87</v>
      </c>
      <c r="Q17" s="77">
        <f t="shared" si="0"/>
        <v>3.9809999999999999</v>
      </c>
      <c r="R17" s="77">
        <f t="shared" si="0"/>
        <v>8.0860000000000003</v>
      </c>
      <c r="S17" s="77">
        <f t="shared" si="0"/>
        <v>4.7699999999999996</v>
      </c>
      <c r="T17" s="77">
        <f t="shared" si="0"/>
        <v>5.585</v>
      </c>
      <c r="U17" s="77">
        <f t="shared" si="0"/>
        <v>7.9950000000000001</v>
      </c>
      <c r="V17" s="77">
        <f t="shared" si="0"/>
        <v>26.923000000000002</v>
      </c>
      <c r="W17" s="77">
        <f t="shared" si="0"/>
        <v>30.588000000000001</v>
      </c>
      <c r="X17" s="77">
        <f t="shared" si="0"/>
        <v>31.417000000000002</v>
      </c>
      <c r="Y17" s="77">
        <f t="shared" si="0"/>
        <v>28.747999999999998</v>
      </c>
      <c r="Z17" s="77">
        <f t="shared" si="0"/>
        <v>44.593000000000004</v>
      </c>
      <c r="AA17" s="77">
        <f t="shared" si="0"/>
        <v>40.469000000000001</v>
      </c>
      <c r="AB17" s="77">
        <f t="shared" si="0"/>
        <v>45.621000000000002</v>
      </c>
      <c r="AC17" s="77">
        <f t="shared" si="0"/>
        <v>44.359000000000002</v>
      </c>
      <c r="AD17" s="77">
        <f t="shared" si="0"/>
        <v>21.181000000000001</v>
      </c>
      <c r="AE17" s="77">
        <f t="shared" si="0"/>
        <v>17.933</v>
      </c>
      <c r="AF17" s="77">
        <f t="shared" si="0"/>
        <v>52.966000000000001</v>
      </c>
      <c r="AG17" s="77">
        <f t="shared" si="0"/>
        <v>39.72</v>
      </c>
      <c r="AH17" s="77">
        <f t="shared" si="0"/>
        <v>21.373000000000001</v>
      </c>
      <c r="AI17" s="77">
        <f t="shared" si="0"/>
        <v>15.131</v>
      </c>
      <c r="AJ17" s="77">
        <f t="shared" si="0"/>
        <v>22.702999999999999</v>
      </c>
      <c r="AK17" s="77">
        <f t="shared" si="0"/>
        <v>26.640999999999998</v>
      </c>
      <c r="AL17" s="77">
        <f t="shared" si="0"/>
        <v>5.38</v>
      </c>
      <c r="AM17" s="77">
        <f t="shared" si="0"/>
        <v>10.007999999999999</v>
      </c>
      <c r="AN17" s="77">
        <f t="shared" si="0"/>
        <v>5.8480000000000008</v>
      </c>
      <c r="AO17" s="77">
        <f t="shared" si="0"/>
        <v>2.9119999999999999</v>
      </c>
      <c r="AP17" s="77">
        <f t="shared" si="0"/>
        <v>16.422999999999998</v>
      </c>
      <c r="AQ17" s="77">
        <f t="shared" si="0"/>
        <v>11.39</v>
      </c>
      <c r="AR17" s="77">
        <f t="shared" si="0"/>
        <v>11.699</v>
      </c>
      <c r="AS17" s="77">
        <f t="shared" si="0"/>
        <v>11.21</v>
      </c>
      <c r="AT17" s="77">
        <f t="shared" si="0"/>
        <v>5.6429999999999998</v>
      </c>
      <c r="AU17" s="77">
        <f t="shared" si="0"/>
        <v>5.4749999999999996</v>
      </c>
      <c r="AV17" s="77">
        <f t="shared" si="0"/>
        <v>5.5380000000000003</v>
      </c>
      <c r="AW17" s="77">
        <f t="shared" si="0"/>
        <v>5.5469999999999997</v>
      </c>
      <c r="AX17" s="77">
        <f t="shared" si="0"/>
        <v>7.3289999999999997</v>
      </c>
      <c r="AY17" s="77">
        <f t="shared" si="0"/>
        <v>7.7309999999999999</v>
      </c>
      <c r="AZ17" s="77">
        <f t="shared" si="0"/>
        <v>12.871</v>
      </c>
      <c r="BA17" s="77">
        <f t="shared" si="0"/>
        <v>12.32</v>
      </c>
      <c r="BB17" s="77">
        <f t="shared" si="0"/>
        <v>6.7229999999999999</v>
      </c>
      <c r="BC17" s="77">
        <f t="shared" si="0"/>
        <v>14.7</v>
      </c>
      <c r="BD17" s="77">
        <f t="shared" si="0"/>
        <v>27.971</v>
      </c>
      <c r="BE17" s="77">
        <f t="shared" si="0"/>
        <v>16.149999999999999</v>
      </c>
      <c r="BF17" s="77">
        <f t="shared" si="0"/>
        <v>18.588000000000001</v>
      </c>
      <c r="BG17" s="77">
        <f t="shared" si="0"/>
        <v>27.122</v>
      </c>
      <c r="BH17" s="77">
        <f t="shared" si="0"/>
        <v>33.896999999999998</v>
      </c>
      <c r="BI17" s="77">
        <f t="shared" si="0"/>
        <v>4</v>
      </c>
      <c r="BJ17" s="77">
        <f t="shared" si="0"/>
        <v>23.457000000000001</v>
      </c>
      <c r="BK17" s="77">
        <f t="shared" si="0"/>
        <v>11.23</v>
      </c>
      <c r="BL17" s="77">
        <f t="shared" si="0"/>
        <v>12.12</v>
      </c>
      <c r="BM17" s="77">
        <f t="shared" si="0"/>
        <v>1.0369999999999999</v>
      </c>
      <c r="BN17" s="77">
        <f t="shared" si="0"/>
        <v>50.454000000000001</v>
      </c>
      <c r="BO17" s="77">
        <f t="shared" ref="BO17:CW17" si="1">SUM(BO11:BO16)</f>
        <v>9.1999999999999998E-2</v>
      </c>
      <c r="BP17" s="77">
        <f t="shared" si="1"/>
        <v>0.32</v>
      </c>
      <c r="BQ17" s="77">
        <f t="shared" si="1"/>
        <v>25.962</v>
      </c>
      <c r="BR17" s="77">
        <f t="shared" si="1"/>
        <v>14.983999999999998</v>
      </c>
      <c r="BS17" s="77">
        <f t="shared" si="1"/>
        <v>19.28</v>
      </c>
      <c r="BT17" s="77">
        <f t="shared" si="1"/>
        <v>10.973000000000001</v>
      </c>
      <c r="BU17" s="77">
        <f t="shared" si="1"/>
        <v>29.25</v>
      </c>
      <c r="BV17" s="77">
        <f t="shared" si="1"/>
        <v>32.888999999999996</v>
      </c>
      <c r="BW17" s="77">
        <f t="shared" si="1"/>
        <v>41.783999999999999</v>
      </c>
      <c r="BX17" s="77">
        <f t="shared" si="1"/>
        <v>66.847000000000008</v>
      </c>
      <c r="BY17" s="77">
        <f t="shared" si="1"/>
        <v>0.307</v>
      </c>
      <c r="BZ17" s="77">
        <f t="shared" si="1"/>
        <v>3.8239999999999998</v>
      </c>
      <c r="CA17" s="77">
        <f t="shared" si="1"/>
        <v>11.97</v>
      </c>
      <c r="CB17" s="77">
        <f t="shared" si="1"/>
        <v>16.082000000000001</v>
      </c>
      <c r="CC17" s="77">
        <f t="shared" si="1"/>
        <v>19.786000000000001</v>
      </c>
      <c r="CD17" s="77">
        <f t="shared" si="1"/>
        <v>22.481999999999999</v>
      </c>
      <c r="CE17" s="77">
        <f t="shared" si="1"/>
        <v>21.001000000000001</v>
      </c>
      <c r="CF17" s="77">
        <f t="shared" si="1"/>
        <v>40.720000000000006</v>
      </c>
      <c r="CG17" s="77">
        <f t="shared" si="1"/>
        <v>97.58</v>
      </c>
      <c r="CH17" s="77">
        <f t="shared" si="1"/>
        <v>27.25</v>
      </c>
      <c r="CI17" s="77">
        <f t="shared" si="1"/>
        <v>45.548000000000002</v>
      </c>
      <c r="CJ17" s="77">
        <f t="shared" si="1"/>
        <v>69.73</v>
      </c>
      <c r="CK17" s="77">
        <f t="shared" si="1"/>
        <v>109.672</v>
      </c>
      <c r="CL17" s="77">
        <f t="shared" si="1"/>
        <v>43.410000000000004</v>
      </c>
      <c r="CM17" s="77">
        <f t="shared" si="1"/>
        <v>55.88</v>
      </c>
      <c r="CN17" s="77">
        <f t="shared" si="1"/>
        <v>147.91900000000001</v>
      </c>
      <c r="CO17" s="77">
        <f t="shared" si="1"/>
        <v>126.49199999999999</v>
      </c>
      <c r="CP17" s="77">
        <f t="shared" si="1"/>
        <v>43.576999999999998</v>
      </c>
      <c r="CQ17" s="77">
        <f t="shared" si="1"/>
        <v>90.762</v>
      </c>
      <c r="CR17" s="77">
        <f t="shared" si="1"/>
        <v>135.50799999999998</v>
      </c>
      <c r="CS17" s="77">
        <f t="shared" si="1"/>
        <v>113.37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610.15899999999999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>
        <v>65</v>
      </c>
      <c r="BO20" s="88">
        <v>65</v>
      </c>
      <c r="BP20" s="88">
        <v>65</v>
      </c>
      <c r="BQ20" s="88">
        <v>65</v>
      </c>
      <c r="BR20" s="88"/>
      <c r="BS20" s="88"/>
      <c r="BT20" s="88"/>
      <c r="BU20" s="88"/>
      <c r="BV20" s="88">
        <v>23</v>
      </c>
      <c r="BW20" s="88">
        <v>23</v>
      </c>
      <c r="BX20" s="88">
        <v>23</v>
      </c>
      <c r="BY20" s="88">
        <v>23</v>
      </c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88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>
        <v>0.96899999999999997</v>
      </c>
      <c r="AM21" s="94">
        <v>0.94499999999999995</v>
      </c>
      <c r="AN21" s="94">
        <v>0.90800000000000003</v>
      </c>
      <c r="AO21" s="94">
        <v>0.88800000000000001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0.90500000000000003</v>
      </c>
      <c r="BC21" s="94">
        <v>0.91100000000000003</v>
      </c>
      <c r="BD21" s="94">
        <v>0.94099999999999995</v>
      </c>
      <c r="BE21" s="94">
        <v>0.98099999999999998</v>
      </c>
      <c r="BF21" s="94">
        <v>1.0209999999999999</v>
      </c>
      <c r="BG21" s="94">
        <v>1.0429999999999999</v>
      </c>
      <c r="BH21" s="94">
        <v>1.0900000000000001</v>
      </c>
      <c r="BI21" s="94">
        <v>1.1140000000000001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2.9289999999999998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>
        <v>0.88500000000000001</v>
      </c>
      <c r="P22" s="99"/>
      <c r="Q22" s="99"/>
      <c r="R22" s="99"/>
      <c r="S22" s="99"/>
      <c r="T22" s="99"/>
      <c r="U22" s="99">
        <v>0.01</v>
      </c>
      <c r="V22" s="99"/>
      <c r="W22" s="99"/>
      <c r="X22" s="99"/>
      <c r="Y22" s="99"/>
      <c r="Z22" s="99">
        <v>27.126999999999999</v>
      </c>
      <c r="AA22" s="99">
        <v>27.428000000000001</v>
      </c>
      <c r="AB22" s="99">
        <v>20.352</v>
      </c>
      <c r="AC22" s="99">
        <v>27.018000000000001</v>
      </c>
      <c r="AD22" s="99"/>
      <c r="AE22" s="99"/>
      <c r="AF22" s="99"/>
      <c r="AG22" s="99"/>
      <c r="AH22" s="99"/>
      <c r="AI22" s="99"/>
      <c r="AJ22" s="99"/>
      <c r="AK22" s="99"/>
      <c r="AL22" s="99">
        <v>1.9</v>
      </c>
      <c r="AM22" s="99">
        <v>20.440000000000001</v>
      </c>
      <c r="AN22" s="99">
        <v>2</v>
      </c>
      <c r="AO22" s="99">
        <v>2</v>
      </c>
      <c r="AP22" s="99"/>
      <c r="AQ22" s="99">
        <v>0.30199999999999999</v>
      </c>
      <c r="AR22" s="99"/>
      <c r="AS22" s="99"/>
      <c r="AT22" s="99"/>
      <c r="AU22" s="99"/>
      <c r="AV22" s="99"/>
      <c r="AW22" s="99"/>
      <c r="AX22" s="99"/>
      <c r="AY22" s="99"/>
      <c r="AZ22" s="99">
        <v>3.2389999999999999</v>
      </c>
      <c r="BA22" s="99"/>
      <c r="BB22" s="99">
        <v>2</v>
      </c>
      <c r="BC22" s="99">
        <v>2</v>
      </c>
      <c r="BD22" s="99">
        <v>2.2629999999999999</v>
      </c>
      <c r="BE22" s="99">
        <v>1.9</v>
      </c>
      <c r="BF22" s="99">
        <v>1.9</v>
      </c>
      <c r="BG22" s="99">
        <v>1.9</v>
      </c>
      <c r="BH22" s="99">
        <v>1.8</v>
      </c>
      <c r="BI22" s="99">
        <v>1.8</v>
      </c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37.066000000000017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>
        <v>20.486000000000001</v>
      </c>
      <c r="H23" s="99">
        <v>10.766</v>
      </c>
      <c r="I23" s="99"/>
      <c r="J23" s="99">
        <v>39.21</v>
      </c>
      <c r="K23" s="99"/>
      <c r="L23" s="99"/>
      <c r="M23" s="99"/>
      <c r="N23" s="99"/>
      <c r="O23" s="99"/>
      <c r="P23" s="99">
        <v>47.140999999999998</v>
      </c>
      <c r="Q23" s="99"/>
      <c r="R23" s="99"/>
      <c r="S23" s="99">
        <v>40.841000000000001</v>
      </c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>
        <v>12.916</v>
      </c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42.84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20.486000000000001</v>
      </c>
      <c r="H27" s="107">
        <f t="shared" si="2"/>
        <v>10.766</v>
      </c>
      <c r="I27" s="107">
        <f t="shared" si="2"/>
        <v>0</v>
      </c>
      <c r="J27" s="107">
        <f t="shared" si="2"/>
        <v>39.21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0.88500000000000001</v>
      </c>
      <c r="P27" s="107">
        <f t="shared" si="2"/>
        <v>47.140999999999998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40.841000000000001</v>
      </c>
      <c r="T27" s="107">
        <f t="shared" si="3"/>
        <v>0</v>
      </c>
      <c r="U27" s="107">
        <f t="shared" si="3"/>
        <v>0.01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27.126999999999999</v>
      </c>
      <c r="AA27" s="107">
        <f t="shared" si="3"/>
        <v>27.428000000000001</v>
      </c>
      <c r="AB27" s="107">
        <f t="shared" si="3"/>
        <v>20.352</v>
      </c>
      <c r="AC27" s="107">
        <f t="shared" si="3"/>
        <v>27.018000000000001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2.8689999999999998</v>
      </c>
      <c r="AM27" s="107">
        <f t="shared" si="3"/>
        <v>21.385000000000002</v>
      </c>
      <c r="AN27" s="107">
        <f t="shared" si="3"/>
        <v>2.9079999999999999</v>
      </c>
      <c r="AO27" s="107">
        <f t="shared" si="3"/>
        <v>2.8879999999999999</v>
      </c>
      <c r="AP27" s="107">
        <f t="shared" si="3"/>
        <v>0</v>
      </c>
      <c r="AQ27" s="107">
        <f t="shared" si="3"/>
        <v>0.30199999999999999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3.2389999999999999</v>
      </c>
      <c r="BA27" s="107">
        <f t="shared" si="3"/>
        <v>12.916</v>
      </c>
      <c r="BB27" s="107">
        <f t="shared" si="3"/>
        <v>2.9050000000000002</v>
      </c>
      <c r="BC27" s="107">
        <f t="shared" si="3"/>
        <v>2.911</v>
      </c>
      <c r="BD27" s="107">
        <f t="shared" si="3"/>
        <v>3.2039999999999997</v>
      </c>
      <c r="BE27" s="107">
        <f t="shared" si="3"/>
        <v>2.8809999999999998</v>
      </c>
      <c r="BF27" s="107">
        <f t="shared" si="3"/>
        <v>2.9209999999999998</v>
      </c>
      <c r="BG27" s="107">
        <f t="shared" si="3"/>
        <v>2.9429999999999996</v>
      </c>
      <c r="BH27" s="107">
        <f t="shared" si="3"/>
        <v>2.89</v>
      </c>
      <c r="BI27" s="107">
        <f t="shared" si="3"/>
        <v>2.9140000000000001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65</v>
      </c>
      <c r="BO27" s="107">
        <f t="shared" si="3"/>
        <v>65</v>
      </c>
      <c r="BP27" s="107">
        <f t="shared" si="3"/>
        <v>65</v>
      </c>
      <c r="BQ27" s="107">
        <f t="shared" si="3"/>
        <v>65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23</v>
      </c>
      <c r="BW27" s="107">
        <f t="shared" si="3"/>
        <v>23</v>
      </c>
      <c r="BX27" s="107">
        <f t="shared" si="3"/>
        <v>23</v>
      </c>
      <c r="BY27" s="107">
        <f t="shared" si="3"/>
        <v>23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170.83500000000004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>
        <v>20.486000000000001</v>
      </c>
      <c r="H31" s="94">
        <v>10.766</v>
      </c>
      <c r="I31" s="94">
        <v>1E-3</v>
      </c>
      <c r="J31" s="94">
        <v>42.600999999999999</v>
      </c>
      <c r="K31" s="94">
        <v>3.5310000000000001</v>
      </c>
      <c r="L31" s="94">
        <v>5.6950000000000003</v>
      </c>
      <c r="M31" s="94">
        <v>3.76</v>
      </c>
      <c r="N31" s="94">
        <v>4.3</v>
      </c>
      <c r="O31" s="94">
        <v>6.1660000000000004</v>
      </c>
      <c r="P31" s="94">
        <v>51.011000000000003</v>
      </c>
      <c r="Q31" s="94">
        <v>3.9809999999999999</v>
      </c>
      <c r="R31" s="94">
        <v>8.0860000000000003</v>
      </c>
      <c r="S31" s="94">
        <v>45.610999999999997</v>
      </c>
      <c r="T31" s="94">
        <v>5.585</v>
      </c>
      <c r="U31" s="94">
        <v>8.0050000000000008</v>
      </c>
      <c r="V31" s="94">
        <v>26.922999999999998</v>
      </c>
      <c r="W31" s="94">
        <v>30.588000000000001</v>
      </c>
      <c r="X31" s="94">
        <v>31.417000000000002</v>
      </c>
      <c r="Y31" s="94">
        <v>28.748000000000001</v>
      </c>
      <c r="Z31" s="94">
        <v>71.72</v>
      </c>
      <c r="AA31" s="94">
        <v>67.897000000000006</v>
      </c>
      <c r="AB31" s="94">
        <v>65.972999999999999</v>
      </c>
      <c r="AC31" s="94">
        <v>71.376999999999995</v>
      </c>
      <c r="AD31" s="94">
        <v>21.181000000000001</v>
      </c>
      <c r="AE31" s="94">
        <v>17.933</v>
      </c>
      <c r="AF31" s="94">
        <v>52.966000000000001</v>
      </c>
      <c r="AG31" s="94">
        <v>39.72</v>
      </c>
      <c r="AH31" s="94">
        <v>21.373000000000001</v>
      </c>
      <c r="AI31" s="94">
        <v>15.131</v>
      </c>
      <c r="AJ31" s="94">
        <v>22.702999999999999</v>
      </c>
      <c r="AK31" s="94">
        <v>26.640999999999998</v>
      </c>
      <c r="AL31" s="94">
        <v>8.2490000000000006</v>
      </c>
      <c r="AM31" s="94">
        <v>31.393000000000001</v>
      </c>
      <c r="AN31" s="94">
        <v>8.7560000000000002</v>
      </c>
      <c r="AO31" s="94">
        <v>5.8</v>
      </c>
      <c r="AP31" s="94">
        <v>16.422999999999998</v>
      </c>
      <c r="AQ31" s="94">
        <v>11.692</v>
      </c>
      <c r="AR31" s="94">
        <v>11.699</v>
      </c>
      <c r="AS31" s="94">
        <v>11.21</v>
      </c>
      <c r="AT31" s="94">
        <v>5.6429999999999998</v>
      </c>
      <c r="AU31" s="94">
        <v>5.4749999999999996</v>
      </c>
      <c r="AV31" s="94">
        <v>5.5380000000000003</v>
      </c>
      <c r="AW31" s="94">
        <v>5.5469999999999997</v>
      </c>
      <c r="AX31" s="94">
        <v>7.3289999999999997</v>
      </c>
      <c r="AY31" s="94">
        <v>7.7309999999999999</v>
      </c>
      <c r="AZ31" s="94">
        <v>16.11</v>
      </c>
      <c r="BA31" s="94">
        <v>25.236000000000001</v>
      </c>
      <c r="BB31" s="94">
        <v>9.6280000000000001</v>
      </c>
      <c r="BC31" s="94">
        <v>17.611000000000001</v>
      </c>
      <c r="BD31" s="94">
        <v>31.175000000000001</v>
      </c>
      <c r="BE31" s="94">
        <v>19.030999999999999</v>
      </c>
      <c r="BF31" s="94">
        <v>21.509</v>
      </c>
      <c r="BG31" s="94">
        <v>30.065000000000001</v>
      </c>
      <c r="BH31" s="94">
        <v>36.786999999999999</v>
      </c>
      <c r="BI31" s="94">
        <v>6.9139999999999997</v>
      </c>
      <c r="BJ31" s="94">
        <v>23.457000000000001</v>
      </c>
      <c r="BK31" s="94">
        <v>11.23</v>
      </c>
      <c r="BL31" s="94">
        <v>12.12</v>
      </c>
      <c r="BM31" s="94">
        <v>1.0369999999999999</v>
      </c>
      <c r="BN31" s="94">
        <v>115.45399999999999</v>
      </c>
      <c r="BO31" s="94">
        <v>65.091999999999999</v>
      </c>
      <c r="BP31" s="94">
        <v>65.319999999999993</v>
      </c>
      <c r="BQ31" s="94">
        <v>90.962000000000003</v>
      </c>
      <c r="BR31" s="94">
        <v>14.984</v>
      </c>
      <c r="BS31" s="94">
        <v>19.28</v>
      </c>
      <c r="BT31" s="94">
        <v>10.973000000000001</v>
      </c>
      <c r="BU31" s="94">
        <v>29.25</v>
      </c>
      <c r="BV31" s="94">
        <v>55.889000000000003</v>
      </c>
      <c r="BW31" s="94">
        <v>64.784000000000006</v>
      </c>
      <c r="BX31" s="94">
        <v>89.846999999999994</v>
      </c>
      <c r="BY31" s="94">
        <v>23.306999999999999</v>
      </c>
      <c r="BZ31" s="94">
        <v>3.8239999999999998</v>
      </c>
      <c r="CA31" s="94">
        <v>11.97</v>
      </c>
      <c r="CB31" s="94">
        <v>16.082000000000001</v>
      </c>
      <c r="CC31" s="94">
        <v>19.786000000000001</v>
      </c>
      <c r="CD31" s="94">
        <v>22.481999999999999</v>
      </c>
      <c r="CE31" s="94">
        <v>21.001000000000001</v>
      </c>
      <c r="CF31" s="94">
        <v>40.72</v>
      </c>
      <c r="CG31" s="94">
        <v>97.58</v>
      </c>
      <c r="CH31" s="94">
        <v>27.25</v>
      </c>
      <c r="CI31" s="94">
        <v>45.548000000000002</v>
      </c>
      <c r="CJ31" s="94">
        <v>69.73</v>
      </c>
      <c r="CK31" s="94">
        <v>109.672</v>
      </c>
      <c r="CL31" s="94">
        <v>43.41</v>
      </c>
      <c r="CM31" s="94">
        <v>55.88</v>
      </c>
      <c r="CN31" s="94">
        <v>147.91900000000001</v>
      </c>
      <c r="CO31" s="94">
        <v>126.492</v>
      </c>
      <c r="CP31" s="94">
        <v>43.576999999999998</v>
      </c>
      <c r="CQ31" s="94">
        <v>90.762</v>
      </c>
      <c r="CR31" s="94">
        <v>135.50800000000001</v>
      </c>
      <c r="CS31" s="94">
        <v>113.37</v>
      </c>
      <c r="CT31" s="95"/>
      <c r="CU31" s="95"/>
      <c r="CV31" s="95"/>
      <c r="CW31" s="96"/>
      <c r="CX31" s="97">
        <f t="array" ref="CX31">SUMPRODUCT(B31:CW31*0.25)</f>
        <v>780.99400000000003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20.486000000000001</v>
      </c>
      <c r="H33" s="77">
        <f t="shared" si="5"/>
        <v>10.766</v>
      </c>
      <c r="I33" s="77">
        <f t="shared" si="5"/>
        <v>1E-3</v>
      </c>
      <c r="J33" s="77">
        <f t="shared" si="5"/>
        <v>42.600999999999999</v>
      </c>
      <c r="K33" s="77">
        <f t="shared" si="5"/>
        <v>3.5310000000000001</v>
      </c>
      <c r="L33" s="77">
        <f t="shared" si="5"/>
        <v>5.6950000000000003</v>
      </c>
      <c r="M33" s="77">
        <f t="shared" si="5"/>
        <v>3.76</v>
      </c>
      <c r="N33" s="77">
        <f t="shared" si="5"/>
        <v>4.3</v>
      </c>
      <c r="O33" s="77">
        <f t="shared" si="5"/>
        <v>6.1660000000000004</v>
      </c>
      <c r="P33" s="77">
        <f t="shared" si="5"/>
        <v>51.011000000000003</v>
      </c>
      <c r="Q33" s="77">
        <f t="shared" si="5"/>
        <v>3.9809999999999999</v>
      </c>
      <c r="R33" s="77">
        <f t="shared" si="5"/>
        <v>8.0860000000000003</v>
      </c>
      <c r="S33" s="77">
        <f t="shared" si="5"/>
        <v>45.610999999999997</v>
      </c>
      <c r="T33" s="77">
        <f t="shared" si="5"/>
        <v>5.585</v>
      </c>
      <c r="U33" s="77">
        <f t="shared" si="5"/>
        <v>8.0050000000000008</v>
      </c>
      <c r="V33" s="77">
        <f t="shared" si="5"/>
        <v>26.922999999999998</v>
      </c>
      <c r="W33" s="77">
        <f t="shared" si="5"/>
        <v>30.588000000000001</v>
      </c>
      <c r="X33" s="77">
        <f t="shared" si="5"/>
        <v>31.417000000000002</v>
      </c>
      <c r="Y33" s="77">
        <f t="shared" si="5"/>
        <v>28.748000000000001</v>
      </c>
      <c r="Z33" s="77">
        <f t="shared" si="5"/>
        <v>71.72</v>
      </c>
      <c r="AA33" s="77">
        <f t="shared" si="5"/>
        <v>67.897000000000006</v>
      </c>
      <c r="AB33" s="77">
        <f t="shared" si="5"/>
        <v>65.972999999999999</v>
      </c>
      <c r="AC33" s="77">
        <f t="shared" si="5"/>
        <v>71.376999999999995</v>
      </c>
      <c r="AD33" s="77">
        <f t="shared" si="5"/>
        <v>21.181000000000001</v>
      </c>
      <c r="AE33" s="77">
        <f t="shared" si="5"/>
        <v>17.933</v>
      </c>
      <c r="AF33" s="77">
        <f t="shared" si="5"/>
        <v>52.966000000000001</v>
      </c>
      <c r="AG33" s="77">
        <f t="shared" si="5"/>
        <v>39.72</v>
      </c>
      <c r="AH33" s="77">
        <f t="shared" si="5"/>
        <v>21.373000000000001</v>
      </c>
      <c r="AI33" s="77">
        <f t="shared" si="5"/>
        <v>15.131</v>
      </c>
      <c r="AJ33" s="77">
        <f t="shared" si="5"/>
        <v>22.702999999999999</v>
      </c>
      <c r="AK33" s="77">
        <f t="shared" si="5"/>
        <v>26.640999999999998</v>
      </c>
      <c r="AL33" s="77">
        <f t="shared" si="5"/>
        <v>8.2490000000000006</v>
      </c>
      <c r="AM33" s="77">
        <f t="shared" si="5"/>
        <v>31.393000000000001</v>
      </c>
      <c r="AN33" s="77">
        <f t="shared" si="5"/>
        <v>8.7560000000000002</v>
      </c>
      <c r="AO33" s="77">
        <f t="shared" si="5"/>
        <v>5.8</v>
      </c>
      <c r="AP33" s="77">
        <f t="shared" si="5"/>
        <v>16.422999999999998</v>
      </c>
      <c r="AQ33" s="77">
        <f t="shared" si="5"/>
        <v>11.692</v>
      </c>
      <c r="AR33" s="77">
        <f t="shared" si="5"/>
        <v>11.699</v>
      </c>
      <c r="AS33" s="77">
        <f t="shared" si="5"/>
        <v>11.21</v>
      </c>
      <c r="AT33" s="77">
        <f t="shared" si="5"/>
        <v>5.6429999999999998</v>
      </c>
      <c r="AU33" s="77">
        <f t="shared" si="5"/>
        <v>5.4749999999999996</v>
      </c>
      <c r="AV33" s="77">
        <f t="shared" si="5"/>
        <v>5.5380000000000003</v>
      </c>
      <c r="AW33" s="77">
        <f t="shared" si="5"/>
        <v>5.5469999999999997</v>
      </c>
      <c r="AX33" s="77">
        <f t="shared" si="5"/>
        <v>7.3289999999999997</v>
      </c>
      <c r="AY33" s="77">
        <f t="shared" si="5"/>
        <v>7.7309999999999999</v>
      </c>
      <c r="AZ33" s="77">
        <f t="shared" si="5"/>
        <v>16.11</v>
      </c>
      <c r="BA33" s="77">
        <f t="shared" si="5"/>
        <v>25.236000000000001</v>
      </c>
      <c r="BB33" s="77">
        <f t="shared" si="5"/>
        <v>9.6280000000000001</v>
      </c>
      <c r="BC33" s="77">
        <f t="shared" si="5"/>
        <v>17.611000000000001</v>
      </c>
      <c r="BD33" s="77">
        <f t="shared" si="5"/>
        <v>31.175000000000001</v>
      </c>
      <c r="BE33" s="77">
        <f t="shared" si="5"/>
        <v>19.030999999999999</v>
      </c>
      <c r="BF33" s="77">
        <f t="shared" si="5"/>
        <v>21.509</v>
      </c>
      <c r="BG33" s="77">
        <f t="shared" si="5"/>
        <v>30.065000000000001</v>
      </c>
      <c r="BH33" s="77">
        <f t="shared" si="5"/>
        <v>36.786999999999999</v>
      </c>
      <c r="BI33" s="77">
        <f t="shared" si="5"/>
        <v>6.9139999999999997</v>
      </c>
      <c r="BJ33" s="77">
        <f t="shared" si="5"/>
        <v>23.457000000000001</v>
      </c>
      <c r="BK33" s="77">
        <f t="shared" si="5"/>
        <v>11.23</v>
      </c>
      <c r="BL33" s="77">
        <f t="shared" si="5"/>
        <v>12.12</v>
      </c>
      <c r="BM33" s="77">
        <f t="shared" si="5"/>
        <v>1.0369999999999999</v>
      </c>
      <c r="BN33" s="77">
        <f t="shared" si="5"/>
        <v>115.45399999999999</v>
      </c>
      <c r="BO33" s="77">
        <f t="shared" ref="BO33:CW33" si="6">SUM(BO30:BO32)</f>
        <v>65.091999999999999</v>
      </c>
      <c r="BP33" s="77">
        <f t="shared" si="6"/>
        <v>65.319999999999993</v>
      </c>
      <c r="BQ33" s="77">
        <f t="shared" si="6"/>
        <v>90.962000000000003</v>
      </c>
      <c r="BR33" s="77">
        <f t="shared" si="6"/>
        <v>14.984</v>
      </c>
      <c r="BS33" s="77">
        <f t="shared" si="6"/>
        <v>19.28</v>
      </c>
      <c r="BT33" s="77">
        <f t="shared" si="6"/>
        <v>10.973000000000001</v>
      </c>
      <c r="BU33" s="77">
        <f t="shared" si="6"/>
        <v>29.25</v>
      </c>
      <c r="BV33" s="77">
        <f t="shared" si="6"/>
        <v>55.889000000000003</v>
      </c>
      <c r="BW33" s="77">
        <f t="shared" si="6"/>
        <v>64.784000000000006</v>
      </c>
      <c r="BX33" s="77">
        <f t="shared" si="6"/>
        <v>89.846999999999994</v>
      </c>
      <c r="BY33" s="77">
        <f t="shared" si="6"/>
        <v>23.306999999999999</v>
      </c>
      <c r="BZ33" s="77">
        <f t="shared" si="6"/>
        <v>3.8239999999999998</v>
      </c>
      <c r="CA33" s="77">
        <f t="shared" si="6"/>
        <v>11.97</v>
      </c>
      <c r="CB33" s="77">
        <f t="shared" si="6"/>
        <v>16.082000000000001</v>
      </c>
      <c r="CC33" s="77">
        <f t="shared" si="6"/>
        <v>19.786000000000001</v>
      </c>
      <c r="CD33" s="77">
        <f t="shared" si="6"/>
        <v>22.481999999999999</v>
      </c>
      <c r="CE33" s="77">
        <f t="shared" si="6"/>
        <v>21.001000000000001</v>
      </c>
      <c r="CF33" s="77">
        <f t="shared" si="6"/>
        <v>40.72</v>
      </c>
      <c r="CG33" s="77">
        <f t="shared" si="6"/>
        <v>97.58</v>
      </c>
      <c r="CH33" s="77">
        <f t="shared" si="6"/>
        <v>27.25</v>
      </c>
      <c r="CI33" s="77">
        <f t="shared" si="6"/>
        <v>45.548000000000002</v>
      </c>
      <c r="CJ33" s="77">
        <f t="shared" si="6"/>
        <v>69.73</v>
      </c>
      <c r="CK33" s="77">
        <f t="shared" si="6"/>
        <v>109.672</v>
      </c>
      <c r="CL33" s="77">
        <f t="shared" si="6"/>
        <v>43.41</v>
      </c>
      <c r="CM33" s="77">
        <f t="shared" si="6"/>
        <v>55.88</v>
      </c>
      <c r="CN33" s="77">
        <f t="shared" si="6"/>
        <v>147.91900000000001</v>
      </c>
      <c r="CO33" s="77">
        <f t="shared" si="6"/>
        <v>126.492</v>
      </c>
      <c r="CP33" s="77">
        <f t="shared" si="6"/>
        <v>43.576999999999998</v>
      </c>
      <c r="CQ33" s="77">
        <f t="shared" si="6"/>
        <v>90.762</v>
      </c>
      <c r="CR33" s="77">
        <f t="shared" si="6"/>
        <v>135.50800000000001</v>
      </c>
      <c r="CS33" s="77">
        <f t="shared" si="6"/>
        <v>113.37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780.99400000000003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31.5</v>
      </c>
      <c r="C38" s="120">
        <v>34.5</v>
      </c>
      <c r="D38" s="120">
        <v>20.9</v>
      </c>
      <c r="E38" s="120">
        <v>27.4</v>
      </c>
      <c r="F38" s="120">
        <v>74.599999999999994</v>
      </c>
      <c r="G38" s="120">
        <v>8.1</v>
      </c>
      <c r="H38" s="120">
        <v>28.9</v>
      </c>
      <c r="I38" s="120">
        <v>34.200000000000003</v>
      </c>
      <c r="J38" s="120"/>
      <c r="K38" s="120">
        <v>27.6</v>
      </c>
      <c r="L38" s="120"/>
      <c r="M38" s="120">
        <v>17.5</v>
      </c>
      <c r="N38" s="120"/>
      <c r="O38" s="120"/>
      <c r="P38" s="120"/>
      <c r="Q38" s="120">
        <v>15.9</v>
      </c>
      <c r="R38" s="120">
        <v>35.700000000000003</v>
      </c>
      <c r="S38" s="120">
        <v>20.7</v>
      </c>
      <c r="T38" s="120">
        <v>39.6</v>
      </c>
      <c r="U38" s="120">
        <v>35.799999999999997</v>
      </c>
      <c r="V38" s="120">
        <v>24</v>
      </c>
      <c r="W38" s="120">
        <v>20.399999999999999</v>
      </c>
      <c r="X38" s="120">
        <v>19.2</v>
      </c>
      <c r="Y38" s="120">
        <v>22.1</v>
      </c>
      <c r="Z38" s="120">
        <v>0.5</v>
      </c>
      <c r="AA38" s="120">
        <v>9.9</v>
      </c>
      <c r="AB38" s="120">
        <v>9.9</v>
      </c>
      <c r="AC38" s="120">
        <v>6.9</v>
      </c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>
        <v>42.4</v>
      </c>
      <c r="BJ38" s="120"/>
      <c r="BK38" s="120"/>
      <c r="BL38" s="120"/>
      <c r="BM38" s="120"/>
      <c r="BN38" s="120"/>
      <c r="BO38" s="120"/>
      <c r="BP38" s="120"/>
      <c r="BQ38" s="120">
        <v>0.4</v>
      </c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>
        <v>4.9000000000000004</v>
      </c>
      <c r="CF38" s="120"/>
      <c r="CG38" s="120"/>
      <c r="CH38" s="120">
        <v>5</v>
      </c>
      <c r="CI38" s="120">
        <v>2.2000000000000002</v>
      </c>
      <c r="CJ38" s="120"/>
      <c r="CK38" s="120"/>
      <c r="CL38" s="120">
        <v>13.8</v>
      </c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158.62499999999997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21.1</v>
      </c>
      <c r="C40" s="120">
        <v>21.1</v>
      </c>
      <c r="D40" s="120">
        <v>21.1</v>
      </c>
      <c r="E40" s="120">
        <v>21.1</v>
      </c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>
        <v>25.3</v>
      </c>
      <c r="BK40" s="120">
        <v>25.3</v>
      </c>
      <c r="BL40" s="120">
        <v>25.3</v>
      </c>
      <c r="BM40" s="120">
        <v>25.3</v>
      </c>
      <c r="BN40" s="120"/>
      <c r="BO40" s="120"/>
      <c r="BP40" s="120"/>
      <c r="BQ40" s="120"/>
      <c r="BR40" s="120">
        <v>18.5</v>
      </c>
      <c r="BS40" s="120">
        <v>18.5</v>
      </c>
      <c r="BT40" s="120">
        <v>18.5</v>
      </c>
      <c r="BU40" s="120">
        <v>18.5</v>
      </c>
      <c r="BV40" s="120">
        <v>32.9</v>
      </c>
      <c r="BW40" s="120">
        <v>32.9</v>
      </c>
      <c r="BX40" s="120">
        <v>32.9</v>
      </c>
      <c r="BY40" s="120">
        <v>32.9</v>
      </c>
      <c r="BZ40" s="120">
        <v>48</v>
      </c>
      <c r="CA40" s="120">
        <v>48</v>
      </c>
      <c r="CB40" s="120">
        <v>48</v>
      </c>
      <c r="CC40" s="120">
        <v>48</v>
      </c>
      <c r="CD40" s="120">
        <v>78.2</v>
      </c>
      <c r="CE40" s="120">
        <v>78.2</v>
      </c>
      <c r="CF40" s="120">
        <v>78.2</v>
      </c>
      <c r="CG40" s="120">
        <v>78.2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224.00000000000003</v>
      </c>
    </row>
    <row r="41" spans="1:102" ht="30" customHeight="1" thickBot="1" x14ac:dyDescent="0.25">
      <c r="A41" s="105" t="s">
        <v>35</v>
      </c>
      <c r="B41" s="106">
        <f>SUM(B36:B40)</f>
        <v>52.6</v>
      </c>
      <c r="C41" s="107">
        <f t="shared" ref="C41:BN41" si="7">SUM(C36:C40)</f>
        <v>55.6</v>
      </c>
      <c r="D41" s="107">
        <f t="shared" si="7"/>
        <v>42</v>
      </c>
      <c r="E41" s="107">
        <f t="shared" si="7"/>
        <v>48.5</v>
      </c>
      <c r="F41" s="107">
        <f t="shared" si="7"/>
        <v>74.599999999999994</v>
      </c>
      <c r="G41" s="107">
        <f t="shared" si="7"/>
        <v>8.1</v>
      </c>
      <c r="H41" s="107">
        <f t="shared" si="7"/>
        <v>28.9</v>
      </c>
      <c r="I41" s="107">
        <f t="shared" si="7"/>
        <v>34.200000000000003</v>
      </c>
      <c r="J41" s="107">
        <f t="shared" si="7"/>
        <v>0</v>
      </c>
      <c r="K41" s="107">
        <f t="shared" si="7"/>
        <v>27.6</v>
      </c>
      <c r="L41" s="107">
        <f t="shared" si="7"/>
        <v>0</v>
      </c>
      <c r="M41" s="107">
        <f t="shared" si="7"/>
        <v>17.5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15.9</v>
      </c>
      <c r="R41" s="107">
        <f t="shared" si="7"/>
        <v>35.700000000000003</v>
      </c>
      <c r="S41" s="107">
        <f t="shared" si="7"/>
        <v>20.7</v>
      </c>
      <c r="T41" s="107">
        <f t="shared" si="7"/>
        <v>39.6</v>
      </c>
      <c r="U41" s="107">
        <f t="shared" si="7"/>
        <v>35.799999999999997</v>
      </c>
      <c r="V41" s="107">
        <f t="shared" si="7"/>
        <v>24</v>
      </c>
      <c r="W41" s="107">
        <f t="shared" si="7"/>
        <v>20.399999999999999</v>
      </c>
      <c r="X41" s="107">
        <f t="shared" si="7"/>
        <v>19.2</v>
      </c>
      <c r="Y41" s="107">
        <f t="shared" si="7"/>
        <v>22.1</v>
      </c>
      <c r="Z41" s="107">
        <f t="shared" si="7"/>
        <v>0.5</v>
      </c>
      <c r="AA41" s="107">
        <f t="shared" si="7"/>
        <v>9.9</v>
      </c>
      <c r="AB41" s="107">
        <f t="shared" si="7"/>
        <v>9.9</v>
      </c>
      <c r="AC41" s="107">
        <f t="shared" si="7"/>
        <v>6.9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42.4</v>
      </c>
      <c r="BJ41" s="107">
        <f t="shared" si="7"/>
        <v>25.3</v>
      </c>
      <c r="BK41" s="107">
        <f t="shared" si="7"/>
        <v>25.3</v>
      </c>
      <c r="BL41" s="107">
        <f t="shared" si="7"/>
        <v>25.3</v>
      </c>
      <c r="BM41" s="107">
        <f t="shared" si="7"/>
        <v>25.3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0.4</v>
      </c>
      <c r="BR41" s="107">
        <f t="shared" si="8"/>
        <v>18.5</v>
      </c>
      <c r="BS41" s="107">
        <f t="shared" si="8"/>
        <v>18.5</v>
      </c>
      <c r="BT41" s="107">
        <f t="shared" si="8"/>
        <v>18.5</v>
      </c>
      <c r="BU41" s="107">
        <f t="shared" si="8"/>
        <v>18.5</v>
      </c>
      <c r="BV41" s="107">
        <f t="shared" si="8"/>
        <v>32.9</v>
      </c>
      <c r="BW41" s="107">
        <f t="shared" si="8"/>
        <v>32.9</v>
      </c>
      <c r="BX41" s="107">
        <f t="shared" si="8"/>
        <v>32.9</v>
      </c>
      <c r="BY41" s="107">
        <f t="shared" si="8"/>
        <v>32.9</v>
      </c>
      <c r="BZ41" s="107">
        <f t="shared" si="8"/>
        <v>48</v>
      </c>
      <c r="CA41" s="107">
        <f t="shared" si="8"/>
        <v>48</v>
      </c>
      <c r="CB41" s="107">
        <f t="shared" si="8"/>
        <v>48</v>
      </c>
      <c r="CC41" s="107">
        <f t="shared" si="8"/>
        <v>48</v>
      </c>
      <c r="CD41" s="107">
        <f t="shared" si="8"/>
        <v>78.2</v>
      </c>
      <c r="CE41" s="107">
        <f t="shared" si="8"/>
        <v>83.100000000000009</v>
      </c>
      <c r="CF41" s="107">
        <f t="shared" si="8"/>
        <v>78.2</v>
      </c>
      <c r="CG41" s="107">
        <f t="shared" si="8"/>
        <v>78.2</v>
      </c>
      <c r="CH41" s="107">
        <f t="shared" si="8"/>
        <v>5</v>
      </c>
      <c r="CI41" s="107">
        <f t="shared" si="8"/>
        <v>2.2000000000000002</v>
      </c>
      <c r="CJ41" s="107">
        <f t="shared" si="8"/>
        <v>0</v>
      </c>
      <c r="CK41" s="107">
        <f t="shared" si="8"/>
        <v>0</v>
      </c>
      <c r="CL41" s="107">
        <f t="shared" si="8"/>
        <v>13.8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382.625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31.5</v>
      </c>
      <c r="C46" s="120">
        <v>34.5</v>
      </c>
      <c r="D46" s="120">
        <v>20.9</v>
      </c>
      <c r="E46" s="120">
        <v>27.4</v>
      </c>
      <c r="F46" s="120">
        <v>74.599999999999994</v>
      </c>
      <c r="G46" s="120">
        <v>8.1</v>
      </c>
      <c r="H46" s="120">
        <v>28.9</v>
      </c>
      <c r="I46" s="120">
        <v>34.200000000000003</v>
      </c>
      <c r="J46" s="120"/>
      <c r="K46" s="120">
        <v>27.6</v>
      </c>
      <c r="L46" s="120"/>
      <c r="M46" s="120">
        <v>17.5</v>
      </c>
      <c r="N46" s="120"/>
      <c r="O46" s="120"/>
      <c r="P46" s="120"/>
      <c r="Q46" s="120">
        <v>15.9</v>
      </c>
      <c r="R46" s="120">
        <v>35.700000000000003</v>
      </c>
      <c r="S46" s="120">
        <v>20.7</v>
      </c>
      <c r="T46" s="120">
        <v>39.6</v>
      </c>
      <c r="U46" s="120">
        <v>35.799999999999997</v>
      </c>
      <c r="V46" s="120">
        <v>24</v>
      </c>
      <c r="W46" s="120">
        <v>20.399999999999999</v>
      </c>
      <c r="X46" s="120">
        <v>19.2</v>
      </c>
      <c r="Y46" s="120">
        <v>22.1</v>
      </c>
      <c r="Z46" s="120">
        <v>0.5</v>
      </c>
      <c r="AA46" s="120">
        <v>9.9</v>
      </c>
      <c r="AB46" s="120">
        <v>9.9</v>
      </c>
      <c r="AC46" s="120">
        <v>6.9</v>
      </c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>
        <v>42.4</v>
      </c>
      <c r="BJ46" s="120"/>
      <c r="BK46" s="120"/>
      <c r="BL46" s="120"/>
      <c r="BM46" s="120"/>
      <c r="BN46" s="120"/>
      <c r="BO46" s="120"/>
      <c r="BP46" s="120"/>
      <c r="BQ46" s="120">
        <v>0.4</v>
      </c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>
        <v>4.9000000000000004</v>
      </c>
      <c r="CF46" s="120"/>
      <c r="CG46" s="120"/>
      <c r="CH46" s="120">
        <v>5</v>
      </c>
      <c r="CI46" s="120">
        <v>2.2000000000000002</v>
      </c>
      <c r="CJ46" s="120"/>
      <c r="CK46" s="120"/>
      <c r="CL46" s="120">
        <v>13.8</v>
      </c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158.62499999999997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21.1</v>
      </c>
      <c r="C48" s="120">
        <v>21.1</v>
      </c>
      <c r="D48" s="120">
        <v>21.1</v>
      </c>
      <c r="E48" s="120">
        <v>21.1</v>
      </c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>
        <v>25.3</v>
      </c>
      <c r="BK48" s="120">
        <v>25.3</v>
      </c>
      <c r="BL48" s="120">
        <v>25.3</v>
      </c>
      <c r="BM48" s="120">
        <v>25.3</v>
      </c>
      <c r="BN48" s="120"/>
      <c r="BO48" s="120"/>
      <c r="BP48" s="120"/>
      <c r="BQ48" s="120"/>
      <c r="BR48" s="120">
        <v>18.5</v>
      </c>
      <c r="BS48" s="120">
        <v>18.5</v>
      </c>
      <c r="BT48" s="120">
        <v>18.5</v>
      </c>
      <c r="BU48" s="120">
        <v>18.5</v>
      </c>
      <c r="BV48" s="120">
        <v>32.9</v>
      </c>
      <c r="BW48" s="120">
        <v>32.9</v>
      </c>
      <c r="BX48" s="120">
        <v>32.9</v>
      </c>
      <c r="BY48" s="120">
        <v>32.9</v>
      </c>
      <c r="BZ48" s="120">
        <v>48</v>
      </c>
      <c r="CA48" s="120">
        <v>48</v>
      </c>
      <c r="CB48" s="120">
        <v>48</v>
      </c>
      <c r="CC48" s="120">
        <v>48</v>
      </c>
      <c r="CD48" s="120">
        <v>78.2</v>
      </c>
      <c r="CE48" s="120">
        <v>78.2</v>
      </c>
      <c r="CF48" s="120">
        <v>78.2</v>
      </c>
      <c r="CG48" s="120">
        <v>78.2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224.00000000000003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52.6</v>
      </c>
      <c r="C50" s="107">
        <f t="shared" ref="C50:BN50" si="9">SUM(C44:C49)</f>
        <v>55.6</v>
      </c>
      <c r="D50" s="107">
        <f t="shared" si="9"/>
        <v>42</v>
      </c>
      <c r="E50" s="107">
        <f t="shared" si="9"/>
        <v>48.5</v>
      </c>
      <c r="F50" s="107">
        <f t="shared" si="9"/>
        <v>74.599999999999994</v>
      </c>
      <c r="G50" s="107">
        <f t="shared" si="9"/>
        <v>8.1</v>
      </c>
      <c r="H50" s="107">
        <f t="shared" si="9"/>
        <v>28.9</v>
      </c>
      <c r="I50" s="107">
        <f t="shared" si="9"/>
        <v>34.200000000000003</v>
      </c>
      <c r="J50" s="107">
        <f t="shared" si="9"/>
        <v>0</v>
      </c>
      <c r="K50" s="107">
        <f t="shared" si="9"/>
        <v>27.6</v>
      </c>
      <c r="L50" s="107">
        <f t="shared" si="9"/>
        <v>0</v>
      </c>
      <c r="M50" s="107">
        <f t="shared" si="9"/>
        <v>17.5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15.9</v>
      </c>
      <c r="R50" s="107">
        <f t="shared" si="9"/>
        <v>35.700000000000003</v>
      </c>
      <c r="S50" s="107">
        <f t="shared" si="9"/>
        <v>20.7</v>
      </c>
      <c r="T50" s="107">
        <f t="shared" si="9"/>
        <v>39.6</v>
      </c>
      <c r="U50" s="107">
        <f t="shared" si="9"/>
        <v>35.799999999999997</v>
      </c>
      <c r="V50" s="107">
        <f t="shared" si="9"/>
        <v>24</v>
      </c>
      <c r="W50" s="107">
        <f t="shared" si="9"/>
        <v>20.399999999999999</v>
      </c>
      <c r="X50" s="107">
        <f t="shared" si="9"/>
        <v>19.2</v>
      </c>
      <c r="Y50" s="107">
        <f t="shared" si="9"/>
        <v>22.1</v>
      </c>
      <c r="Z50" s="107">
        <f t="shared" si="9"/>
        <v>0.5</v>
      </c>
      <c r="AA50" s="107">
        <f t="shared" si="9"/>
        <v>9.9</v>
      </c>
      <c r="AB50" s="107">
        <f t="shared" si="9"/>
        <v>9.9</v>
      </c>
      <c r="AC50" s="107">
        <f t="shared" si="9"/>
        <v>6.9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42.4</v>
      </c>
      <c r="BJ50" s="107">
        <f t="shared" si="9"/>
        <v>25.3</v>
      </c>
      <c r="BK50" s="107">
        <f t="shared" si="9"/>
        <v>25.3</v>
      </c>
      <c r="BL50" s="107">
        <f t="shared" si="9"/>
        <v>25.3</v>
      </c>
      <c r="BM50" s="107">
        <f t="shared" si="9"/>
        <v>25.3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0.4</v>
      </c>
      <c r="BR50" s="107">
        <f t="shared" si="10"/>
        <v>18.5</v>
      </c>
      <c r="BS50" s="107">
        <f t="shared" si="10"/>
        <v>18.5</v>
      </c>
      <c r="BT50" s="107">
        <f t="shared" si="10"/>
        <v>18.5</v>
      </c>
      <c r="BU50" s="107">
        <f t="shared" si="10"/>
        <v>18.5</v>
      </c>
      <c r="BV50" s="107">
        <f t="shared" si="10"/>
        <v>32.9</v>
      </c>
      <c r="BW50" s="107">
        <f t="shared" si="10"/>
        <v>32.9</v>
      </c>
      <c r="BX50" s="107">
        <f t="shared" si="10"/>
        <v>32.9</v>
      </c>
      <c r="BY50" s="107">
        <f t="shared" si="10"/>
        <v>32.9</v>
      </c>
      <c r="BZ50" s="107">
        <f t="shared" si="10"/>
        <v>48</v>
      </c>
      <c r="CA50" s="107">
        <f t="shared" si="10"/>
        <v>48</v>
      </c>
      <c r="CB50" s="107">
        <f t="shared" si="10"/>
        <v>48</v>
      </c>
      <c r="CC50" s="107">
        <f t="shared" si="10"/>
        <v>48</v>
      </c>
      <c r="CD50" s="107">
        <f t="shared" si="10"/>
        <v>78.2</v>
      </c>
      <c r="CE50" s="107">
        <f t="shared" si="10"/>
        <v>83.100000000000009</v>
      </c>
      <c r="CF50" s="107">
        <f t="shared" si="10"/>
        <v>78.2</v>
      </c>
      <c r="CG50" s="107">
        <f t="shared" si="10"/>
        <v>78.2</v>
      </c>
      <c r="CH50" s="107">
        <f t="shared" si="10"/>
        <v>5</v>
      </c>
      <c r="CI50" s="107">
        <f t="shared" si="10"/>
        <v>2.2000000000000002</v>
      </c>
      <c r="CJ50" s="107">
        <f t="shared" si="10"/>
        <v>0</v>
      </c>
      <c r="CK50" s="107">
        <f t="shared" si="10"/>
        <v>0</v>
      </c>
      <c r="CL50" s="107">
        <f t="shared" si="10"/>
        <v>13.8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382.625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52.6</v>
      </c>
      <c r="C53" s="107">
        <f t="shared" ref="C53:BN53" si="13">C17+C27+C41</f>
        <v>55.6</v>
      </c>
      <c r="D53" s="107">
        <f t="shared" si="13"/>
        <v>42</v>
      </c>
      <c r="E53" s="107">
        <f t="shared" si="13"/>
        <v>48.5</v>
      </c>
      <c r="F53" s="107">
        <f t="shared" si="13"/>
        <v>74.599999999999994</v>
      </c>
      <c r="G53" s="107">
        <f t="shared" si="13"/>
        <v>28.585999999999999</v>
      </c>
      <c r="H53" s="107">
        <f t="shared" si="13"/>
        <v>39.665999999999997</v>
      </c>
      <c r="I53" s="107">
        <f t="shared" si="13"/>
        <v>34.201000000000001</v>
      </c>
      <c r="J53" s="107">
        <f t="shared" si="13"/>
        <v>42.600999999999999</v>
      </c>
      <c r="K53" s="107">
        <f t="shared" si="13"/>
        <v>31.131</v>
      </c>
      <c r="L53" s="107">
        <f t="shared" si="13"/>
        <v>5.6950000000000003</v>
      </c>
      <c r="M53" s="107">
        <f t="shared" si="13"/>
        <v>21.259999999999998</v>
      </c>
      <c r="N53" s="107">
        <f t="shared" si="13"/>
        <v>4.3</v>
      </c>
      <c r="O53" s="107">
        <f t="shared" si="13"/>
        <v>6.1659999999999995</v>
      </c>
      <c r="P53" s="107">
        <f t="shared" si="13"/>
        <v>51.010999999999996</v>
      </c>
      <c r="Q53" s="107">
        <f t="shared" si="13"/>
        <v>19.881</v>
      </c>
      <c r="R53" s="107">
        <f t="shared" si="13"/>
        <v>43.786000000000001</v>
      </c>
      <c r="S53" s="107">
        <f t="shared" si="13"/>
        <v>66.311000000000007</v>
      </c>
      <c r="T53" s="107">
        <f t="shared" si="13"/>
        <v>45.185000000000002</v>
      </c>
      <c r="U53" s="107">
        <f t="shared" si="13"/>
        <v>43.805</v>
      </c>
      <c r="V53" s="107">
        <f t="shared" si="13"/>
        <v>50.923000000000002</v>
      </c>
      <c r="W53" s="107">
        <f t="shared" si="13"/>
        <v>50.988</v>
      </c>
      <c r="X53" s="107">
        <f t="shared" si="13"/>
        <v>50.617000000000004</v>
      </c>
      <c r="Y53" s="107">
        <f t="shared" si="13"/>
        <v>50.847999999999999</v>
      </c>
      <c r="Z53" s="107">
        <f t="shared" si="13"/>
        <v>72.22</v>
      </c>
      <c r="AA53" s="107">
        <f t="shared" si="13"/>
        <v>77.797000000000011</v>
      </c>
      <c r="AB53" s="107">
        <f t="shared" si="13"/>
        <v>75.873000000000005</v>
      </c>
      <c r="AC53" s="107">
        <f t="shared" si="13"/>
        <v>78.277000000000015</v>
      </c>
      <c r="AD53" s="107">
        <f t="shared" si="13"/>
        <v>21.181000000000001</v>
      </c>
      <c r="AE53" s="107">
        <f t="shared" si="13"/>
        <v>17.933</v>
      </c>
      <c r="AF53" s="107">
        <f t="shared" si="13"/>
        <v>52.966000000000001</v>
      </c>
      <c r="AG53" s="107">
        <f t="shared" si="13"/>
        <v>39.72</v>
      </c>
      <c r="AH53" s="107">
        <f t="shared" si="13"/>
        <v>21.373000000000001</v>
      </c>
      <c r="AI53" s="107">
        <f t="shared" si="13"/>
        <v>15.131</v>
      </c>
      <c r="AJ53" s="107">
        <f t="shared" si="13"/>
        <v>22.702999999999999</v>
      </c>
      <c r="AK53" s="107">
        <f t="shared" si="13"/>
        <v>26.640999999999998</v>
      </c>
      <c r="AL53" s="107">
        <f t="shared" si="13"/>
        <v>8.2489999999999988</v>
      </c>
      <c r="AM53" s="107">
        <f t="shared" si="13"/>
        <v>31.393000000000001</v>
      </c>
      <c r="AN53" s="107">
        <f t="shared" si="13"/>
        <v>8.7560000000000002</v>
      </c>
      <c r="AO53" s="107">
        <f t="shared" si="13"/>
        <v>5.8</v>
      </c>
      <c r="AP53" s="107">
        <f t="shared" si="13"/>
        <v>16.422999999999998</v>
      </c>
      <c r="AQ53" s="107">
        <f t="shared" si="13"/>
        <v>11.692</v>
      </c>
      <c r="AR53" s="107">
        <f t="shared" si="13"/>
        <v>11.699</v>
      </c>
      <c r="AS53" s="107">
        <f t="shared" si="13"/>
        <v>11.21</v>
      </c>
      <c r="AT53" s="107">
        <f t="shared" si="13"/>
        <v>5.6429999999999998</v>
      </c>
      <c r="AU53" s="107">
        <f t="shared" si="13"/>
        <v>5.4749999999999996</v>
      </c>
      <c r="AV53" s="107">
        <f t="shared" si="13"/>
        <v>5.5380000000000003</v>
      </c>
      <c r="AW53" s="107">
        <f t="shared" si="13"/>
        <v>5.5469999999999997</v>
      </c>
      <c r="AX53" s="107">
        <f t="shared" si="13"/>
        <v>7.3289999999999997</v>
      </c>
      <c r="AY53" s="107">
        <f t="shared" si="13"/>
        <v>7.7309999999999999</v>
      </c>
      <c r="AZ53" s="107">
        <f t="shared" si="13"/>
        <v>16.11</v>
      </c>
      <c r="BA53" s="107">
        <f t="shared" si="13"/>
        <v>25.236000000000001</v>
      </c>
      <c r="BB53" s="107">
        <f t="shared" si="13"/>
        <v>9.6280000000000001</v>
      </c>
      <c r="BC53" s="107">
        <f t="shared" si="13"/>
        <v>17.611000000000001</v>
      </c>
      <c r="BD53" s="107">
        <f t="shared" si="13"/>
        <v>31.175000000000001</v>
      </c>
      <c r="BE53" s="107">
        <f t="shared" si="13"/>
        <v>19.030999999999999</v>
      </c>
      <c r="BF53" s="107">
        <f t="shared" si="13"/>
        <v>21.509</v>
      </c>
      <c r="BG53" s="107">
        <f t="shared" si="13"/>
        <v>30.064999999999998</v>
      </c>
      <c r="BH53" s="107">
        <f t="shared" si="13"/>
        <v>36.786999999999999</v>
      </c>
      <c r="BI53" s="107">
        <f t="shared" si="13"/>
        <v>49.314</v>
      </c>
      <c r="BJ53" s="107">
        <f t="shared" si="13"/>
        <v>48.757000000000005</v>
      </c>
      <c r="BK53" s="107">
        <f t="shared" si="13"/>
        <v>36.53</v>
      </c>
      <c r="BL53" s="107">
        <f t="shared" si="13"/>
        <v>37.42</v>
      </c>
      <c r="BM53" s="107">
        <f t="shared" si="13"/>
        <v>26.337</v>
      </c>
      <c r="BN53" s="107">
        <f t="shared" si="13"/>
        <v>115.45400000000001</v>
      </c>
      <c r="BO53" s="107">
        <f t="shared" ref="BO53:CX53" si="14">BO17+BO27+BO41</f>
        <v>65.091999999999999</v>
      </c>
      <c r="BP53" s="107">
        <f t="shared" si="14"/>
        <v>65.319999999999993</v>
      </c>
      <c r="BQ53" s="107">
        <f t="shared" si="14"/>
        <v>91.362000000000009</v>
      </c>
      <c r="BR53" s="107">
        <f t="shared" si="14"/>
        <v>33.483999999999995</v>
      </c>
      <c r="BS53" s="107">
        <f t="shared" si="14"/>
        <v>37.78</v>
      </c>
      <c r="BT53" s="107">
        <f t="shared" si="14"/>
        <v>29.472999999999999</v>
      </c>
      <c r="BU53" s="107">
        <f t="shared" si="14"/>
        <v>47.75</v>
      </c>
      <c r="BV53" s="107">
        <f t="shared" si="14"/>
        <v>88.788999999999987</v>
      </c>
      <c r="BW53" s="107">
        <f t="shared" si="14"/>
        <v>97.683999999999997</v>
      </c>
      <c r="BX53" s="107">
        <f t="shared" si="14"/>
        <v>122.74700000000001</v>
      </c>
      <c r="BY53" s="107">
        <f t="shared" si="14"/>
        <v>56.206999999999994</v>
      </c>
      <c r="BZ53" s="107">
        <f t="shared" si="14"/>
        <v>51.823999999999998</v>
      </c>
      <c r="CA53" s="107">
        <f t="shared" si="14"/>
        <v>59.97</v>
      </c>
      <c r="CB53" s="107">
        <f t="shared" si="14"/>
        <v>64.081999999999994</v>
      </c>
      <c r="CC53" s="107">
        <f t="shared" si="14"/>
        <v>67.786000000000001</v>
      </c>
      <c r="CD53" s="107">
        <f t="shared" si="14"/>
        <v>100.682</v>
      </c>
      <c r="CE53" s="107">
        <f t="shared" si="14"/>
        <v>104.10100000000001</v>
      </c>
      <c r="CF53" s="107">
        <f t="shared" si="14"/>
        <v>118.92000000000002</v>
      </c>
      <c r="CG53" s="107">
        <f t="shared" si="14"/>
        <v>175.78</v>
      </c>
      <c r="CH53" s="107">
        <f t="shared" si="14"/>
        <v>32.25</v>
      </c>
      <c r="CI53" s="107">
        <f t="shared" si="14"/>
        <v>47.748000000000005</v>
      </c>
      <c r="CJ53" s="107">
        <f t="shared" si="14"/>
        <v>69.73</v>
      </c>
      <c r="CK53" s="107">
        <f t="shared" si="14"/>
        <v>109.672</v>
      </c>
      <c r="CL53" s="107">
        <f t="shared" si="14"/>
        <v>57.210000000000008</v>
      </c>
      <c r="CM53" s="107">
        <f t="shared" si="14"/>
        <v>55.88</v>
      </c>
      <c r="CN53" s="107">
        <f t="shared" si="14"/>
        <v>147.91900000000001</v>
      </c>
      <c r="CO53" s="107">
        <f t="shared" si="14"/>
        <v>126.49199999999999</v>
      </c>
      <c r="CP53" s="107">
        <f t="shared" si="14"/>
        <v>43.576999999999998</v>
      </c>
      <c r="CQ53" s="107">
        <f t="shared" si="14"/>
        <v>90.762</v>
      </c>
      <c r="CR53" s="107">
        <f t="shared" si="14"/>
        <v>135.50799999999998</v>
      </c>
      <c r="CS53" s="107">
        <f t="shared" si="14"/>
        <v>113.37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1163.6190000000001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52.588999999999999</v>
      </c>
      <c r="C5" s="25">
        <v>55.628</v>
      </c>
      <c r="D5" s="25">
        <v>42.002000000000002</v>
      </c>
      <c r="E5" s="25">
        <v>48.514000000000003</v>
      </c>
      <c r="F5" s="25">
        <v>74.628</v>
      </c>
      <c r="G5" s="25">
        <v>28.565000000000001</v>
      </c>
      <c r="H5" s="25">
        <v>39.71</v>
      </c>
      <c r="I5" s="25">
        <v>34.186</v>
      </c>
      <c r="J5" s="25">
        <v>42.600999999999999</v>
      </c>
      <c r="K5" s="25">
        <v>31.120999999999999</v>
      </c>
      <c r="L5" s="25">
        <v>5.7</v>
      </c>
      <c r="M5" s="25">
        <v>21.248999999999999</v>
      </c>
      <c r="N5" s="25">
        <v>4.2960000000000003</v>
      </c>
      <c r="O5" s="25">
        <v>6.2</v>
      </c>
      <c r="P5" s="25">
        <v>50.988</v>
      </c>
      <c r="Q5" s="25">
        <v>19.881</v>
      </c>
      <c r="R5" s="25">
        <v>43.8</v>
      </c>
      <c r="S5" s="25">
        <v>66.376999999999995</v>
      </c>
      <c r="T5" s="25">
        <v>45.256</v>
      </c>
      <c r="U5" s="25">
        <v>43.8</v>
      </c>
      <c r="V5" s="25">
        <v>50.932000000000002</v>
      </c>
      <c r="W5" s="25">
        <v>50.982999999999997</v>
      </c>
      <c r="X5" s="25">
        <v>50.697000000000003</v>
      </c>
      <c r="Y5" s="25">
        <v>50.89</v>
      </c>
      <c r="Z5" s="25">
        <v>72.221000000000004</v>
      </c>
      <c r="AA5" s="25">
        <v>77.796999999999997</v>
      </c>
      <c r="AB5" s="25">
        <v>75.841999999999999</v>
      </c>
      <c r="AC5" s="25">
        <v>78.266000000000005</v>
      </c>
      <c r="AD5" s="25">
        <v>21.132000000000001</v>
      </c>
      <c r="AE5" s="25">
        <v>17.899999999999999</v>
      </c>
      <c r="AF5" s="25">
        <v>52.951000000000001</v>
      </c>
      <c r="AG5" s="25">
        <v>39.756</v>
      </c>
      <c r="AH5" s="25">
        <v>21.398</v>
      </c>
      <c r="AI5" s="25">
        <v>15.131</v>
      </c>
      <c r="AJ5" s="25">
        <v>22.702999999999999</v>
      </c>
      <c r="AK5" s="25">
        <v>26.640999999999998</v>
      </c>
      <c r="AL5" s="25">
        <v>8.2490000000000006</v>
      </c>
      <c r="AM5" s="25">
        <v>31.393000000000001</v>
      </c>
      <c r="AN5" s="25">
        <v>8.7560000000000002</v>
      </c>
      <c r="AO5" s="25">
        <v>5.8</v>
      </c>
      <c r="AP5" s="25">
        <v>16.422999999999998</v>
      </c>
      <c r="AQ5" s="25">
        <v>11.692</v>
      </c>
      <c r="AR5" s="25">
        <v>11.699</v>
      </c>
      <c r="AS5" s="25">
        <v>11.21</v>
      </c>
      <c r="AT5" s="25">
        <v>5.6429999999999998</v>
      </c>
      <c r="AU5" s="25">
        <v>5.4749999999999996</v>
      </c>
      <c r="AV5" s="25">
        <v>5.5380000000000003</v>
      </c>
      <c r="AW5" s="25">
        <v>5.5469999999999997</v>
      </c>
      <c r="AX5" s="25">
        <v>7.3289999999999997</v>
      </c>
      <c r="AY5" s="25">
        <v>7.7309999999999999</v>
      </c>
      <c r="AZ5" s="25">
        <v>16.11</v>
      </c>
      <c r="BA5" s="25">
        <v>25.236000000000001</v>
      </c>
      <c r="BB5" s="25">
        <v>9.6280000000000001</v>
      </c>
      <c r="BC5" s="25">
        <v>17.611000000000001</v>
      </c>
      <c r="BD5" s="25">
        <v>31.175000000000001</v>
      </c>
      <c r="BE5" s="25">
        <v>19.030999999999999</v>
      </c>
      <c r="BF5" s="25">
        <v>21.509</v>
      </c>
      <c r="BG5" s="25">
        <v>30.065000000000001</v>
      </c>
      <c r="BH5" s="25">
        <v>36.786999999999999</v>
      </c>
      <c r="BI5" s="25">
        <v>49.363</v>
      </c>
      <c r="BJ5" s="25">
        <v>48.756999999999998</v>
      </c>
      <c r="BK5" s="25">
        <v>36.57</v>
      </c>
      <c r="BL5" s="25">
        <v>37.393999999999998</v>
      </c>
      <c r="BM5" s="25">
        <v>26.31</v>
      </c>
      <c r="BN5" s="25">
        <v>115.486</v>
      </c>
      <c r="BO5" s="25">
        <v>65.066000000000003</v>
      </c>
      <c r="BP5" s="25">
        <v>65.346000000000004</v>
      </c>
      <c r="BQ5" s="25">
        <v>91.361999999999995</v>
      </c>
      <c r="BR5" s="25">
        <v>33.459000000000003</v>
      </c>
      <c r="BS5" s="25">
        <v>37.790999999999997</v>
      </c>
      <c r="BT5" s="25">
        <v>29.472999999999999</v>
      </c>
      <c r="BU5" s="25">
        <v>47.759</v>
      </c>
      <c r="BV5" s="25">
        <v>88.747</v>
      </c>
      <c r="BW5" s="25">
        <v>97.712000000000003</v>
      </c>
      <c r="BX5" s="25">
        <v>122.72799999999999</v>
      </c>
      <c r="BY5" s="25">
        <v>56.207000000000001</v>
      </c>
      <c r="BZ5" s="25">
        <v>51.811</v>
      </c>
      <c r="CA5" s="25">
        <v>59.957000000000001</v>
      </c>
      <c r="CB5" s="25">
        <v>64.069999999999993</v>
      </c>
      <c r="CC5" s="25">
        <v>67.772999999999996</v>
      </c>
      <c r="CD5" s="25">
        <v>100.70699999999999</v>
      </c>
      <c r="CE5" s="25">
        <v>104.151</v>
      </c>
      <c r="CF5" s="25">
        <v>118.913</v>
      </c>
      <c r="CG5" s="25">
        <v>175.82</v>
      </c>
      <c r="CH5" s="25">
        <v>32.215000000000003</v>
      </c>
      <c r="CI5" s="25">
        <v>47.762999999999998</v>
      </c>
      <c r="CJ5" s="25">
        <v>69.762</v>
      </c>
      <c r="CK5" s="25">
        <v>109.718</v>
      </c>
      <c r="CL5" s="25">
        <v>57.173999999999999</v>
      </c>
      <c r="CM5" s="25">
        <v>55.884999999999998</v>
      </c>
      <c r="CN5" s="25">
        <v>147.892</v>
      </c>
      <c r="CO5" s="25">
        <v>126.52</v>
      </c>
      <c r="CP5" s="25">
        <v>43.615000000000002</v>
      </c>
      <c r="CQ5" s="25">
        <v>90.725999999999999</v>
      </c>
      <c r="CR5" s="25">
        <v>135.54599999999999</v>
      </c>
      <c r="CS5" s="25">
        <v>113.366</v>
      </c>
      <c r="CT5" s="26"/>
      <c r="CU5" s="26"/>
      <c r="CV5" s="26"/>
      <c r="CW5" s="27"/>
      <c r="CX5" s="28">
        <f t="array" ref="CX5">SUMPRODUCT(B5:CW5*0.25)</f>
        <v>1163.7205000000001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114.94</v>
      </c>
      <c r="C8" s="37">
        <v>104.99</v>
      </c>
      <c r="D8" s="37">
        <v>103.04</v>
      </c>
      <c r="E8" s="37">
        <v>100.07</v>
      </c>
      <c r="F8" s="37">
        <v>95.1</v>
      </c>
      <c r="G8" s="37">
        <v>99.63</v>
      </c>
      <c r="H8" s="37">
        <v>96.1</v>
      </c>
      <c r="I8" s="37">
        <v>95.09</v>
      </c>
      <c r="J8" s="37">
        <v>96.19</v>
      </c>
      <c r="K8" s="37">
        <v>101</v>
      </c>
      <c r="L8" s="37">
        <v>106.07</v>
      </c>
      <c r="M8" s="37">
        <v>95.93</v>
      </c>
      <c r="N8" s="37">
        <v>103.32</v>
      </c>
      <c r="O8" s="37">
        <v>106</v>
      </c>
      <c r="P8" s="37">
        <v>95.99</v>
      </c>
      <c r="Q8" s="37">
        <v>101.78</v>
      </c>
      <c r="R8" s="37">
        <v>110.05</v>
      </c>
      <c r="S8" s="37">
        <v>96.8</v>
      </c>
      <c r="T8" s="37">
        <v>103.51</v>
      </c>
      <c r="U8" s="37">
        <v>108.37</v>
      </c>
      <c r="V8" s="37">
        <v>98.69</v>
      </c>
      <c r="W8" s="37">
        <v>99.72</v>
      </c>
      <c r="X8" s="37">
        <v>103.41</v>
      </c>
      <c r="Y8" s="37">
        <v>107.44</v>
      </c>
      <c r="Z8" s="37">
        <v>107.59</v>
      </c>
      <c r="AA8" s="37">
        <v>106.72</v>
      </c>
      <c r="AB8" s="37">
        <v>105.25</v>
      </c>
      <c r="AC8" s="37">
        <v>102.69</v>
      </c>
      <c r="AD8" s="37">
        <v>98.52</v>
      </c>
      <c r="AE8" s="37">
        <v>99.19</v>
      </c>
      <c r="AF8" s="37">
        <v>89.04</v>
      </c>
      <c r="AG8" s="37">
        <v>95.88</v>
      </c>
      <c r="AH8" s="37">
        <v>98.02</v>
      </c>
      <c r="AI8" s="37">
        <v>81</v>
      </c>
      <c r="AJ8" s="37">
        <v>75.430000000000007</v>
      </c>
      <c r="AK8" s="37">
        <v>69.92</v>
      </c>
      <c r="AL8" s="37">
        <v>80.05</v>
      </c>
      <c r="AM8" s="37">
        <v>53.97</v>
      </c>
      <c r="AN8" s="37">
        <v>0.01</v>
      </c>
      <c r="AO8" s="37">
        <v>-4.9000000000000004</v>
      </c>
      <c r="AP8" s="37">
        <v>0.01</v>
      </c>
      <c r="AQ8" s="37">
        <v>0.01</v>
      </c>
      <c r="AR8" s="37">
        <v>-1.99</v>
      </c>
      <c r="AS8" s="37">
        <v>-1.99</v>
      </c>
      <c r="AT8" s="37">
        <v>-5.27</v>
      </c>
      <c r="AU8" s="37">
        <v>-5.17</v>
      </c>
      <c r="AV8" s="37">
        <v>-5.18</v>
      </c>
      <c r="AW8" s="37">
        <v>-5</v>
      </c>
      <c r="AX8" s="37">
        <v>-4.0999999999999996</v>
      </c>
      <c r="AY8" s="37">
        <v>-3.04</v>
      </c>
      <c r="AZ8" s="37">
        <v>23.97</v>
      </c>
      <c r="BA8" s="37">
        <v>46</v>
      </c>
      <c r="BB8" s="37">
        <v>-5.34</v>
      </c>
      <c r="BC8" s="37">
        <v>46.91</v>
      </c>
      <c r="BD8" s="37">
        <v>54.58</v>
      </c>
      <c r="BE8" s="37">
        <v>77.17</v>
      </c>
      <c r="BF8" s="37">
        <v>80</v>
      </c>
      <c r="BG8" s="37">
        <v>85.49</v>
      </c>
      <c r="BH8" s="37">
        <v>102.08</v>
      </c>
      <c r="BI8" s="37">
        <v>116.29</v>
      </c>
      <c r="BJ8" s="37">
        <v>97.58</v>
      </c>
      <c r="BK8" s="37">
        <v>115</v>
      </c>
      <c r="BL8" s="37">
        <v>120.31</v>
      </c>
      <c r="BM8" s="37">
        <v>122.13</v>
      </c>
      <c r="BN8" s="37">
        <v>114.43</v>
      </c>
      <c r="BO8" s="37">
        <v>123.5</v>
      </c>
      <c r="BP8" s="37">
        <v>128.12</v>
      </c>
      <c r="BQ8" s="37">
        <v>166.14</v>
      </c>
      <c r="BR8" s="37">
        <v>128</v>
      </c>
      <c r="BS8" s="37">
        <v>128.97</v>
      </c>
      <c r="BT8" s="37">
        <v>131.55000000000001</v>
      </c>
      <c r="BU8" s="37">
        <v>131.55000000000001</v>
      </c>
      <c r="BV8" s="37">
        <v>128.5</v>
      </c>
      <c r="BW8" s="37">
        <v>124.95</v>
      </c>
      <c r="BX8" s="37">
        <v>125.5</v>
      </c>
      <c r="BY8" s="37">
        <v>113.25</v>
      </c>
      <c r="BZ8" s="37">
        <v>114.67</v>
      </c>
      <c r="CA8" s="37">
        <v>110.58</v>
      </c>
      <c r="CB8" s="37">
        <v>109.63</v>
      </c>
      <c r="CC8" s="37">
        <v>109.22</v>
      </c>
      <c r="CD8" s="37">
        <v>120.39</v>
      </c>
      <c r="CE8" s="37">
        <v>116.78</v>
      </c>
      <c r="CF8" s="37">
        <v>108.53</v>
      </c>
      <c r="CG8" s="37">
        <v>96.67</v>
      </c>
      <c r="CH8" s="37">
        <v>115.5</v>
      </c>
      <c r="CI8" s="37">
        <v>108</v>
      </c>
      <c r="CJ8" s="37">
        <v>101.75</v>
      </c>
      <c r="CK8" s="37">
        <v>91.59</v>
      </c>
      <c r="CL8" s="37">
        <v>107.49</v>
      </c>
      <c r="CM8" s="37">
        <v>104.21</v>
      </c>
      <c r="CN8" s="37">
        <v>85.72</v>
      </c>
      <c r="CO8" s="37">
        <v>83.32</v>
      </c>
      <c r="CP8" s="37">
        <v>101.59</v>
      </c>
      <c r="CQ8" s="37">
        <v>83.05</v>
      </c>
      <c r="CR8" s="37">
        <v>82.35</v>
      </c>
      <c r="CS8" s="37">
        <v>72.92</v>
      </c>
      <c r="CT8" s="38"/>
      <c r="CU8" s="38"/>
      <c r="CV8" s="38"/>
      <c r="CW8" s="39"/>
      <c r="CX8" s="40">
        <f>IF(SUM(B8:CW8)&lt;&gt;0,AVERAGEIF(B8:CW8,"&lt;&gt;"""),"")</f>
        <v>86.671666666666681</v>
      </c>
    </row>
    <row r="9" spans="1:102" ht="24.95" customHeight="1" thickBot="1" x14ac:dyDescent="0.25">
      <c r="A9" s="41" t="s">
        <v>6</v>
      </c>
      <c r="B9" s="42">
        <v>105.76</v>
      </c>
      <c r="C9" s="43">
        <v>105.76</v>
      </c>
      <c r="D9" s="43">
        <v>105.76</v>
      </c>
      <c r="E9" s="43">
        <v>105.76</v>
      </c>
      <c r="F9" s="43">
        <v>96.48</v>
      </c>
      <c r="G9" s="43">
        <v>96.48</v>
      </c>
      <c r="H9" s="43">
        <v>96.48</v>
      </c>
      <c r="I9" s="43">
        <v>96.48</v>
      </c>
      <c r="J9" s="43">
        <v>99.797499999999999</v>
      </c>
      <c r="K9" s="43">
        <v>99.797499999999999</v>
      </c>
      <c r="L9" s="43">
        <v>99.797499999999999</v>
      </c>
      <c r="M9" s="43">
        <v>99.797499999999999</v>
      </c>
      <c r="N9" s="43">
        <v>101.77249999999999</v>
      </c>
      <c r="O9" s="43">
        <v>101.77249999999999</v>
      </c>
      <c r="P9" s="43">
        <v>101.77249999999999</v>
      </c>
      <c r="Q9" s="43">
        <v>101.77249999999999</v>
      </c>
      <c r="R9" s="43">
        <v>104.6825</v>
      </c>
      <c r="S9" s="43">
        <v>104.6825</v>
      </c>
      <c r="T9" s="43">
        <v>104.6825</v>
      </c>
      <c r="U9" s="43">
        <v>104.6825</v>
      </c>
      <c r="V9" s="43">
        <v>102.315</v>
      </c>
      <c r="W9" s="43">
        <v>102.315</v>
      </c>
      <c r="X9" s="43">
        <v>102.315</v>
      </c>
      <c r="Y9" s="43">
        <v>102.315</v>
      </c>
      <c r="Z9" s="43">
        <v>105.5625</v>
      </c>
      <c r="AA9" s="43">
        <v>105.5625</v>
      </c>
      <c r="AB9" s="43">
        <v>105.5625</v>
      </c>
      <c r="AC9" s="43">
        <v>105.5625</v>
      </c>
      <c r="AD9" s="43">
        <v>95.657499999999999</v>
      </c>
      <c r="AE9" s="43">
        <v>95.657499999999999</v>
      </c>
      <c r="AF9" s="43">
        <v>95.657499999999999</v>
      </c>
      <c r="AG9" s="43">
        <v>95.657499999999999</v>
      </c>
      <c r="AH9" s="43">
        <v>81.092500000000001</v>
      </c>
      <c r="AI9" s="43">
        <v>81.092500000000001</v>
      </c>
      <c r="AJ9" s="43">
        <v>81.092500000000001</v>
      </c>
      <c r="AK9" s="43">
        <v>81.092500000000001</v>
      </c>
      <c r="AL9" s="43">
        <v>32.282499999999999</v>
      </c>
      <c r="AM9" s="43">
        <v>32.282499999999999</v>
      </c>
      <c r="AN9" s="43">
        <v>32.282499999999999</v>
      </c>
      <c r="AO9" s="43">
        <v>32.282499999999999</v>
      </c>
      <c r="AP9" s="43">
        <v>-0.99</v>
      </c>
      <c r="AQ9" s="43">
        <v>-0.99</v>
      </c>
      <c r="AR9" s="43">
        <v>-0.99</v>
      </c>
      <c r="AS9" s="43">
        <v>-0.99</v>
      </c>
      <c r="AT9" s="43">
        <v>-5.1550000000000002</v>
      </c>
      <c r="AU9" s="43">
        <v>-5.1550000000000002</v>
      </c>
      <c r="AV9" s="43">
        <v>-5.1550000000000002</v>
      </c>
      <c r="AW9" s="43">
        <v>-5.1550000000000002</v>
      </c>
      <c r="AX9" s="43">
        <v>15.7075</v>
      </c>
      <c r="AY9" s="43">
        <v>15.7075</v>
      </c>
      <c r="AZ9" s="43">
        <v>15.7075</v>
      </c>
      <c r="BA9" s="43">
        <v>15.7075</v>
      </c>
      <c r="BB9" s="43">
        <v>43.33</v>
      </c>
      <c r="BC9" s="43">
        <v>43.33</v>
      </c>
      <c r="BD9" s="43">
        <v>43.33</v>
      </c>
      <c r="BE9" s="43">
        <v>43.33</v>
      </c>
      <c r="BF9" s="43">
        <v>95.965000000000003</v>
      </c>
      <c r="BG9" s="43">
        <v>95.965000000000003</v>
      </c>
      <c r="BH9" s="43">
        <v>95.965000000000003</v>
      </c>
      <c r="BI9" s="43">
        <v>95.965000000000003</v>
      </c>
      <c r="BJ9" s="43">
        <v>113.755</v>
      </c>
      <c r="BK9" s="43">
        <v>113.755</v>
      </c>
      <c r="BL9" s="43">
        <v>113.755</v>
      </c>
      <c r="BM9" s="43">
        <v>113.755</v>
      </c>
      <c r="BN9" s="43">
        <v>133.04750000000001</v>
      </c>
      <c r="BO9" s="43">
        <v>133.04750000000001</v>
      </c>
      <c r="BP9" s="43">
        <v>133.04750000000001</v>
      </c>
      <c r="BQ9" s="43">
        <v>133.04750000000001</v>
      </c>
      <c r="BR9" s="43">
        <v>130.01750000000001</v>
      </c>
      <c r="BS9" s="43">
        <v>130.01750000000001</v>
      </c>
      <c r="BT9" s="43">
        <v>130.01750000000001</v>
      </c>
      <c r="BU9" s="43">
        <v>130.01750000000001</v>
      </c>
      <c r="BV9" s="43">
        <v>123.05</v>
      </c>
      <c r="BW9" s="43">
        <v>123.05</v>
      </c>
      <c r="BX9" s="43">
        <v>123.05</v>
      </c>
      <c r="BY9" s="43">
        <v>123.05</v>
      </c>
      <c r="BZ9" s="43">
        <v>111.02500000000001</v>
      </c>
      <c r="CA9" s="43">
        <v>111.02500000000001</v>
      </c>
      <c r="CB9" s="43">
        <v>111.02500000000001</v>
      </c>
      <c r="CC9" s="43">
        <v>111.02500000000001</v>
      </c>
      <c r="CD9" s="43">
        <v>110.5925</v>
      </c>
      <c r="CE9" s="43">
        <v>110.5925</v>
      </c>
      <c r="CF9" s="43">
        <v>110.5925</v>
      </c>
      <c r="CG9" s="43">
        <v>110.5925</v>
      </c>
      <c r="CH9" s="43">
        <v>104.21</v>
      </c>
      <c r="CI9" s="43">
        <v>104.21</v>
      </c>
      <c r="CJ9" s="43">
        <v>104.21</v>
      </c>
      <c r="CK9" s="43">
        <v>104.21</v>
      </c>
      <c r="CL9" s="43">
        <v>95.185000000000002</v>
      </c>
      <c r="CM9" s="43">
        <v>95.185000000000002</v>
      </c>
      <c r="CN9" s="43">
        <v>95.185000000000002</v>
      </c>
      <c r="CO9" s="43">
        <v>95.185000000000002</v>
      </c>
      <c r="CP9" s="43">
        <v>84.977500000000006</v>
      </c>
      <c r="CQ9" s="43">
        <v>84.977500000000006</v>
      </c>
      <c r="CR9" s="43">
        <v>84.977500000000006</v>
      </c>
      <c r="CS9" s="43">
        <v>84.977500000000006</v>
      </c>
      <c r="CT9" s="44"/>
      <c r="CU9" s="44"/>
      <c r="CV9" s="44"/>
      <c r="CW9" s="45"/>
      <c r="CX9" s="46">
        <f>IF(SUM(B9:CW9)&lt;&gt;0,AVERAGEIF(B9:CW9,"&lt;&gt;"""),"")</f>
        <v>86.671666666666667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>
        <v>43.898000000000003</v>
      </c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10.974500000000001</v>
      </c>
    </row>
    <row r="15" spans="1:102" ht="24.95" customHeight="1" x14ac:dyDescent="0.2">
      <c r="A15" s="69" t="s">
        <v>12</v>
      </c>
      <c r="B15" s="70">
        <v>7.8559999999999999</v>
      </c>
      <c r="C15" s="71">
        <v>7.6619999999999999</v>
      </c>
      <c r="D15" s="71">
        <v>6.59</v>
      </c>
      <c r="E15" s="71">
        <v>6.6159999999999997</v>
      </c>
      <c r="F15" s="71">
        <v>18.579999999999998</v>
      </c>
      <c r="G15" s="71">
        <v>5.734</v>
      </c>
      <c r="H15" s="71">
        <v>6.6390000000000002</v>
      </c>
      <c r="I15" s="71">
        <v>7.2960000000000003</v>
      </c>
      <c r="J15" s="71">
        <v>6.9909999999999997</v>
      </c>
      <c r="K15" s="71">
        <v>4.149</v>
      </c>
      <c r="L15" s="71"/>
      <c r="M15" s="71">
        <v>7.8630000000000004</v>
      </c>
      <c r="N15" s="71"/>
      <c r="O15" s="71"/>
      <c r="P15" s="71">
        <v>8.3059999999999992</v>
      </c>
      <c r="Q15" s="71">
        <v>5.98</v>
      </c>
      <c r="R15" s="71"/>
      <c r="S15" s="71">
        <v>6.5149999999999997</v>
      </c>
      <c r="T15" s="71"/>
      <c r="U15" s="71"/>
      <c r="V15" s="71">
        <v>6.0679999999999996</v>
      </c>
      <c r="W15" s="71">
        <v>6.0819999999999999</v>
      </c>
      <c r="X15" s="71">
        <v>5.8440000000000003</v>
      </c>
      <c r="Y15" s="71">
        <v>5.9610000000000003</v>
      </c>
      <c r="Z15" s="71">
        <v>1.7889999999999999</v>
      </c>
      <c r="AA15" s="71">
        <v>5.15</v>
      </c>
      <c r="AB15" s="71">
        <v>5.4409999999999998</v>
      </c>
      <c r="AC15" s="71">
        <v>5.5759999999999996</v>
      </c>
      <c r="AD15" s="71">
        <v>4.6740000000000004</v>
      </c>
      <c r="AE15" s="71">
        <v>5.6420000000000003</v>
      </c>
      <c r="AF15" s="71">
        <v>16.050999999999998</v>
      </c>
      <c r="AG15" s="71">
        <v>3.1970000000000001</v>
      </c>
      <c r="AH15" s="71">
        <v>8.7949999999999999</v>
      </c>
      <c r="AI15" s="71">
        <v>10.385999999999999</v>
      </c>
      <c r="AJ15" s="71">
        <v>17.302</v>
      </c>
      <c r="AK15" s="71">
        <v>16.349</v>
      </c>
      <c r="AL15" s="71">
        <v>4.4050000000000002</v>
      </c>
      <c r="AM15" s="71">
        <v>1.5980000000000001</v>
      </c>
      <c r="AN15" s="71">
        <v>6.0880000000000001</v>
      </c>
      <c r="AO15" s="71">
        <v>3.2919999999999998</v>
      </c>
      <c r="AP15" s="71">
        <v>6.3230000000000004</v>
      </c>
      <c r="AQ15" s="71">
        <v>1.5920000000000001</v>
      </c>
      <c r="AR15" s="71">
        <v>1.9990000000000001</v>
      </c>
      <c r="AS15" s="71">
        <v>1.1100000000000001</v>
      </c>
      <c r="AT15" s="71">
        <v>2.99</v>
      </c>
      <c r="AU15" s="71">
        <v>2.9329999999999998</v>
      </c>
      <c r="AV15" s="71">
        <v>3.0219999999999998</v>
      </c>
      <c r="AW15" s="71">
        <v>2.8420000000000001</v>
      </c>
      <c r="AX15" s="71">
        <v>2.5289999999999999</v>
      </c>
      <c r="AY15" s="71">
        <v>2.5739999999999998</v>
      </c>
      <c r="AZ15" s="71">
        <v>11.31</v>
      </c>
      <c r="BA15" s="71">
        <v>20.388999999999999</v>
      </c>
      <c r="BB15" s="71">
        <v>7.7069999999999999</v>
      </c>
      <c r="BC15" s="71">
        <v>3.39</v>
      </c>
      <c r="BD15" s="71">
        <v>0.76800000000000002</v>
      </c>
      <c r="BE15" s="71">
        <v>11.904</v>
      </c>
      <c r="BF15" s="71">
        <v>15.222</v>
      </c>
      <c r="BG15" s="71">
        <v>19.146999999999998</v>
      </c>
      <c r="BH15" s="71">
        <v>13.234</v>
      </c>
      <c r="BI15" s="71">
        <v>6.6980000000000004</v>
      </c>
      <c r="BJ15" s="71">
        <v>27.349</v>
      </c>
      <c r="BK15" s="71">
        <v>9.4960000000000004</v>
      </c>
      <c r="BL15" s="71">
        <v>7.8380000000000001</v>
      </c>
      <c r="BM15" s="71">
        <v>12.340999999999999</v>
      </c>
      <c r="BN15" s="71">
        <v>14.222</v>
      </c>
      <c r="BO15" s="71">
        <v>21.73</v>
      </c>
      <c r="BP15" s="71">
        <v>15.242000000000001</v>
      </c>
      <c r="BQ15" s="71">
        <v>6.7249999999999996</v>
      </c>
      <c r="BR15" s="71">
        <v>13.09</v>
      </c>
      <c r="BS15" s="71">
        <v>5.7759999999999998</v>
      </c>
      <c r="BT15" s="71">
        <v>6.2549999999999999</v>
      </c>
      <c r="BU15" s="71">
        <v>5.6509999999999998</v>
      </c>
      <c r="BV15" s="71">
        <v>5.4</v>
      </c>
      <c r="BW15" s="71">
        <v>5.37</v>
      </c>
      <c r="BX15" s="71">
        <v>5.1479999999999997</v>
      </c>
      <c r="BY15" s="71">
        <v>22.216000000000001</v>
      </c>
      <c r="BZ15" s="71">
        <v>15.257</v>
      </c>
      <c r="CA15" s="71">
        <v>15.018000000000001</v>
      </c>
      <c r="CB15" s="71">
        <v>14.964</v>
      </c>
      <c r="CC15" s="71">
        <v>14.901999999999999</v>
      </c>
      <c r="CD15" s="71">
        <v>5.5819999999999999</v>
      </c>
      <c r="CE15" s="71">
        <v>5.5860000000000003</v>
      </c>
      <c r="CF15" s="71">
        <v>5.6269999999999998</v>
      </c>
      <c r="CG15" s="71">
        <v>14.776999999999999</v>
      </c>
      <c r="CH15" s="71">
        <v>5.3959999999999999</v>
      </c>
      <c r="CI15" s="71">
        <v>5.0640000000000001</v>
      </c>
      <c r="CJ15" s="71">
        <v>5.3579999999999997</v>
      </c>
      <c r="CK15" s="71">
        <v>14.868</v>
      </c>
      <c r="CL15" s="71">
        <v>5.1920000000000002</v>
      </c>
      <c r="CM15" s="71">
        <v>5.3280000000000003</v>
      </c>
      <c r="CN15" s="71">
        <v>14.09</v>
      </c>
      <c r="CO15" s="71">
        <v>14.677</v>
      </c>
      <c r="CP15" s="71">
        <v>5.6479999999999997</v>
      </c>
      <c r="CQ15" s="71">
        <v>6.4359999999999999</v>
      </c>
      <c r="CR15" s="71">
        <v>5.32</v>
      </c>
      <c r="CS15" s="71">
        <v>5.33</v>
      </c>
      <c r="CT15" s="72"/>
      <c r="CU15" s="72"/>
      <c r="CV15" s="72"/>
      <c r="CW15" s="73"/>
      <c r="CX15" s="74">
        <f t="array" ref="CX15">SUMPRODUCT(B15:CW15*0.25)</f>
        <v>188.10475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7.8559999999999999</v>
      </c>
      <c r="C17" s="77">
        <f t="shared" ref="C17:BN17" si="0">SUM(C11:C16)</f>
        <v>7.6619999999999999</v>
      </c>
      <c r="D17" s="77">
        <f t="shared" si="0"/>
        <v>6.59</v>
      </c>
      <c r="E17" s="77">
        <f t="shared" si="0"/>
        <v>6.6159999999999997</v>
      </c>
      <c r="F17" s="77">
        <f t="shared" si="0"/>
        <v>18.579999999999998</v>
      </c>
      <c r="G17" s="77">
        <f t="shared" si="0"/>
        <v>5.734</v>
      </c>
      <c r="H17" s="77">
        <f t="shared" si="0"/>
        <v>6.6390000000000002</v>
      </c>
      <c r="I17" s="77">
        <f t="shared" si="0"/>
        <v>7.2960000000000003</v>
      </c>
      <c r="J17" s="77">
        <f t="shared" si="0"/>
        <v>6.9909999999999997</v>
      </c>
      <c r="K17" s="77">
        <f t="shared" si="0"/>
        <v>4.149</v>
      </c>
      <c r="L17" s="77">
        <f t="shared" si="0"/>
        <v>0</v>
      </c>
      <c r="M17" s="77">
        <f t="shared" si="0"/>
        <v>7.8630000000000004</v>
      </c>
      <c r="N17" s="77">
        <f t="shared" si="0"/>
        <v>0</v>
      </c>
      <c r="O17" s="77">
        <f t="shared" si="0"/>
        <v>0</v>
      </c>
      <c r="P17" s="77">
        <f t="shared" si="0"/>
        <v>8.3059999999999992</v>
      </c>
      <c r="Q17" s="77">
        <f t="shared" si="0"/>
        <v>5.98</v>
      </c>
      <c r="R17" s="77">
        <f t="shared" si="0"/>
        <v>0</v>
      </c>
      <c r="S17" s="77">
        <f t="shared" si="0"/>
        <v>6.5149999999999997</v>
      </c>
      <c r="T17" s="77">
        <f t="shared" si="0"/>
        <v>0</v>
      </c>
      <c r="U17" s="77">
        <f t="shared" si="0"/>
        <v>0</v>
      </c>
      <c r="V17" s="77">
        <f t="shared" si="0"/>
        <v>6.0679999999999996</v>
      </c>
      <c r="W17" s="77">
        <f t="shared" si="0"/>
        <v>6.0819999999999999</v>
      </c>
      <c r="X17" s="77">
        <f t="shared" si="0"/>
        <v>5.8440000000000003</v>
      </c>
      <c r="Y17" s="77">
        <f t="shared" si="0"/>
        <v>5.9610000000000003</v>
      </c>
      <c r="Z17" s="77">
        <f t="shared" si="0"/>
        <v>1.7889999999999999</v>
      </c>
      <c r="AA17" s="77">
        <f t="shared" si="0"/>
        <v>5.15</v>
      </c>
      <c r="AB17" s="77">
        <f t="shared" si="0"/>
        <v>5.4409999999999998</v>
      </c>
      <c r="AC17" s="77">
        <f t="shared" si="0"/>
        <v>5.5759999999999996</v>
      </c>
      <c r="AD17" s="77">
        <f t="shared" si="0"/>
        <v>4.6740000000000004</v>
      </c>
      <c r="AE17" s="77">
        <f t="shared" si="0"/>
        <v>5.6420000000000003</v>
      </c>
      <c r="AF17" s="77">
        <f t="shared" si="0"/>
        <v>16.050999999999998</v>
      </c>
      <c r="AG17" s="77">
        <f t="shared" si="0"/>
        <v>3.1970000000000001</v>
      </c>
      <c r="AH17" s="77">
        <f t="shared" si="0"/>
        <v>8.7949999999999999</v>
      </c>
      <c r="AI17" s="77">
        <f t="shared" si="0"/>
        <v>10.385999999999999</v>
      </c>
      <c r="AJ17" s="77">
        <f t="shared" si="0"/>
        <v>17.302</v>
      </c>
      <c r="AK17" s="77">
        <f t="shared" si="0"/>
        <v>16.349</v>
      </c>
      <c r="AL17" s="77">
        <f t="shared" si="0"/>
        <v>4.4050000000000002</v>
      </c>
      <c r="AM17" s="77">
        <f t="shared" si="0"/>
        <v>1.5980000000000001</v>
      </c>
      <c r="AN17" s="77">
        <f t="shared" si="0"/>
        <v>6.0880000000000001</v>
      </c>
      <c r="AO17" s="77">
        <f t="shared" si="0"/>
        <v>3.2919999999999998</v>
      </c>
      <c r="AP17" s="77">
        <f t="shared" si="0"/>
        <v>6.3230000000000004</v>
      </c>
      <c r="AQ17" s="77">
        <f t="shared" si="0"/>
        <v>1.5920000000000001</v>
      </c>
      <c r="AR17" s="77">
        <f t="shared" si="0"/>
        <v>1.9990000000000001</v>
      </c>
      <c r="AS17" s="77">
        <f t="shared" si="0"/>
        <v>1.1100000000000001</v>
      </c>
      <c r="AT17" s="77">
        <f t="shared" si="0"/>
        <v>2.99</v>
      </c>
      <c r="AU17" s="77">
        <f t="shared" si="0"/>
        <v>2.9329999999999998</v>
      </c>
      <c r="AV17" s="77">
        <f t="shared" si="0"/>
        <v>3.0219999999999998</v>
      </c>
      <c r="AW17" s="77">
        <f t="shared" si="0"/>
        <v>2.8420000000000001</v>
      </c>
      <c r="AX17" s="77">
        <f t="shared" si="0"/>
        <v>2.5289999999999999</v>
      </c>
      <c r="AY17" s="77">
        <f t="shared" si="0"/>
        <v>2.5739999999999998</v>
      </c>
      <c r="AZ17" s="77">
        <f t="shared" si="0"/>
        <v>11.31</v>
      </c>
      <c r="BA17" s="77">
        <f t="shared" si="0"/>
        <v>20.388999999999999</v>
      </c>
      <c r="BB17" s="77">
        <f t="shared" si="0"/>
        <v>7.7069999999999999</v>
      </c>
      <c r="BC17" s="77">
        <f t="shared" si="0"/>
        <v>3.39</v>
      </c>
      <c r="BD17" s="77">
        <f t="shared" si="0"/>
        <v>0.76800000000000002</v>
      </c>
      <c r="BE17" s="77">
        <f t="shared" si="0"/>
        <v>11.904</v>
      </c>
      <c r="BF17" s="77">
        <f t="shared" si="0"/>
        <v>15.222</v>
      </c>
      <c r="BG17" s="77">
        <f t="shared" si="0"/>
        <v>19.146999999999998</v>
      </c>
      <c r="BH17" s="77">
        <f t="shared" si="0"/>
        <v>13.234</v>
      </c>
      <c r="BI17" s="77">
        <f t="shared" si="0"/>
        <v>6.6980000000000004</v>
      </c>
      <c r="BJ17" s="77">
        <f t="shared" si="0"/>
        <v>27.349</v>
      </c>
      <c r="BK17" s="77">
        <f t="shared" si="0"/>
        <v>9.4960000000000004</v>
      </c>
      <c r="BL17" s="77">
        <f t="shared" si="0"/>
        <v>7.8380000000000001</v>
      </c>
      <c r="BM17" s="77">
        <f t="shared" si="0"/>
        <v>12.340999999999999</v>
      </c>
      <c r="BN17" s="77">
        <f t="shared" si="0"/>
        <v>14.222</v>
      </c>
      <c r="BO17" s="77">
        <f t="shared" ref="BO17:CW17" si="1">SUM(BO11:BO16)</f>
        <v>21.73</v>
      </c>
      <c r="BP17" s="77">
        <f t="shared" si="1"/>
        <v>15.242000000000001</v>
      </c>
      <c r="BQ17" s="77">
        <f t="shared" si="1"/>
        <v>50.623000000000005</v>
      </c>
      <c r="BR17" s="77">
        <f t="shared" si="1"/>
        <v>13.09</v>
      </c>
      <c r="BS17" s="77">
        <f t="shared" si="1"/>
        <v>5.7759999999999998</v>
      </c>
      <c r="BT17" s="77">
        <f t="shared" si="1"/>
        <v>6.2549999999999999</v>
      </c>
      <c r="BU17" s="77">
        <f t="shared" si="1"/>
        <v>5.6509999999999998</v>
      </c>
      <c r="BV17" s="77">
        <f t="shared" si="1"/>
        <v>5.4</v>
      </c>
      <c r="BW17" s="77">
        <f t="shared" si="1"/>
        <v>5.37</v>
      </c>
      <c r="BX17" s="77">
        <f t="shared" si="1"/>
        <v>5.1479999999999997</v>
      </c>
      <c r="BY17" s="77">
        <f t="shared" si="1"/>
        <v>22.216000000000001</v>
      </c>
      <c r="BZ17" s="77">
        <f t="shared" si="1"/>
        <v>15.257</v>
      </c>
      <c r="CA17" s="77">
        <f t="shared" si="1"/>
        <v>15.018000000000001</v>
      </c>
      <c r="CB17" s="77">
        <f t="shared" si="1"/>
        <v>14.964</v>
      </c>
      <c r="CC17" s="77">
        <f t="shared" si="1"/>
        <v>14.901999999999999</v>
      </c>
      <c r="CD17" s="77">
        <f t="shared" si="1"/>
        <v>5.5819999999999999</v>
      </c>
      <c r="CE17" s="77">
        <f t="shared" si="1"/>
        <v>5.5860000000000003</v>
      </c>
      <c r="CF17" s="77">
        <f t="shared" si="1"/>
        <v>5.6269999999999998</v>
      </c>
      <c r="CG17" s="77">
        <f t="shared" si="1"/>
        <v>14.776999999999999</v>
      </c>
      <c r="CH17" s="77">
        <f t="shared" si="1"/>
        <v>5.3959999999999999</v>
      </c>
      <c r="CI17" s="77">
        <f t="shared" si="1"/>
        <v>5.0640000000000001</v>
      </c>
      <c r="CJ17" s="77">
        <f t="shared" si="1"/>
        <v>5.3579999999999997</v>
      </c>
      <c r="CK17" s="77">
        <f t="shared" si="1"/>
        <v>14.868</v>
      </c>
      <c r="CL17" s="77">
        <f t="shared" si="1"/>
        <v>5.1920000000000002</v>
      </c>
      <c r="CM17" s="77">
        <f t="shared" si="1"/>
        <v>5.3280000000000003</v>
      </c>
      <c r="CN17" s="77">
        <f t="shared" si="1"/>
        <v>14.09</v>
      </c>
      <c r="CO17" s="77">
        <f t="shared" si="1"/>
        <v>14.677</v>
      </c>
      <c r="CP17" s="77">
        <f t="shared" si="1"/>
        <v>5.6479999999999997</v>
      </c>
      <c r="CQ17" s="77">
        <f t="shared" si="1"/>
        <v>6.4359999999999999</v>
      </c>
      <c r="CR17" s="77">
        <f t="shared" si="1"/>
        <v>5.32</v>
      </c>
      <c r="CS17" s="77">
        <f t="shared" si="1"/>
        <v>5.33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199.07925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>
        <v>2.2999999999999998</v>
      </c>
      <c r="AM20" s="88">
        <v>2.2999999999999998</v>
      </c>
      <c r="AN20" s="88">
        <v>2.2999999999999998</v>
      </c>
      <c r="AO20" s="88">
        <v>2.2999999999999998</v>
      </c>
      <c r="AP20" s="88">
        <v>2.1</v>
      </c>
      <c r="AQ20" s="88">
        <v>2.1</v>
      </c>
      <c r="AR20" s="88">
        <v>2.1</v>
      </c>
      <c r="AS20" s="88">
        <v>2.1</v>
      </c>
      <c r="AT20" s="88">
        <v>2.1</v>
      </c>
      <c r="AU20" s="88">
        <v>2.1</v>
      </c>
      <c r="AV20" s="88">
        <v>2.1</v>
      </c>
      <c r="AW20" s="88">
        <v>2.1</v>
      </c>
      <c r="AX20" s="88">
        <v>4.8</v>
      </c>
      <c r="AY20" s="88">
        <v>4.8</v>
      </c>
      <c r="AZ20" s="88">
        <v>4.8</v>
      </c>
      <c r="BA20" s="88">
        <v>4.8</v>
      </c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65</v>
      </c>
      <c r="CE20" s="88">
        <v>65</v>
      </c>
      <c r="CF20" s="88">
        <v>65</v>
      </c>
      <c r="CG20" s="88">
        <v>65</v>
      </c>
      <c r="CH20" s="88"/>
      <c r="CI20" s="88"/>
      <c r="CJ20" s="88"/>
      <c r="CK20" s="88"/>
      <c r="CL20" s="88">
        <v>23</v>
      </c>
      <c r="CM20" s="88">
        <v>23</v>
      </c>
      <c r="CN20" s="88">
        <v>23</v>
      </c>
      <c r="CO20" s="88">
        <v>23</v>
      </c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99.3</v>
      </c>
    </row>
    <row r="21" spans="1:102" ht="24.95" customHeight="1" x14ac:dyDescent="0.2">
      <c r="A21" s="92" t="s">
        <v>17</v>
      </c>
      <c r="B21" s="93">
        <v>5.2309999999999999</v>
      </c>
      <c r="C21" s="94">
        <v>1.0640000000000001</v>
      </c>
      <c r="D21" s="94">
        <v>1</v>
      </c>
      <c r="E21" s="94">
        <v>1</v>
      </c>
      <c r="F21" s="94">
        <v>4.2</v>
      </c>
      <c r="G21" s="94">
        <v>0.99199999999999999</v>
      </c>
      <c r="H21" s="94">
        <v>1.048</v>
      </c>
      <c r="I21" s="94">
        <v>0.96399999999999997</v>
      </c>
      <c r="J21" s="94">
        <v>0.98399999999999999</v>
      </c>
      <c r="K21" s="94">
        <v>1.0920000000000001</v>
      </c>
      <c r="L21" s="94"/>
      <c r="M21" s="94">
        <v>0.91600000000000004</v>
      </c>
      <c r="N21" s="94">
        <v>0.91600000000000004</v>
      </c>
      <c r="O21" s="94"/>
      <c r="P21" s="94">
        <v>0.91600000000000004</v>
      </c>
      <c r="Q21" s="94">
        <v>0.86399999999999999</v>
      </c>
      <c r="R21" s="94"/>
      <c r="S21" s="94">
        <v>0.98</v>
      </c>
      <c r="T21" s="94">
        <v>0.97199999999999998</v>
      </c>
      <c r="U21" s="94"/>
      <c r="V21" s="94">
        <v>0.88400000000000001</v>
      </c>
      <c r="W21" s="94">
        <v>0.93200000000000005</v>
      </c>
      <c r="X21" s="94">
        <v>0.872</v>
      </c>
      <c r="Y21" s="94">
        <v>0.93600000000000005</v>
      </c>
      <c r="Z21" s="94">
        <v>0.93600000000000005</v>
      </c>
      <c r="AA21" s="94">
        <v>1.0640000000000001</v>
      </c>
      <c r="AB21" s="94">
        <v>0.88400000000000001</v>
      </c>
      <c r="AC21" s="94">
        <v>0.93200000000000005</v>
      </c>
      <c r="AD21" s="94"/>
      <c r="AE21" s="94"/>
      <c r="AF21" s="94"/>
      <c r="AG21" s="94"/>
      <c r="AH21" s="94">
        <v>5.1559999999999997</v>
      </c>
      <c r="AI21" s="94">
        <v>1.0009999999999999</v>
      </c>
      <c r="AJ21" s="94">
        <v>1.01</v>
      </c>
      <c r="AK21" s="94">
        <v>0.998</v>
      </c>
      <c r="AL21" s="94"/>
      <c r="AM21" s="94"/>
      <c r="AN21" s="94"/>
      <c r="AO21" s="94"/>
      <c r="AP21" s="94">
        <v>2.4</v>
      </c>
      <c r="AQ21" s="94">
        <v>2.4</v>
      </c>
      <c r="AR21" s="94">
        <v>2.4</v>
      </c>
      <c r="AS21" s="94">
        <v>2.4</v>
      </c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>
        <v>0.9</v>
      </c>
      <c r="BG21" s="94">
        <v>1.016</v>
      </c>
      <c r="BH21" s="94">
        <v>4.6080000000000005</v>
      </c>
      <c r="BI21" s="94">
        <v>3.6669999999999998</v>
      </c>
      <c r="BJ21" s="94">
        <v>7.8650000000000002</v>
      </c>
      <c r="BK21" s="94">
        <v>4.5940000000000003</v>
      </c>
      <c r="BL21" s="94">
        <v>4.6370000000000005</v>
      </c>
      <c r="BM21" s="94">
        <v>3.78</v>
      </c>
      <c r="BN21" s="94">
        <v>4.9290000000000003</v>
      </c>
      <c r="BO21" s="94">
        <v>5.0630000000000006</v>
      </c>
      <c r="BP21" s="94">
        <v>5.0759999999999996</v>
      </c>
      <c r="BQ21" s="94">
        <v>4.8919999999999995</v>
      </c>
      <c r="BR21" s="94">
        <v>5.0570000000000004</v>
      </c>
      <c r="BS21" s="94">
        <v>5.1390000000000002</v>
      </c>
      <c r="BT21" s="94">
        <v>5.2100000000000009</v>
      </c>
      <c r="BU21" s="94">
        <v>5.0860000000000003</v>
      </c>
      <c r="BV21" s="94">
        <v>5.0199999999999996</v>
      </c>
      <c r="BW21" s="94">
        <v>4.9450000000000003</v>
      </c>
      <c r="BX21" s="94">
        <v>4.8889999999999993</v>
      </c>
      <c r="BY21" s="94">
        <v>7.370000000000001</v>
      </c>
      <c r="BZ21" s="94">
        <v>4.9249999999999998</v>
      </c>
      <c r="CA21" s="94">
        <v>7.3060000000000009</v>
      </c>
      <c r="CB21" s="94">
        <v>9.8179999999999996</v>
      </c>
      <c r="CC21" s="94">
        <v>6.0070000000000006</v>
      </c>
      <c r="CD21" s="94">
        <v>4.8129999999999997</v>
      </c>
      <c r="CE21" s="94">
        <v>4.8550000000000004</v>
      </c>
      <c r="CF21" s="94">
        <v>4.8140000000000001</v>
      </c>
      <c r="CG21" s="94">
        <v>8.4140000000000015</v>
      </c>
      <c r="CH21" s="94">
        <v>4.774</v>
      </c>
      <c r="CI21" s="94">
        <v>4.7789999999999999</v>
      </c>
      <c r="CJ21" s="94">
        <v>4.9279999999999999</v>
      </c>
      <c r="CK21" s="94">
        <v>8.0140000000000011</v>
      </c>
      <c r="CL21" s="94">
        <v>4.7629999999999999</v>
      </c>
      <c r="CM21" s="94">
        <v>4.835</v>
      </c>
      <c r="CN21" s="94">
        <v>4.1360000000000001</v>
      </c>
      <c r="CO21" s="94">
        <v>4.056</v>
      </c>
      <c r="CP21" s="94">
        <v>4.72</v>
      </c>
      <c r="CQ21" s="94">
        <v>0.93600000000000005</v>
      </c>
      <c r="CR21" s="94">
        <v>0.876</v>
      </c>
      <c r="CS21" s="94">
        <v>0.76800000000000002</v>
      </c>
      <c r="CT21" s="95"/>
      <c r="CU21" s="95"/>
      <c r="CV21" s="95"/>
      <c r="CW21" s="96"/>
      <c r="CX21" s="97">
        <f t="array" ref="CX21">SUMPRODUCT(B21:CW21*0.25)</f>
        <v>60.156000000000006</v>
      </c>
    </row>
    <row r="22" spans="1:102" ht="24.95" customHeight="1" x14ac:dyDescent="0.2">
      <c r="A22" s="92" t="s">
        <v>18</v>
      </c>
      <c r="B22" s="98">
        <v>39.502000000000002</v>
      </c>
      <c r="C22" s="99">
        <v>46.902000000000001</v>
      </c>
      <c r="D22" s="99">
        <v>34.411999999999999</v>
      </c>
      <c r="E22" s="99">
        <v>40.898000000000003</v>
      </c>
      <c r="F22" s="99">
        <v>51.847999999999999</v>
      </c>
      <c r="G22" s="99">
        <v>21.839000000000002</v>
      </c>
      <c r="H22" s="99">
        <v>32.023000000000003</v>
      </c>
      <c r="I22" s="99">
        <v>25.926000000000002</v>
      </c>
      <c r="J22" s="99">
        <v>33.926000000000002</v>
      </c>
      <c r="K22" s="99">
        <v>1.6539999999999999</v>
      </c>
      <c r="L22" s="99"/>
      <c r="M22" s="99">
        <v>12.47</v>
      </c>
      <c r="N22" s="99">
        <v>0.48</v>
      </c>
      <c r="O22" s="99"/>
      <c r="P22" s="99">
        <v>38.466000000000001</v>
      </c>
      <c r="Q22" s="99">
        <v>13.036999999999999</v>
      </c>
      <c r="R22" s="99"/>
      <c r="S22" s="99">
        <v>15.082000000000001</v>
      </c>
      <c r="T22" s="99">
        <v>0.48399999999999999</v>
      </c>
      <c r="U22" s="99"/>
      <c r="V22" s="99">
        <v>4.68</v>
      </c>
      <c r="W22" s="99">
        <v>4.6689999999999996</v>
      </c>
      <c r="X22" s="99">
        <v>4.6809999999999992</v>
      </c>
      <c r="Y22" s="99">
        <v>4.6929999999999996</v>
      </c>
      <c r="Z22" s="99">
        <v>2.5960000000000001</v>
      </c>
      <c r="AA22" s="99">
        <v>4.6829999999999998</v>
      </c>
      <c r="AB22" s="99">
        <v>2.617</v>
      </c>
      <c r="AC22" s="99">
        <v>4.8579999999999997</v>
      </c>
      <c r="AD22" s="99">
        <v>4.1580000000000004</v>
      </c>
      <c r="AE22" s="99">
        <v>4.1580000000000004</v>
      </c>
      <c r="AF22" s="99">
        <v>4</v>
      </c>
      <c r="AG22" s="99">
        <v>4.1589999999999998</v>
      </c>
      <c r="AH22" s="99">
        <v>6.6470000000000002</v>
      </c>
      <c r="AI22" s="99">
        <v>3.7439999999999998</v>
      </c>
      <c r="AJ22" s="99">
        <v>4.391</v>
      </c>
      <c r="AK22" s="99">
        <v>9.2939999999999987</v>
      </c>
      <c r="AL22" s="99">
        <v>1.544</v>
      </c>
      <c r="AM22" s="99"/>
      <c r="AN22" s="99">
        <v>0.36799999999999999</v>
      </c>
      <c r="AO22" s="99">
        <v>0.20799999999999999</v>
      </c>
      <c r="AP22" s="99">
        <v>5.6</v>
      </c>
      <c r="AQ22" s="99">
        <v>5.6</v>
      </c>
      <c r="AR22" s="99">
        <v>5.2</v>
      </c>
      <c r="AS22" s="99">
        <v>5.6</v>
      </c>
      <c r="AT22" s="99">
        <v>0.55300000000000005</v>
      </c>
      <c r="AU22" s="99">
        <v>0.442</v>
      </c>
      <c r="AV22" s="99">
        <v>0.41599999999999998</v>
      </c>
      <c r="AW22" s="99">
        <v>0.60499999999999998</v>
      </c>
      <c r="AX22" s="99"/>
      <c r="AY22" s="99">
        <v>0.35699999999999998</v>
      </c>
      <c r="AZ22" s="99"/>
      <c r="BA22" s="99">
        <v>4.7E-2</v>
      </c>
      <c r="BB22" s="99">
        <v>1.921</v>
      </c>
      <c r="BC22" s="99">
        <v>4.49</v>
      </c>
      <c r="BD22" s="99"/>
      <c r="BE22" s="99">
        <v>7.1269999999999998</v>
      </c>
      <c r="BF22" s="99">
        <v>5.3870000000000005</v>
      </c>
      <c r="BG22" s="99">
        <v>9.902000000000001</v>
      </c>
      <c r="BH22" s="99">
        <v>18.945</v>
      </c>
      <c r="BI22" s="99">
        <v>38.998000000000005</v>
      </c>
      <c r="BJ22" s="99">
        <v>13.542999999999999</v>
      </c>
      <c r="BK22" s="99">
        <v>7.48</v>
      </c>
      <c r="BL22" s="99">
        <v>7.6189999999999998</v>
      </c>
      <c r="BM22" s="99">
        <v>6.8889999999999993</v>
      </c>
      <c r="BN22" s="99">
        <v>9.8350000000000009</v>
      </c>
      <c r="BO22" s="99">
        <v>11.373000000000001</v>
      </c>
      <c r="BP22" s="99">
        <v>10.228</v>
      </c>
      <c r="BQ22" s="99">
        <v>35.847000000000001</v>
      </c>
      <c r="BR22" s="99">
        <v>10.612</v>
      </c>
      <c r="BS22" s="99">
        <v>10.576000000000001</v>
      </c>
      <c r="BT22" s="99">
        <v>10.507999999999999</v>
      </c>
      <c r="BU22" s="99">
        <v>10.321999999999999</v>
      </c>
      <c r="BV22" s="99">
        <v>10.427</v>
      </c>
      <c r="BW22" s="99">
        <v>10.397</v>
      </c>
      <c r="BX22" s="99">
        <v>10.391</v>
      </c>
      <c r="BY22" s="99">
        <v>22.321000000000002</v>
      </c>
      <c r="BZ22" s="99">
        <v>25.828999999999997</v>
      </c>
      <c r="CA22" s="99">
        <v>32.233000000000004</v>
      </c>
      <c r="CB22" s="99">
        <v>34.088000000000001</v>
      </c>
      <c r="CC22" s="99">
        <v>41.064</v>
      </c>
      <c r="CD22" s="99">
        <v>24.512</v>
      </c>
      <c r="CE22" s="99">
        <v>28.71</v>
      </c>
      <c r="CF22" s="99">
        <v>20.471999999999998</v>
      </c>
      <c r="CG22" s="99">
        <v>48.129000000000005</v>
      </c>
      <c r="CH22" s="99">
        <v>22.045000000000002</v>
      </c>
      <c r="CI22" s="99">
        <v>37.92</v>
      </c>
      <c r="CJ22" s="99">
        <v>42.175999999999995</v>
      </c>
      <c r="CK22" s="99">
        <v>69.536000000000001</v>
      </c>
      <c r="CL22" s="99">
        <v>24.218999999999998</v>
      </c>
      <c r="CM22" s="99">
        <v>15.122</v>
      </c>
      <c r="CN22" s="99">
        <v>59.565999999999995</v>
      </c>
      <c r="CO22" s="99">
        <v>55.387</v>
      </c>
      <c r="CP22" s="99">
        <v>24.847000000000001</v>
      </c>
      <c r="CQ22" s="99">
        <v>47.853999999999999</v>
      </c>
      <c r="CR22" s="99">
        <v>32.049999999999997</v>
      </c>
      <c r="CS22" s="99">
        <v>12.968</v>
      </c>
      <c r="CT22" s="100"/>
      <c r="CU22" s="100"/>
      <c r="CV22" s="100"/>
      <c r="CW22" s="96"/>
      <c r="CX22" s="97">
        <f t="array" ref="CX22">SUMPRODUCT(B22:CW22*0.25)</f>
        <v>373.34550000000013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>
        <v>24.225999999999999</v>
      </c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>
        <v>27.495000000000001</v>
      </c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>
        <v>9.7309999999999999</v>
      </c>
      <c r="BD23" s="99">
        <v>30.407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22.964750000000002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44.733000000000004</v>
      </c>
      <c r="C27" s="107">
        <f t="shared" ref="C27:BN27" si="2">SUM(C20:C26)</f>
        <v>47.966000000000001</v>
      </c>
      <c r="D27" s="107">
        <f t="shared" si="2"/>
        <v>35.411999999999999</v>
      </c>
      <c r="E27" s="107">
        <f t="shared" si="2"/>
        <v>41.898000000000003</v>
      </c>
      <c r="F27" s="107">
        <f t="shared" si="2"/>
        <v>56.048000000000002</v>
      </c>
      <c r="G27" s="107">
        <f t="shared" si="2"/>
        <v>22.831000000000003</v>
      </c>
      <c r="H27" s="107">
        <f t="shared" si="2"/>
        <v>33.071000000000005</v>
      </c>
      <c r="I27" s="107">
        <f t="shared" si="2"/>
        <v>26.89</v>
      </c>
      <c r="J27" s="107">
        <f t="shared" si="2"/>
        <v>34.910000000000004</v>
      </c>
      <c r="K27" s="107">
        <f t="shared" si="2"/>
        <v>26.971999999999998</v>
      </c>
      <c r="L27" s="107">
        <f t="shared" si="2"/>
        <v>0</v>
      </c>
      <c r="M27" s="107">
        <f t="shared" si="2"/>
        <v>13.386000000000001</v>
      </c>
      <c r="N27" s="107">
        <f t="shared" si="2"/>
        <v>1.3959999999999999</v>
      </c>
      <c r="O27" s="107">
        <f t="shared" si="2"/>
        <v>0</v>
      </c>
      <c r="P27" s="107">
        <f t="shared" si="2"/>
        <v>39.381999999999998</v>
      </c>
      <c r="Q27" s="107">
        <f t="shared" si="2"/>
        <v>13.901</v>
      </c>
      <c r="R27" s="107">
        <f t="shared" si="2"/>
        <v>0</v>
      </c>
      <c r="S27" s="107">
        <f t="shared" si="2"/>
        <v>16.062000000000001</v>
      </c>
      <c r="T27" s="107">
        <f t="shared" si="2"/>
        <v>1.456</v>
      </c>
      <c r="U27" s="107">
        <f t="shared" si="2"/>
        <v>0</v>
      </c>
      <c r="V27" s="107">
        <f t="shared" si="2"/>
        <v>5.5640000000000001</v>
      </c>
      <c r="W27" s="107">
        <f t="shared" si="2"/>
        <v>5.601</v>
      </c>
      <c r="X27" s="107">
        <f t="shared" si="2"/>
        <v>5.552999999999999</v>
      </c>
      <c r="Y27" s="107">
        <f t="shared" si="2"/>
        <v>5.6289999999999996</v>
      </c>
      <c r="Z27" s="107">
        <f t="shared" si="2"/>
        <v>3.532</v>
      </c>
      <c r="AA27" s="107">
        <f t="shared" si="2"/>
        <v>5.7469999999999999</v>
      </c>
      <c r="AB27" s="107">
        <f t="shared" si="2"/>
        <v>3.5009999999999999</v>
      </c>
      <c r="AC27" s="107">
        <f t="shared" si="2"/>
        <v>5.79</v>
      </c>
      <c r="AD27" s="107">
        <f t="shared" si="2"/>
        <v>4.1580000000000004</v>
      </c>
      <c r="AE27" s="107">
        <f t="shared" si="2"/>
        <v>4.1580000000000004</v>
      </c>
      <c r="AF27" s="107">
        <f t="shared" si="2"/>
        <v>4</v>
      </c>
      <c r="AG27" s="107">
        <f t="shared" si="2"/>
        <v>4.1589999999999998</v>
      </c>
      <c r="AH27" s="107">
        <f t="shared" si="2"/>
        <v>11.803000000000001</v>
      </c>
      <c r="AI27" s="107">
        <f t="shared" si="2"/>
        <v>4.7449999999999992</v>
      </c>
      <c r="AJ27" s="107">
        <f t="shared" si="2"/>
        <v>5.4009999999999998</v>
      </c>
      <c r="AK27" s="107">
        <f t="shared" si="2"/>
        <v>10.291999999999998</v>
      </c>
      <c r="AL27" s="107">
        <f t="shared" si="2"/>
        <v>3.8439999999999999</v>
      </c>
      <c r="AM27" s="107">
        <f t="shared" si="2"/>
        <v>29.795000000000002</v>
      </c>
      <c r="AN27" s="107">
        <f t="shared" si="2"/>
        <v>2.6679999999999997</v>
      </c>
      <c r="AO27" s="107">
        <f t="shared" si="2"/>
        <v>2.508</v>
      </c>
      <c r="AP27" s="107">
        <f t="shared" si="2"/>
        <v>10.1</v>
      </c>
      <c r="AQ27" s="107">
        <f t="shared" si="2"/>
        <v>10.1</v>
      </c>
      <c r="AR27" s="107">
        <f t="shared" si="2"/>
        <v>9.6999999999999993</v>
      </c>
      <c r="AS27" s="107">
        <f t="shared" si="2"/>
        <v>10.1</v>
      </c>
      <c r="AT27" s="107">
        <f t="shared" si="2"/>
        <v>2.653</v>
      </c>
      <c r="AU27" s="107">
        <f t="shared" si="2"/>
        <v>2.5420000000000003</v>
      </c>
      <c r="AV27" s="107">
        <f t="shared" si="2"/>
        <v>2.516</v>
      </c>
      <c r="AW27" s="107">
        <f t="shared" si="2"/>
        <v>2.7050000000000001</v>
      </c>
      <c r="AX27" s="107">
        <f t="shared" si="2"/>
        <v>4.8</v>
      </c>
      <c r="AY27" s="107">
        <f t="shared" si="2"/>
        <v>5.157</v>
      </c>
      <c r="AZ27" s="107">
        <f t="shared" si="2"/>
        <v>4.8</v>
      </c>
      <c r="BA27" s="107">
        <f t="shared" si="2"/>
        <v>4.8469999999999995</v>
      </c>
      <c r="BB27" s="107">
        <f t="shared" si="2"/>
        <v>1.921</v>
      </c>
      <c r="BC27" s="107">
        <f t="shared" si="2"/>
        <v>14.221</v>
      </c>
      <c r="BD27" s="107">
        <f t="shared" si="2"/>
        <v>30.407</v>
      </c>
      <c r="BE27" s="107">
        <f t="shared" si="2"/>
        <v>7.1269999999999998</v>
      </c>
      <c r="BF27" s="107">
        <f t="shared" si="2"/>
        <v>6.2870000000000008</v>
      </c>
      <c r="BG27" s="107">
        <f t="shared" si="2"/>
        <v>10.918000000000001</v>
      </c>
      <c r="BH27" s="107">
        <f t="shared" si="2"/>
        <v>23.553000000000001</v>
      </c>
      <c r="BI27" s="107">
        <f t="shared" si="2"/>
        <v>42.665000000000006</v>
      </c>
      <c r="BJ27" s="107">
        <f t="shared" si="2"/>
        <v>21.408000000000001</v>
      </c>
      <c r="BK27" s="107">
        <f t="shared" si="2"/>
        <v>12.074000000000002</v>
      </c>
      <c r="BL27" s="107">
        <f t="shared" si="2"/>
        <v>12.256</v>
      </c>
      <c r="BM27" s="107">
        <f t="shared" si="2"/>
        <v>10.668999999999999</v>
      </c>
      <c r="BN27" s="107">
        <f t="shared" si="2"/>
        <v>14.764000000000001</v>
      </c>
      <c r="BO27" s="107">
        <f t="shared" ref="BO27:CW27" si="3">SUM(BO20:BO26)</f>
        <v>16.436</v>
      </c>
      <c r="BP27" s="107">
        <f t="shared" si="3"/>
        <v>15.303999999999998</v>
      </c>
      <c r="BQ27" s="107">
        <f t="shared" si="3"/>
        <v>40.739000000000004</v>
      </c>
      <c r="BR27" s="107">
        <f t="shared" si="3"/>
        <v>15.669</v>
      </c>
      <c r="BS27" s="107">
        <f t="shared" si="3"/>
        <v>15.715</v>
      </c>
      <c r="BT27" s="107">
        <f t="shared" si="3"/>
        <v>15.718</v>
      </c>
      <c r="BU27" s="107">
        <f t="shared" si="3"/>
        <v>15.407999999999999</v>
      </c>
      <c r="BV27" s="107">
        <f t="shared" si="3"/>
        <v>15.446999999999999</v>
      </c>
      <c r="BW27" s="107">
        <f t="shared" si="3"/>
        <v>15.342000000000001</v>
      </c>
      <c r="BX27" s="107">
        <f t="shared" si="3"/>
        <v>15.28</v>
      </c>
      <c r="BY27" s="107">
        <f t="shared" si="3"/>
        <v>29.691000000000003</v>
      </c>
      <c r="BZ27" s="107">
        <f t="shared" si="3"/>
        <v>30.753999999999998</v>
      </c>
      <c r="CA27" s="107">
        <f t="shared" si="3"/>
        <v>39.539000000000001</v>
      </c>
      <c r="CB27" s="107">
        <f t="shared" si="3"/>
        <v>43.905999999999999</v>
      </c>
      <c r="CC27" s="107">
        <f t="shared" si="3"/>
        <v>47.070999999999998</v>
      </c>
      <c r="CD27" s="107">
        <f t="shared" si="3"/>
        <v>94.325000000000003</v>
      </c>
      <c r="CE27" s="107">
        <f t="shared" si="3"/>
        <v>98.564999999999998</v>
      </c>
      <c r="CF27" s="107">
        <f t="shared" si="3"/>
        <v>90.285999999999987</v>
      </c>
      <c r="CG27" s="107">
        <f t="shared" si="3"/>
        <v>121.54300000000001</v>
      </c>
      <c r="CH27" s="107">
        <f t="shared" si="3"/>
        <v>26.819000000000003</v>
      </c>
      <c r="CI27" s="107">
        <f t="shared" si="3"/>
        <v>42.698999999999998</v>
      </c>
      <c r="CJ27" s="107">
        <f t="shared" si="3"/>
        <v>47.103999999999992</v>
      </c>
      <c r="CK27" s="107">
        <f t="shared" si="3"/>
        <v>77.55</v>
      </c>
      <c r="CL27" s="107">
        <f t="shared" si="3"/>
        <v>51.981999999999999</v>
      </c>
      <c r="CM27" s="107">
        <f t="shared" si="3"/>
        <v>42.957000000000001</v>
      </c>
      <c r="CN27" s="107">
        <f t="shared" si="3"/>
        <v>86.701999999999998</v>
      </c>
      <c r="CO27" s="107">
        <f t="shared" si="3"/>
        <v>82.442999999999998</v>
      </c>
      <c r="CP27" s="107">
        <f t="shared" si="3"/>
        <v>29.567</v>
      </c>
      <c r="CQ27" s="107">
        <f t="shared" si="3"/>
        <v>48.79</v>
      </c>
      <c r="CR27" s="107">
        <f t="shared" si="3"/>
        <v>32.925999999999995</v>
      </c>
      <c r="CS27" s="107">
        <f t="shared" si="3"/>
        <v>13.736000000000001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555.76625000000013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52.588999999999999</v>
      </c>
      <c r="C31" s="94">
        <v>55.628</v>
      </c>
      <c r="D31" s="94">
        <v>42.002000000000002</v>
      </c>
      <c r="E31" s="94">
        <v>48.514000000000003</v>
      </c>
      <c r="F31" s="94">
        <v>74.628</v>
      </c>
      <c r="G31" s="94">
        <v>28.565000000000001</v>
      </c>
      <c r="H31" s="94">
        <v>39.71</v>
      </c>
      <c r="I31" s="94">
        <v>34.186</v>
      </c>
      <c r="J31" s="94">
        <v>41.901000000000003</v>
      </c>
      <c r="K31" s="94">
        <v>31.120999999999999</v>
      </c>
      <c r="L31" s="94"/>
      <c r="M31" s="94">
        <v>21.248999999999999</v>
      </c>
      <c r="N31" s="94">
        <v>1.3959999999999999</v>
      </c>
      <c r="O31" s="94"/>
      <c r="P31" s="94">
        <v>47.688000000000002</v>
      </c>
      <c r="Q31" s="94">
        <v>19.881</v>
      </c>
      <c r="R31" s="94"/>
      <c r="S31" s="94">
        <v>22.577000000000002</v>
      </c>
      <c r="T31" s="94">
        <v>1.456</v>
      </c>
      <c r="U31" s="94"/>
      <c r="V31" s="94">
        <v>11.632</v>
      </c>
      <c r="W31" s="94">
        <v>11.683</v>
      </c>
      <c r="X31" s="94">
        <v>11.397</v>
      </c>
      <c r="Y31" s="94">
        <v>11.59</v>
      </c>
      <c r="Z31" s="94">
        <v>5.3209999999999997</v>
      </c>
      <c r="AA31" s="94">
        <v>10.897</v>
      </c>
      <c r="AB31" s="94">
        <v>8.9420000000000002</v>
      </c>
      <c r="AC31" s="94">
        <v>11.366</v>
      </c>
      <c r="AD31" s="94">
        <v>8.8320000000000007</v>
      </c>
      <c r="AE31" s="94">
        <v>9.8000000000000007</v>
      </c>
      <c r="AF31" s="94">
        <v>20.050999999999998</v>
      </c>
      <c r="AG31" s="94">
        <v>7.3559999999999999</v>
      </c>
      <c r="AH31" s="94">
        <v>20.597999999999999</v>
      </c>
      <c r="AI31" s="94">
        <v>15.131</v>
      </c>
      <c r="AJ31" s="94">
        <v>22.702999999999999</v>
      </c>
      <c r="AK31" s="94">
        <v>26.640999999999998</v>
      </c>
      <c r="AL31" s="94">
        <v>8.2490000000000006</v>
      </c>
      <c r="AM31" s="94">
        <v>31.393000000000001</v>
      </c>
      <c r="AN31" s="94">
        <v>8.7560000000000002</v>
      </c>
      <c r="AO31" s="94">
        <v>5.8</v>
      </c>
      <c r="AP31" s="94">
        <v>16.422999999999998</v>
      </c>
      <c r="AQ31" s="94">
        <v>11.692</v>
      </c>
      <c r="AR31" s="94">
        <v>11.699</v>
      </c>
      <c r="AS31" s="94">
        <v>11.21</v>
      </c>
      <c r="AT31" s="94">
        <v>5.6429999999999998</v>
      </c>
      <c r="AU31" s="94">
        <v>5.4749999999999996</v>
      </c>
      <c r="AV31" s="94">
        <v>5.5380000000000003</v>
      </c>
      <c r="AW31" s="94">
        <v>5.5469999999999997</v>
      </c>
      <c r="AX31" s="94">
        <v>7.3289999999999997</v>
      </c>
      <c r="AY31" s="94">
        <v>7.7309999999999999</v>
      </c>
      <c r="AZ31" s="94">
        <v>16.11</v>
      </c>
      <c r="BA31" s="94">
        <v>25.236000000000001</v>
      </c>
      <c r="BB31" s="94">
        <v>9.6280000000000001</v>
      </c>
      <c r="BC31" s="94">
        <v>17.611000000000001</v>
      </c>
      <c r="BD31" s="94">
        <v>31.175000000000001</v>
      </c>
      <c r="BE31" s="94">
        <v>19.030999999999999</v>
      </c>
      <c r="BF31" s="94">
        <v>21.509</v>
      </c>
      <c r="BG31" s="94">
        <v>30.065000000000001</v>
      </c>
      <c r="BH31" s="94">
        <v>36.786999999999999</v>
      </c>
      <c r="BI31" s="94">
        <v>49.363</v>
      </c>
      <c r="BJ31" s="94">
        <v>48.756999999999998</v>
      </c>
      <c r="BK31" s="94">
        <v>21.57</v>
      </c>
      <c r="BL31" s="94">
        <v>20.094000000000001</v>
      </c>
      <c r="BM31" s="94">
        <v>23.01</v>
      </c>
      <c r="BN31" s="94">
        <v>28.986000000000001</v>
      </c>
      <c r="BO31" s="94">
        <v>38.165999999999997</v>
      </c>
      <c r="BP31" s="94">
        <v>30.545999999999999</v>
      </c>
      <c r="BQ31" s="94">
        <v>91.361999999999995</v>
      </c>
      <c r="BR31" s="94">
        <v>28.759</v>
      </c>
      <c r="BS31" s="94">
        <v>21.491</v>
      </c>
      <c r="BT31" s="94">
        <v>21.972999999999999</v>
      </c>
      <c r="BU31" s="94">
        <v>21.059000000000001</v>
      </c>
      <c r="BV31" s="94">
        <v>20.847000000000001</v>
      </c>
      <c r="BW31" s="94">
        <v>20.712</v>
      </c>
      <c r="BX31" s="94">
        <v>20.428000000000001</v>
      </c>
      <c r="BY31" s="94">
        <v>51.906999999999996</v>
      </c>
      <c r="BZ31" s="94">
        <v>46.011000000000003</v>
      </c>
      <c r="CA31" s="94">
        <v>54.557000000000002</v>
      </c>
      <c r="CB31" s="94">
        <v>58.87</v>
      </c>
      <c r="CC31" s="94">
        <v>61.972999999999999</v>
      </c>
      <c r="CD31" s="94">
        <v>99.906999999999996</v>
      </c>
      <c r="CE31" s="94">
        <v>104.151</v>
      </c>
      <c r="CF31" s="94">
        <v>95.912999999999997</v>
      </c>
      <c r="CG31" s="94">
        <v>136.32</v>
      </c>
      <c r="CH31" s="94">
        <v>32.215000000000003</v>
      </c>
      <c r="CI31" s="94">
        <v>47.762999999999998</v>
      </c>
      <c r="CJ31" s="94">
        <v>52.462000000000003</v>
      </c>
      <c r="CK31" s="94">
        <v>92.418000000000006</v>
      </c>
      <c r="CL31" s="94">
        <v>57.173999999999999</v>
      </c>
      <c r="CM31" s="94">
        <v>48.284999999999997</v>
      </c>
      <c r="CN31" s="94">
        <v>100.792</v>
      </c>
      <c r="CO31" s="94">
        <v>97.12</v>
      </c>
      <c r="CP31" s="94">
        <v>35.215000000000003</v>
      </c>
      <c r="CQ31" s="94">
        <v>55.225999999999999</v>
      </c>
      <c r="CR31" s="94">
        <v>38.246000000000002</v>
      </c>
      <c r="CS31" s="94">
        <v>19.065999999999999</v>
      </c>
      <c r="CT31" s="95"/>
      <c r="CU31" s="95"/>
      <c r="CV31" s="95"/>
      <c r="CW31" s="96"/>
      <c r="CX31" s="97">
        <f t="array" ref="CX31">SUMPRODUCT(B31:CW31*0.25)</f>
        <v>754.84550000000002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52.588999999999999</v>
      </c>
      <c r="C33" s="77">
        <f t="shared" ref="C33:BN33" si="4">SUM(C30:C32)</f>
        <v>55.628</v>
      </c>
      <c r="D33" s="77">
        <f t="shared" si="4"/>
        <v>42.002000000000002</v>
      </c>
      <c r="E33" s="77">
        <f t="shared" si="4"/>
        <v>48.514000000000003</v>
      </c>
      <c r="F33" s="77">
        <f t="shared" si="4"/>
        <v>74.628</v>
      </c>
      <c r="G33" s="77">
        <f t="shared" si="4"/>
        <v>28.565000000000001</v>
      </c>
      <c r="H33" s="77">
        <f t="shared" si="4"/>
        <v>39.71</v>
      </c>
      <c r="I33" s="77">
        <f t="shared" si="4"/>
        <v>34.186</v>
      </c>
      <c r="J33" s="77">
        <f t="shared" si="4"/>
        <v>41.901000000000003</v>
      </c>
      <c r="K33" s="77">
        <f t="shared" si="4"/>
        <v>31.120999999999999</v>
      </c>
      <c r="L33" s="77">
        <f t="shared" si="4"/>
        <v>0</v>
      </c>
      <c r="M33" s="77">
        <f t="shared" si="4"/>
        <v>21.248999999999999</v>
      </c>
      <c r="N33" s="77">
        <f t="shared" si="4"/>
        <v>1.3959999999999999</v>
      </c>
      <c r="O33" s="77">
        <f t="shared" si="4"/>
        <v>0</v>
      </c>
      <c r="P33" s="77">
        <f t="shared" si="4"/>
        <v>47.688000000000002</v>
      </c>
      <c r="Q33" s="77">
        <f t="shared" si="4"/>
        <v>19.881</v>
      </c>
      <c r="R33" s="77">
        <f t="shared" si="4"/>
        <v>0</v>
      </c>
      <c r="S33" s="77">
        <f t="shared" si="4"/>
        <v>22.577000000000002</v>
      </c>
      <c r="T33" s="77">
        <f t="shared" si="4"/>
        <v>1.456</v>
      </c>
      <c r="U33" s="77">
        <f t="shared" si="4"/>
        <v>0</v>
      </c>
      <c r="V33" s="77">
        <f t="shared" si="4"/>
        <v>11.632</v>
      </c>
      <c r="W33" s="77">
        <f t="shared" si="4"/>
        <v>11.683</v>
      </c>
      <c r="X33" s="77">
        <f t="shared" si="4"/>
        <v>11.397</v>
      </c>
      <c r="Y33" s="77">
        <f t="shared" si="4"/>
        <v>11.59</v>
      </c>
      <c r="Z33" s="77">
        <f t="shared" si="4"/>
        <v>5.3209999999999997</v>
      </c>
      <c r="AA33" s="77">
        <f t="shared" si="4"/>
        <v>10.897</v>
      </c>
      <c r="AB33" s="77">
        <f t="shared" si="4"/>
        <v>8.9420000000000002</v>
      </c>
      <c r="AC33" s="77">
        <f t="shared" si="4"/>
        <v>11.366</v>
      </c>
      <c r="AD33" s="77">
        <f t="shared" si="4"/>
        <v>8.8320000000000007</v>
      </c>
      <c r="AE33" s="77">
        <f t="shared" si="4"/>
        <v>9.8000000000000007</v>
      </c>
      <c r="AF33" s="77">
        <f t="shared" si="4"/>
        <v>20.050999999999998</v>
      </c>
      <c r="AG33" s="77">
        <f t="shared" si="4"/>
        <v>7.3559999999999999</v>
      </c>
      <c r="AH33" s="77">
        <f t="shared" si="4"/>
        <v>20.597999999999999</v>
      </c>
      <c r="AI33" s="77">
        <f t="shared" si="4"/>
        <v>15.131</v>
      </c>
      <c r="AJ33" s="77">
        <f t="shared" si="4"/>
        <v>22.702999999999999</v>
      </c>
      <c r="AK33" s="77">
        <f t="shared" si="4"/>
        <v>26.640999999999998</v>
      </c>
      <c r="AL33" s="77">
        <f t="shared" si="4"/>
        <v>8.2490000000000006</v>
      </c>
      <c r="AM33" s="77">
        <f t="shared" si="4"/>
        <v>31.393000000000001</v>
      </c>
      <c r="AN33" s="77">
        <f t="shared" si="4"/>
        <v>8.7560000000000002</v>
      </c>
      <c r="AO33" s="77">
        <f t="shared" si="4"/>
        <v>5.8</v>
      </c>
      <c r="AP33" s="77">
        <f t="shared" si="4"/>
        <v>16.422999999999998</v>
      </c>
      <c r="AQ33" s="77">
        <f t="shared" si="4"/>
        <v>11.692</v>
      </c>
      <c r="AR33" s="77">
        <f t="shared" si="4"/>
        <v>11.699</v>
      </c>
      <c r="AS33" s="77">
        <f t="shared" si="4"/>
        <v>11.21</v>
      </c>
      <c r="AT33" s="77">
        <f t="shared" si="4"/>
        <v>5.6429999999999998</v>
      </c>
      <c r="AU33" s="77">
        <f t="shared" si="4"/>
        <v>5.4749999999999996</v>
      </c>
      <c r="AV33" s="77">
        <f t="shared" si="4"/>
        <v>5.5380000000000003</v>
      </c>
      <c r="AW33" s="77">
        <f t="shared" si="4"/>
        <v>5.5469999999999997</v>
      </c>
      <c r="AX33" s="77">
        <f t="shared" si="4"/>
        <v>7.3289999999999997</v>
      </c>
      <c r="AY33" s="77">
        <f t="shared" si="4"/>
        <v>7.7309999999999999</v>
      </c>
      <c r="AZ33" s="77">
        <f t="shared" si="4"/>
        <v>16.11</v>
      </c>
      <c r="BA33" s="77">
        <f t="shared" si="4"/>
        <v>25.236000000000001</v>
      </c>
      <c r="BB33" s="77">
        <f t="shared" si="4"/>
        <v>9.6280000000000001</v>
      </c>
      <c r="BC33" s="77">
        <f t="shared" si="4"/>
        <v>17.611000000000001</v>
      </c>
      <c r="BD33" s="77">
        <f t="shared" si="4"/>
        <v>31.175000000000001</v>
      </c>
      <c r="BE33" s="77">
        <f t="shared" si="4"/>
        <v>19.030999999999999</v>
      </c>
      <c r="BF33" s="77">
        <f t="shared" si="4"/>
        <v>21.509</v>
      </c>
      <c r="BG33" s="77">
        <f t="shared" si="4"/>
        <v>30.065000000000001</v>
      </c>
      <c r="BH33" s="77">
        <f t="shared" si="4"/>
        <v>36.786999999999999</v>
      </c>
      <c r="BI33" s="77">
        <f t="shared" si="4"/>
        <v>49.363</v>
      </c>
      <c r="BJ33" s="77">
        <f t="shared" si="4"/>
        <v>48.756999999999998</v>
      </c>
      <c r="BK33" s="77">
        <f t="shared" si="4"/>
        <v>21.57</v>
      </c>
      <c r="BL33" s="77">
        <f t="shared" si="4"/>
        <v>20.094000000000001</v>
      </c>
      <c r="BM33" s="77">
        <f t="shared" si="4"/>
        <v>23.01</v>
      </c>
      <c r="BN33" s="77">
        <f t="shared" si="4"/>
        <v>28.986000000000001</v>
      </c>
      <c r="BO33" s="77">
        <f t="shared" ref="BO33:CW33" si="5">SUM(BO30:BO32)</f>
        <v>38.165999999999997</v>
      </c>
      <c r="BP33" s="77">
        <f t="shared" si="5"/>
        <v>30.545999999999999</v>
      </c>
      <c r="BQ33" s="77">
        <f t="shared" si="5"/>
        <v>91.361999999999995</v>
      </c>
      <c r="BR33" s="77">
        <f t="shared" si="5"/>
        <v>28.759</v>
      </c>
      <c r="BS33" s="77">
        <f t="shared" si="5"/>
        <v>21.491</v>
      </c>
      <c r="BT33" s="77">
        <f t="shared" si="5"/>
        <v>21.972999999999999</v>
      </c>
      <c r="BU33" s="77">
        <f t="shared" si="5"/>
        <v>21.059000000000001</v>
      </c>
      <c r="BV33" s="77">
        <f t="shared" si="5"/>
        <v>20.847000000000001</v>
      </c>
      <c r="BW33" s="77">
        <f t="shared" si="5"/>
        <v>20.712</v>
      </c>
      <c r="BX33" s="77">
        <f t="shared" si="5"/>
        <v>20.428000000000001</v>
      </c>
      <c r="BY33" s="77">
        <f t="shared" si="5"/>
        <v>51.906999999999996</v>
      </c>
      <c r="BZ33" s="77">
        <f t="shared" si="5"/>
        <v>46.011000000000003</v>
      </c>
      <c r="CA33" s="77">
        <f t="shared" si="5"/>
        <v>54.557000000000002</v>
      </c>
      <c r="CB33" s="77">
        <f t="shared" si="5"/>
        <v>58.87</v>
      </c>
      <c r="CC33" s="77">
        <f t="shared" si="5"/>
        <v>61.972999999999999</v>
      </c>
      <c r="CD33" s="77">
        <f t="shared" si="5"/>
        <v>99.906999999999996</v>
      </c>
      <c r="CE33" s="77">
        <f t="shared" si="5"/>
        <v>104.151</v>
      </c>
      <c r="CF33" s="77">
        <f t="shared" si="5"/>
        <v>95.912999999999997</v>
      </c>
      <c r="CG33" s="77">
        <f t="shared" si="5"/>
        <v>136.32</v>
      </c>
      <c r="CH33" s="77">
        <f t="shared" si="5"/>
        <v>32.215000000000003</v>
      </c>
      <c r="CI33" s="77">
        <f t="shared" si="5"/>
        <v>47.762999999999998</v>
      </c>
      <c r="CJ33" s="77">
        <f t="shared" si="5"/>
        <v>52.462000000000003</v>
      </c>
      <c r="CK33" s="77">
        <f t="shared" si="5"/>
        <v>92.418000000000006</v>
      </c>
      <c r="CL33" s="77">
        <f t="shared" si="5"/>
        <v>57.173999999999999</v>
      </c>
      <c r="CM33" s="77">
        <f t="shared" si="5"/>
        <v>48.284999999999997</v>
      </c>
      <c r="CN33" s="77">
        <f t="shared" si="5"/>
        <v>100.792</v>
      </c>
      <c r="CO33" s="77">
        <f t="shared" si="5"/>
        <v>97.12</v>
      </c>
      <c r="CP33" s="77">
        <f t="shared" si="5"/>
        <v>35.215000000000003</v>
      </c>
      <c r="CQ33" s="77">
        <f t="shared" si="5"/>
        <v>55.225999999999999</v>
      </c>
      <c r="CR33" s="77">
        <f t="shared" si="5"/>
        <v>38.246000000000002</v>
      </c>
      <c r="CS33" s="77">
        <f t="shared" si="5"/>
        <v>19.065999999999999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754.84550000000002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>
        <v>0.7</v>
      </c>
      <c r="K38" s="120"/>
      <c r="L38" s="120">
        <v>5.7</v>
      </c>
      <c r="M38" s="120"/>
      <c r="N38" s="120">
        <v>2.9</v>
      </c>
      <c r="O38" s="120">
        <v>6.2</v>
      </c>
      <c r="P38" s="120">
        <v>3.3</v>
      </c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12.3</v>
      </c>
      <c r="AE38" s="120">
        <v>8.1</v>
      </c>
      <c r="AF38" s="120">
        <v>32.9</v>
      </c>
      <c r="AG38" s="120">
        <v>32.4</v>
      </c>
      <c r="AH38" s="120">
        <v>0.8</v>
      </c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>
        <v>15</v>
      </c>
      <c r="BL38" s="120">
        <v>17.3</v>
      </c>
      <c r="BM38" s="120">
        <v>3.3</v>
      </c>
      <c r="BN38" s="120">
        <v>86.5</v>
      </c>
      <c r="BO38" s="120">
        <v>26.9</v>
      </c>
      <c r="BP38" s="120">
        <v>34.799999999999997</v>
      </c>
      <c r="BQ38" s="120"/>
      <c r="BR38" s="120">
        <v>4.7</v>
      </c>
      <c r="BS38" s="120">
        <v>16.3</v>
      </c>
      <c r="BT38" s="120">
        <v>7.5</v>
      </c>
      <c r="BU38" s="120">
        <v>26.7</v>
      </c>
      <c r="BV38" s="120">
        <v>67.900000000000006</v>
      </c>
      <c r="BW38" s="120">
        <v>77</v>
      </c>
      <c r="BX38" s="120">
        <v>102.3</v>
      </c>
      <c r="BY38" s="120">
        <v>4.3</v>
      </c>
      <c r="BZ38" s="120">
        <v>5.8</v>
      </c>
      <c r="CA38" s="120">
        <v>5.4</v>
      </c>
      <c r="CB38" s="120">
        <v>5.2</v>
      </c>
      <c r="CC38" s="120">
        <v>5.8</v>
      </c>
      <c r="CD38" s="120">
        <v>0.8</v>
      </c>
      <c r="CE38" s="120"/>
      <c r="CF38" s="120">
        <v>23</v>
      </c>
      <c r="CG38" s="120">
        <v>39.5</v>
      </c>
      <c r="CH38" s="120"/>
      <c r="CI38" s="120"/>
      <c r="CJ38" s="120">
        <v>17.3</v>
      </c>
      <c r="CK38" s="120">
        <v>17.3</v>
      </c>
      <c r="CL38" s="120"/>
      <c r="CM38" s="120">
        <v>7.6</v>
      </c>
      <c r="CN38" s="120">
        <v>47.1</v>
      </c>
      <c r="CO38" s="120">
        <v>29.4</v>
      </c>
      <c r="CP38" s="120">
        <v>8.4</v>
      </c>
      <c r="CQ38" s="120">
        <v>35.5</v>
      </c>
      <c r="CR38" s="120">
        <v>97.3</v>
      </c>
      <c r="CS38" s="120">
        <v>94.3</v>
      </c>
      <c r="CT38" s="122"/>
      <c r="CU38" s="122"/>
      <c r="CV38" s="122"/>
      <c r="CW38" s="121"/>
      <c r="CX38" s="97">
        <f t="array" ref="CX38">SUMPRODUCT(B38:CW38*0.25)</f>
        <v>258.87499999999994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>
        <v>43.8</v>
      </c>
      <c r="S40" s="120">
        <v>43.8</v>
      </c>
      <c r="T40" s="120">
        <v>43.8</v>
      </c>
      <c r="U40" s="120">
        <v>43.8</v>
      </c>
      <c r="V40" s="120">
        <v>39.299999999999997</v>
      </c>
      <c r="W40" s="120">
        <v>39.299999999999997</v>
      </c>
      <c r="X40" s="120">
        <v>39.299999999999997</v>
      </c>
      <c r="Y40" s="120">
        <v>39.299999999999997</v>
      </c>
      <c r="Z40" s="120">
        <v>66.900000000000006</v>
      </c>
      <c r="AA40" s="120">
        <v>66.900000000000006</v>
      </c>
      <c r="AB40" s="120">
        <v>66.900000000000006</v>
      </c>
      <c r="AC40" s="120">
        <v>66.900000000000006</v>
      </c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150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0.7</v>
      </c>
      <c r="K41" s="107">
        <f t="shared" si="6"/>
        <v>0</v>
      </c>
      <c r="L41" s="107">
        <f t="shared" si="6"/>
        <v>5.7</v>
      </c>
      <c r="M41" s="107">
        <f t="shared" si="6"/>
        <v>0</v>
      </c>
      <c r="N41" s="107">
        <f t="shared" si="6"/>
        <v>2.9</v>
      </c>
      <c r="O41" s="107">
        <f t="shared" si="6"/>
        <v>6.2</v>
      </c>
      <c r="P41" s="107">
        <f t="shared" si="6"/>
        <v>3.3</v>
      </c>
      <c r="Q41" s="107">
        <f t="shared" si="6"/>
        <v>0</v>
      </c>
      <c r="R41" s="107">
        <f t="shared" si="6"/>
        <v>43.8</v>
      </c>
      <c r="S41" s="107">
        <f t="shared" si="6"/>
        <v>43.8</v>
      </c>
      <c r="T41" s="107">
        <f t="shared" si="6"/>
        <v>43.8</v>
      </c>
      <c r="U41" s="107">
        <f t="shared" si="6"/>
        <v>43.8</v>
      </c>
      <c r="V41" s="107">
        <f t="shared" si="6"/>
        <v>39.299999999999997</v>
      </c>
      <c r="W41" s="107">
        <f t="shared" si="6"/>
        <v>39.299999999999997</v>
      </c>
      <c r="X41" s="107">
        <f t="shared" si="6"/>
        <v>39.299999999999997</v>
      </c>
      <c r="Y41" s="107">
        <f t="shared" si="6"/>
        <v>39.299999999999997</v>
      </c>
      <c r="Z41" s="107">
        <f t="shared" si="6"/>
        <v>66.900000000000006</v>
      </c>
      <c r="AA41" s="107">
        <f t="shared" si="6"/>
        <v>66.900000000000006</v>
      </c>
      <c r="AB41" s="107">
        <f t="shared" si="6"/>
        <v>66.900000000000006</v>
      </c>
      <c r="AC41" s="107">
        <f t="shared" si="6"/>
        <v>66.900000000000006</v>
      </c>
      <c r="AD41" s="107">
        <f t="shared" si="6"/>
        <v>12.3</v>
      </c>
      <c r="AE41" s="107">
        <f t="shared" si="6"/>
        <v>8.1</v>
      </c>
      <c r="AF41" s="107">
        <f t="shared" si="6"/>
        <v>32.9</v>
      </c>
      <c r="AG41" s="107">
        <f t="shared" si="6"/>
        <v>32.4</v>
      </c>
      <c r="AH41" s="107">
        <f t="shared" si="6"/>
        <v>0.8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15</v>
      </c>
      <c r="BL41" s="107">
        <f t="shared" si="6"/>
        <v>17.3</v>
      </c>
      <c r="BM41" s="107">
        <f t="shared" si="6"/>
        <v>3.3</v>
      </c>
      <c r="BN41" s="107">
        <f t="shared" si="6"/>
        <v>86.5</v>
      </c>
      <c r="BO41" s="107">
        <f t="shared" ref="BO41:CW41" si="7">SUM(BO36:BO40)</f>
        <v>26.9</v>
      </c>
      <c r="BP41" s="107">
        <f t="shared" si="7"/>
        <v>34.799999999999997</v>
      </c>
      <c r="BQ41" s="107">
        <f t="shared" si="7"/>
        <v>0</v>
      </c>
      <c r="BR41" s="107">
        <f t="shared" si="7"/>
        <v>4.7</v>
      </c>
      <c r="BS41" s="107">
        <f t="shared" si="7"/>
        <v>16.3</v>
      </c>
      <c r="BT41" s="107">
        <f t="shared" si="7"/>
        <v>7.5</v>
      </c>
      <c r="BU41" s="107">
        <f t="shared" si="7"/>
        <v>26.7</v>
      </c>
      <c r="BV41" s="107">
        <f t="shared" si="7"/>
        <v>67.900000000000006</v>
      </c>
      <c r="BW41" s="107">
        <f t="shared" si="7"/>
        <v>77</v>
      </c>
      <c r="BX41" s="107">
        <f t="shared" si="7"/>
        <v>102.3</v>
      </c>
      <c r="BY41" s="107">
        <f t="shared" si="7"/>
        <v>4.3</v>
      </c>
      <c r="BZ41" s="107">
        <f t="shared" si="7"/>
        <v>5.8</v>
      </c>
      <c r="CA41" s="107">
        <f t="shared" si="7"/>
        <v>5.4</v>
      </c>
      <c r="CB41" s="107">
        <f t="shared" si="7"/>
        <v>5.2</v>
      </c>
      <c r="CC41" s="107">
        <f t="shared" si="7"/>
        <v>5.8</v>
      </c>
      <c r="CD41" s="107">
        <f t="shared" si="7"/>
        <v>0.8</v>
      </c>
      <c r="CE41" s="107">
        <f t="shared" si="7"/>
        <v>0</v>
      </c>
      <c r="CF41" s="107">
        <f t="shared" si="7"/>
        <v>23</v>
      </c>
      <c r="CG41" s="107">
        <f t="shared" si="7"/>
        <v>39.5</v>
      </c>
      <c r="CH41" s="107">
        <f t="shared" si="7"/>
        <v>0</v>
      </c>
      <c r="CI41" s="107">
        <f t="shared" si="7"/>
        <v>0</v>
      </c>
      <c r="CJ41" s="107">
        <f t="shared" si="7"/>
        <v>17.3</v>
      </c>
      <c r="CK41" s="107">
        <f t="shared" si="7"/>
        <v>17.3</v>
      </c>
      <c r="CL41" s="107">
        <f t="shared" si="7"/>
        <v>0</v>
      </c>
      <c r="CM41" s="107">
        <f t="shared" si="7"/>
        <v>7.6</v>
      </c>
      <c r="CN41" s="107">
        <f t="shared" si="7"/>
        <v>47.1</v>
      </c>
      <c r="CO41" s="107">
        <f t="shared" si="7"/>
        <v>29.4</v>
      </c>
      <c r="CP41" s="107">
        <f t="shared" si="7"/>
        <v>8.4</v>
      </c>
      <c r="CQ41" s="107">
        <f t="shared" si="7"/>
        <v>35.5</v>
      </c>
      <c r="CR41" s="107">
        <f t="shared" si="7"/>
        <v>97.3</v>
      </c>
      <c r="CS41" s="107">
        <f t="shared" si="7"/>
        <v>94.3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408.87499999999994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>
        <v>0.7</v>
      </c>
      <c r="K46" s="120"/>
      <c r="L46" s="120">
        <v>5.7</v>
      </c>
      <c r="M46" s="120"/>
      <c r="N46" s="120">
        <v>2.9</v>
      </c>
      <c r="O46" s="120">
        <v>6.2</v>
      </c>
      <c r="P46" s="120">
        <v>3.3</v>
      </c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12.3</v>
      </c>
      <c r="AE46" s="120">
        <v>8.1</v>
      </c>
      <c r="AF46" s="120">
        <v>32.9</v>
      </c>
      <c r="AG46" s="120">
        <v>32.4</v>
      </c>
      <c r="AH46" s="120">
        <v>0.8</v>
      </c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>
        <v>15</v>
      </c>
      <c r="BL46" s="120">
        <v>17.3</v>
      </c>
      <c r="BM46" s="120">
        <v>3.3</v>
      </c>
      <c r="BN46" s="120">
        <v>86.5</v>
      </c>
      <c r="BO46" s="120">
        <v>26.9</v>
      </c>
      <c r="BP46" s="120">
        <v>34.799999999999997</v>
      </c>
      <c r="BQ46" s="120"/>
      <c r="BR46" s="120">
        <v>4.7</v>
      </c>
      <c r="BS46" s="120">
        <v>16.3</v>
      </c>
      <c r="BT46" s="120">
        <v>7.5</v>
      </c>
      <c r="BU46" s="120">
        <v>26.7</v>
      </c>
      <c r="BV46" s="120">
        <v>67.900000000000006</v>
      </c>
      <c r="BW46" s="120">
        <v>77</v>
      </c>
      <c r="BX46" s="120">
        <v>102.3</v>
      </c>
      <c r="BY46" s="120">
        <v>4.3</v>
      </c>
      <c r="BZ46" s="120">
        <v>5.8</v>
      </c>
      <c r="CA46" s="120">
        <v>5.4</v>
      </c>
      <c r="CB46" s="120">
        <v>5.2</v>
      </c>
      <c r="CC46" s="120">
        <v>5.8</v>
      </c>
      <c r="CD46" s="120">
        <v>0.8</v>
      </c>
      <c r="CE46" s="120"/>
      <c r="CF46" s="120">
        <v>23</v>
      </c>
      <c r="CG46" s="120">
        <v>39.5</v>
      </c>
      <c r="CH46" s="120"/>
      <c r="CI46" s="120"/>
      <c r="CJ46" s="120">
        <v>17.3</v>
      </c>
      <c r="CK46" s="120">
        <v>17.3</v>
      </c>
      <c r="CL46" s="120"/>
      <c r="CM46" s="120">
        <v>7.6</v>
      </c>
      <c r="CN46" s="120">
        <v>47.1</v>
      </c>
      <c r="CO46" s="120">
        <v>29.4</v>
      </c>
      <c r="CP46" s="120">
        <v>8.4</v>
      </c>
      <c r="CQ46" s="120">
        <v>35.5</v>
      </c>
      <c r="CR46" s="120">
        <v>97.3</v>
      </c>
      <c r="CS46" s="120">
        <v>94.3</v>
      </c>
      <c r="CT46" s="122"/>
      <c r="CU46" s="122"/>
      <c r="CV46" s="122"/>
      <c r="CW46" s="121"/>
      <c r="CX46" s="97">
        <f t="array" ref="CX46">SUMPRODUCT(B46:CW46*0.25)</f>
        <v>258.87499999999994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>
        <v>43.8</v>
      </c>
      <c r="S48" s="120">
        <v>43.8</v>
      </c>
      <c r="T48" s="120">
        <v>43.8</v>
      </c>
      <c r="U48" s="120">
        <v>43.8</v>
      </c>
      <c r="V48" s="120">
        <v>39.299999999999997</v>
      </c>
      <c r="W48" s="120">
        <v>39.299999999999997</v>
      </c>
      <c r="X48" s="120">
        <v>39.299999999999997</v>
      </c>
      <c r="Y48" s="120">
        <v>39.299999999999997</v>
      </c>
      <c r="Z48" s="120">
        <v>66.900000000000006</v>
      </c>
      <c r="AA48" s="120">
        <v>66.900000000000006</v>
      </c>
      <c r="AB48" s="120">
        <v>66.900000000000006</v>
      </c>
      <c r="AC48" s="120">
        <v>66.900000000000006</v>
      </c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150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0.7</v>
      </c>
      <c r="K50" s="107">
        <f t="shared" si="8"/>
        <v>0</v>
      </c>
      <c r="L50" s="107">
        <f t="shared" si="8"/>
        <v>5.7</v>
      </c>
      <c r="M50" s="107">
        <f t="shared" si="8"/>
        <v>0</v>
      </c>
      <c r="N50" s="107">
        <f t="shared" si="8"/>
        <v>2.9</v>
      </c>
      <c r="O50" s="107">
        <f t="shared" si="8"/>
        <v>6.2</v>
      </c>
      <c r="P50" s="107">
        <f t="shared" si="8"/>
        <v>3.3</v>
      </c>
      <c r="Q50" s="107">
        <f t="shared" si="8"/>
        <v>0</v>
      </c>
      <c r="R50" s="107">
        <f t="shared" si="8"/>
        <v>43.8</v>
      </c>
      <c r="S50" s="107">
        <f t="shared" si="8"/>
        <v>43.8</v>
      </c>
      <c r="T50" s="107">
        <f t="shared" si="8"/>
        <v>43.8</v>
      </c>
      <c r="U50" s="107">
        <f t="shared" si="8"/>
        <v>43.8</v>
      </c>
      <c r="V50" s="107">
        <f t="shared" si="8"/>
        <v>39.299999999999997</v>
      </c>
      <c r="W50" s="107">
        <f t="shared" si="8"/>
        <v>39.299999999999997</v>
      </c>
      <c r="X50" s="107">
        <f t="shared" si="8"/>
        <v>39.299999999999997</v>
      </c>
      <c r="Y50" s="107">
        <f t="shared" si="8"/>
        <v>39.299999999999997</v>
      </c>
      <c r="Z50" s="107">
        <f t="shared" si="8"/>
        <v>66.900000000000006</v>
      </c>
      <c r="AA50" s="107">
        <f t="shared" si="8"/>
        <v>66.900000000000006</v>
      </c>
      <c r="AB50" s="107">
        <f t="shared" si="8"/>
        <v>66.900000000000006</v>
      </c>
      <c r="AC50" s="107">
        <f t="shared" si="8"/>
        <v>66.900000000000006</v>
      </c>
      <c r="AD50" s="107">
        <f t="shared" si="8"/>
        <v>12.3</v>
      </c>
      <c r="AE50" s="107">
        <f t="shared" si="8"/>
        <v>8.1</v>
      </c>
      <c r="AF50" s="107">
        <f t="shared" si="8"/>
        <v>32.9</v>
      </c>
      <c r="AG50" s="107">
        <f t="shared" si="8"/>
        <v>32.4</v>
      </c>
      <c r="AH50" s="107">
        <f t="shared" si="8"/>
        <v>0.8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15</v>
      </c>
      <c r="BL50" s="107">
        <f t="shared" si="8"/>
        <v>17.3</v>
      </c>
      <c r="BM50" s="107">
        <f t="shared" si="8"/>
        <v>3.3</v>
      </c>
      <c r="BN50" s="107">
        <f t="shared" si="8"/>
        <v>86.5</v>
      </c>
      <c r="BO50" s="107">
        <f t="shared" ref="BO50:CW50" si="9">SUM(BO44:BO49)</f>
        <v>26.9</v>
      </c>
      <c r="BP50" s="107">
        <f t="shared" si="9"/>
        <v>34.799999999999997</v>
      </c>
      <c r="BQ50" s="107">
        <f t="shared" si="9"/>
        <v>0</v>
      </c>
      <c r="BR50" s="107">
        <f t="shared" si="9"/>
        <v>4.7</v>
      </c>
      <c r="BS50" s="107">
        <f t="shared" si="9"/>
        <v>16.3</v>
      </c>
      <c r="BT50" s="107">
        <f t="shared" si="9"/>
        <v>7.5</v>
      </c>
      <c r="BU50" s="107">
        <f t="shared" si="9"/>
        <v>26.7</v>
      </c>
      <c r="BV50" s="107">
        <f t="shared" si="9"/>
        <v>67.900000000000006</v>
      </c>
      <c r="BW50" s="107">
        <f t="shared" si="9"/>
        <v>77</v>
      </c>
      <c r="BX50" s="107">
        <f t="shared" si="9"/>
        <v>102.3</v>
      </c>
      <c r="BY50" s="107">
        <f t="shared" si="9"/>
        <v>4.3</v>
      </c>
      <c r="BZ50" s="107">
        <f t="shared" si="9"/>
        <v>5.8</v>
      </c>
      <c r="CA50" s="107">
        <f t="shared" si="9"/>
        <v>5.4</v>
      </c>
      <c r="CB50" s="107">
        <f t="shared" si="9"/>
        <v>5.2</v>
      </c>
      <c r="CC50" s="107">
        <f t="shared" si="9"/>
        <v>5.8</v>
      </c>
      <c r="CD50" s="107">
        <f t="shared" si="9"/>
        <v>0.8</v>
      </c>
      <c r="CE50" s="107">
        <f t="shared" si="9"/>
        <v>0</v>
      </c>
      <c r="CF50" s="107">
        <f t="shared" si="9"/>
        <v>23</v>
      </c>
      <c r="CG50" s="107">
        <f t="shared" si="9"/>
        <v>39.5</v>
      </c>
      <c r="CH50" s="107">
        <f t="shared" si="9"/>
        <v>0</v>
      </c>
      <c r="CI50" s="107">
        <f t="shared" si="9"/>
        <v>0</v>
      </c>
      <c r="CJ50" s="107">
        <f t="shared" si="9"/>
        <v>17.3</v>
      </c>
      <c r="CK50" s="107">
        <f t="shared" si="9"/>
        <v>17.3</v>
      </c>
      <c r="CL50" s="107">
        <f t="shared" si="9"/>
        <v>0</v>
      </c>
      <c r="CM50" s="107">
        <f t="shared" si="9"/>
        <v>7.6</v>
      </c>
      <c r="CN50" s="107">
        <f t="shared" si="9"/>
        <v>47.1</v>
      </c>
      <c r="CO50" s="107">
        <f t="shared" si="9"/>
        <v>29.4</v>
      </c>
      <c r="CP50" s="107">
        <f t="shared" si="9"/>
        <v>8.4</v>
      </c>
      <c r="CQ50" s="107">
        <f t="shared" si="9"/>
        <v>35.5</v>
      </c>
      <c r="CR50" s="107">
        <f t="shared" si="9"/>
        <v>97.3</v>
      </c>
      <c r="CS50" s="107">
        <f t="shared" si="9"/>
        <v>94.3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408.87499999999994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52.589000000000006</v>
      </c>
      <c r="C53" s="107">
        <f t="shared" ref="C53:BN53" si="12">C17+C27+C41</f>
        <v>55.628</v>
      </c>
      <c r="D53" s="107">
        <f t="shared" si="12"/>
        <v>42.001999999999995</v>
      </c>
      <c r="E53" s="107">
        <f t="shared" si="12"/>
        <v>48.514000000000003</v>
      </c>
      <c r="F53" s="107">
        <f t="shared" si="12"/>
        <v>74.628</v>
      </c>
      <c r="G53" s="107">
        <f t="shared" si="12"/>
        <v>28.565000000000005</v>
      </c>
      <c r="H53" s="107">
        <f t="shared" si="12"/>
        <v>39.710000000000008</v>
      </c>
      <c r="I53" s="107">
        <f t="shared" si="12"/>
        <v>34.186</v>
      </c>
      <c r="J53" s="107">
        <f t="shared" si="12"/>
        <v>42.601000000000006</v>
      </c>
      <c r="K53" s="107">
        <f t="shared" si="12"/>
        <v>31.120999999999999</v>
      </c>
      <c r="L53" s="107">
        <f t="shared" si="12"/>
        <v>5.7</v>
      </c>
      <c r="M53" s="107">
        <f t="shared" si="12"/>
        <v>21.249000000000002</v>
      </c>
      <c r="N53" s="107">
        <f t="shared" si="12"/>
        <v>4.2959999999999994</v>
      </c>
      <c r="O53" s="107">
        <f t="shared" si="12"/>
        <v>6.2</v>
      </c>
      <c r="P53" s="107">
        <f t="shared" si="12"/>
        <v>50.987999999999992</v>
      </c>
      <c r="Q53" s="107">
        <f t="shared" si="12"/>
        <v>19.881</v>
      </c>
      <c r="R53" s="107">
        <f t="shared" si="12"/>
        <v>43.8</v>
      </c>
      <c r="S53" s="107">
        <f t="shared" si="12"/>
        <v>66.376999999999995</v>
      </c>
      <c r="T53" s="107">
        <f t="shared" si="12"/>
        <v>45.256</v>
      </c>
      <c r="U53" s="107">
        <f t="shared" si="12"/>
        <v>43.8</v>
      </c>
      <c r="V53" s="107">
        <f t="shared" si="12"/>
        <v>50.931999999999995</v>
      </c>
      <c r="W53" s="107">
        <f t="shared" si="12"/>
        <v>50.982999999999997</v>
      </c>
      <c r="X53" s="107">
        <f t="shared" si="12"/>
        <v>50.696999999999996</v>
      </c>
      <c r="Y53" s="107">
        <f t="shared" si="12"/>
        <v>50.89</v>
      </c>
      <c r="Z53" s="107">
        <f t="shared" si="12"/>
        <v>72.221000000000004</v>
      </c>
      <c r="AA53" s="107">
        <f t="shared" si="12"/>
        <v>77.797000000000011</v>
      </c>
      <c r="AB53" s="107">
        <f t="shared" si="12"/>
        <v>75.842000000000013</v>
      </c>
      <c r="AC53" s="107">
        <f t="shared" si="12"/>
        <v>78.266000000000005</v>
      </c>
      <c r="AD53" s="107">
        <f t="shared" si="12"/>
        <v>21.132000000000001</v>
      </c>
      <c r="AE53" s="107">
        <f t="shared" si="12"/>
        <v>17.899999999999999</v>
      </c>
      <c r="AF53" s="107">
        <f t="shared" si="12"/>
        <v>52.950999999999993</v>
      </c>
      <c r="AG53" s="107">
        <f t="shared" si="12"/>
        <v>39.756</v>
      </c>
      <c r="AH53" s="107">
        <f t="shared" si="12"/>
        <v>21.398</v>
      </c>
      <c r="AI53" s="107">
        <f t="shared" si="12"/>
        <v>15.130999999999998</v>
      </c>
      <c r="AJ53" s="107">
        <f t="shared" si="12"/>
        <v>22.702999999999999</v>
      </c>
      <c r="AK53" s="107">
        <f t="shared" si="12"/>
        <v>26.640999999999998</v>
      </c>
      <c r="AL53" s="107">
        <f t="shared" si="12"/>
        <v>8.2490000000000006</v>
      </c>
      <c r="AM53" s="107">
        <f t="shared" si="12"/>
        <v>31.393000000000001</v>
      </c>
      <c r="AN53" s="107">
        <f t="shared" si="12"/>
        <v>8.7560000000000002</v>
      </c>
      <c r="AO53" s="107">
        <f t="shared" si="12"/>
        <v>5.8</v>
      </c>
      <c r="AP53" s="107">
        <f t="shared" si="12"/>
        <v>16.423000000000002</v>
      </c>
      <c r="AQ53" s="107">
        <f t="shared" si="12"/>
        <v>11.692</v>
      </c>
      <c r="AR53" s="107">
        <f t="shared" si="12"/>
        <v>11.699</v>
      </c>
      <c r="AS53" s="107">
        <f t="shared" si="12"/>
        <v>11.209999999999999</v>
      </c>
      <c r="AT53" s="107">
        <f t="shared" si="12"/>
        <v>5.6430000000000007</v>
      </c>
      <c r="AU53" s="107">
        <f t="shared" si="12"/>
        <v>5.4749999999999996</v>
      </c>
      <c r="AV53" s="107">
        <f t="shared" si="12"/>
        <v>5.5380000000000003</v>
      </c>
      <c r="AW53" s="107">
        <f t="shared" si="12"/>
        <v>5.5470000000000006</v>
      </c>
      <c r="AX53" s="107">
        <f t="shared" si="12"/>
        <v>7.3289999999999997</v>
      </c>
      <c r="AY53" s="107">
        <f t="shared" si="12"/>
        <v>7.7309999999999999</v>
      </c>
      <c r="AZ53" s="107">
        <f t="shared" si="12"/>
        <v>16.11</v>
      </c>
      <c r="BA53" s="107">
        <f t="shared" si="12"/>
        <v>25.235999999999997</v>
      </c>
      <c r="BB53" s="107">
        <f t="shared" si="12"/>
        <v>9.6280000000000001</v>
      </c>
      <c r="BC53" s="107">
        <f t="shared" si="12"/>
        <v>17.611000000000001</v>
      </c>
      <c r="BD53" s="107">
        <f t="shared" si="12"/>
        <v>31.175000000000001</v>
      </c>
      <c r="BE53" s="107">
        <f t="shared" si="12"/>
        <v>19.030999999999999</v>
      </c>
      <c r="BF53" s="107">
        <f t="shared" si="12"/>
        <v>21.509</v>
      </c>
      <c r="BG53" s="107">
        <f t="shared" si="12"/>
        <v>30.064999999999998</v>
      </c>
      <c r="BH53" s="107">
        <f t="shared" si="12"/>
        <v>36.786999999999999</v>
      </c>
      <c r="BI53" s="107">
        <f t="shared" si="12"/>
        <v>49.363000000000007</v>
      </c>
      <c r="BJ53" s="107">
        <f t="shared" si="12"/>
        <v>48.757000000000005</v>
      </c>
      <c r="BK53" s="107">
        <f t="shared" si="12"/>
        <v>36.57</v>
      </c>
      <c r="BL53" s="107">
        <f t="shared" si="12"/>
        <v>37.394000000000005</v>
      </c>
      <c r="BM53" s="107">
        <f t="shared" si="12"/>
        <v>26.31</v>
      </c>
      <c r="BN53" s="107">
        <f t="shared" si="12"/>
        <v>115.486</v>
      </c>
      <c r="BO53" s="107">
        <f t="shared" ref="BO53:CX53" si="13">BO17+BO27+BO41</f>
        <v>65.066000000000003</v>
      </c>
      <c r="BP53" s="107">
        <f t="shared" si="13"/>
        <v>65.346000000000004</v>
      </c>
      <c r="BQ53" s="107">
        <f t="shared" si="13"/>
        <v>91.362000000000009</v>
      </c>
      <c r="BR53" s="107">
        <f t="shared" si="13"/>
        <v>33.459000000000003</v>
      </c>
      <c r="BS53" s="107">
        <f t="shared" si="13"/>
        <v>37.790999999999997</v>
      </c>
      <c r="BT53" s="107">
        <f t="shared" si="13"/>
        <v>29.472999999999999</v>
      </c>
      <c r="BU53" s="107">
        <f t="shared" si="13"/>
        <v>47.759</v>
      </c>
      <c r="BV53" s="107">
        <f t="shared" si="13"/>
        <v>88.747000000000014</v>
      </c>
      <c r="BW53" s="107">
        <f t="shared" si="13"/>
        <v>97.712000000000003</v>
      </c>
      <c r="BX53" s="107">
        <f t="shared" si="13"/>
        <v>122.72799999999999</v>
      </c>
      <c r="BY53" s="107">
        <f t="shared" si="13"/>
        <v>56.207000000000001</v>
      </c>
      <c r="BZ53" s="107">
        <f t="shared" si="13"/>
        <v>51.810999999999993</v>
      </c>
      <c r="CA53" s="107">
        <f t="shared" si="13"/>
        <v>59.957000000000001</v>
      </c>
      <c r="CB53" s="107">
        <f t="shared" si="13"/>
        <v>64.069999999999993</v>
      </c>
      <c r="CC53" s="107">
        <f t="shared" si="13"/>
        <v>67.772999999999996</v>
      </c>
      <c r="CD53" s="107">
        <f t="shared" si="13"/>
        <v>100.70699999999999</v>
      </c>
      <c r="CE53" s="107">
        <f t="shared" si="13"/>
        <v>104.151</v>
      </c>
      <c r="CF53" s="107">
        <f t="shared" si="13"/>
        <v>118.91299999999998</v>
      </c>
      <c r="CG53" s="107">
        <f t="shared" si="13"/>
        <v>175.82</v>
      </c>
      <c r="CH53" s="107">
        <f t="shared" si="13"/>
        <v>32.215000000000003</v>
      </c>
      <c r="CI53" s="107">
        <f t="shared" si="13"/>
        <v>47.762999999999998</v>
      </c>
      <c r="CJ53" s="107">
        <f t="shared" si="13"/>
        <v>69.761999999999986</v>
      </c>
      <c r="CK53" s="107">
        <f t="shared" si="13"/>
        <v>109.71799999999999</v>
      </c>
      <c r="CL53" s="107">
        <f t="shared" si="13"/>
        <v>57.173999999999999</v>
      </c>
      <c r="CM53" s="107">
        <f t="shared" si="13"/>
        <v>55.885000000000005</v>
      </c>
      <c r="CN53" s="107">
        <f t="shared" si="13"/>
        <v>147.892</v>
      </c>
      <c r="CO53" s="107">
        <f t="shared" si="13"/>
        <v>126.52000000000001</v>
      </c>
      <c r="CP53" s="107">
        <f t="shared" si="13"/>
        <v>43.615000000000002</v>
      </c>
      <c r="CQ53" s="107">
        <f t="shared" si="13"/>
        <v>90.725999999999999</v>
      </c>
      <c r="CR53" s="107">
        <f t="shared" si="13"/>
        <v>135.54599999999999</v>
      </c>
      <c r="CS53" s="107">
        <f t="shared" si="13"/>
        <v>113.366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1163.7205000000001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45977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-52.6</v>
      </c>
      <c r="C5" s="25">
        <v>-55.6</v>
      </c>
      <c r="D5" s="25">
        <v>-42</v>
      </c>
      <c r="E5" s="25">
        <v>-48.5</v>
      </c>
      <c r="F5" s="25">
        <v>-74.599999999999994</v>
      </c>
      <c r="G5" s="25">
        <v>-8.1</v>
      </c>
      <c r="H5" s="25">
        <v>-28.9</v>
      </c>
      <c r="I5" s="25">
        <v>-34.200000000000003</v>
      </c>
      <c r="J5" s="25">
        <v>0.7</v>
      </c>
      <c r="K5" s="25">
        <v>-27.6</v>
      </c>
      <c r="L5" s="25">
        <v>5.7</v>
      </c>
      <c r="M5" s="25">
        <v>-17.5</v>
      </c>
      <c r="N5" s="25">
        <v>2.9</v>
      </c>
      <c r="O5" s="25">
        <v>6.2</v>
      </c>
      <c r="P5" s="25">
        <v>3.3</v>
      </c>
      <c r="Q5" s="25">
        <v>-15.9</v>
      </c>
      <c r="R5" s="25">
        <v>8.0999999999999943</v>
      </c>
      <c r="S5" s="25">
        <v>23.099999999999998</v>
      </c>
      <c r="T5" s="25">
        <v>4.1999999999999957</v>
      </c>
      <c r="U5" s="25">
        <v>8</v>
      </c>
      <c r="V5" s="25">
        <v>15.299999999999997</v>
      </c>
      <c r="W5" s="25">
        <v>18.899999999999999</v>
      </c>
      <c r="X5" s="25">
        <v>20.099999999999998</v>
      </c>
      <c r="Y5" s="25">
        <v>17.199999999999996</v>
      </c>
      <c r="Z5" s="25">
        <v>66.400000000000006</v>
      </c>
      <c r="AA5" s="25">
        <v>57.000000000000007</v>
      </c>
      <c r="AB5" s="25">
        <v>57.000000000000007</v>
      </c>
      <c r="AC5" s="25">
        <v>60.000000000000007</v>
      </c>
      <c r="AD5" s="25">
        <v>12.3</v>
      </c>
      <c r="AE5" s="25">
        <v>8.1</v>
      </c>
      <c r="AF5" s="25">
        <v>32.9</v>
      </c>
      <c r="AG5" s="25">
        <v>32.4</v>
      </c>
      <c r="AH5" s="25">
        <v>0.8</v>
      </c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>
        <v>-42.4</v>
      </c>
      <c r="BJ5" s="25">
        <v>-25.3</v>
      </c>
      <c r="BK5" s="25">
        <v>-10.3</v>
      </c>
      <c r="BL5" s="25">
        <v>-8</v>
      </c>
      <c r="BM5" s="25">
        <v>-22</v>
      </c>
      <c r="BN5" s="25">
        <v>86.5</v>
      </c>
      <c r="BO5" s="25">
        <v>26.9</v>
      </c>
      <c r="BP5" s="25">
        <v>34.799999999999997</v>
      </c>
      <c r="BQ5" s="25">
        <v>-0.4</v>
      </c>
      <c r="BR5" s="25">
        <v>-13.8</v>
      </c>
      <c r="BS5" s="25">
        <v>-2.1999999999999993</v>
      </c>
      <c r="BT5" s="25">
        <v>-11</v>
      </c>
      <c r="BU5" s="25">
        <v>8.1999999999999993</v>
      </c>
      <c r="BV5" s="25">
        <v>35.000000000000007</v>
      </c>
      <c r="BW5" s="25">
        <v>44.1</v>
      </c>
      <c r="BX5" s="25">
        <v>69.400000000000006</v>
      </c>
      <c r="BY5" s="25">
        <v>-28.599999999999998</v>
      </c>
      <c r="BZ5" s="25">
        <v>-42.2</v>
      </c>
      <c r="CA5" s="25">
        <v>-42.6</v>
      </c>
      <c r="CB5" s="25">
        <v>-42.8</v>
      </c>
      <c r="CC5" s="25">
        <v>-42.2</v>
      </c>
      <c r="CD5" s="25">
        <v>-77.400000000000006</v>
      </c>
      <c r="CE5" s="25">
        <v>-83.100000000000009</v>
      </c>
      <c r="CF5" s="25">
        <v>-55.2</v>
      </c>
      <c r="CG5" s="25">
        <v>-38.700000000000003</v>
      </c>
      <c r="CH5" s="25">
        <v>-5</v>
      </c>
      <c r="CI5" s="25">
        <v>-2.2000000000000002</v>
      </c>
      <c r="CJ5" s="25">
        <v>17.3</v>
      </c>
      <c r="CK5" s="25">
        <v>17.3</v>
      </c>
      <c r="CL5" s="25">
        <v>-13.8</v>
      </c>
      <c r="CM5" s="25">
        <v>7.6</v>
      </c>
      <c r="CN5" s="25">
        <v>47.1</v>
      </c>
      <c r="CO5" s="25">
        <v>29.4</v>
      </c>
      <c r="CP5" s="25">
        <v>8.4</v>
      </c>
      <c r="CQ5" s="25">
        <v>35.5</v>
      </c>
      <c r="CR5" s="25">
        <v>97.3</v>
      </c>
      <c r="CS5" s="25">
        <v>94.3</v>
      </c>
      <c r="CT5" s="26"/>
      <c r="CU5" s="26"/>
      <c r="CV5" s="26"/>
      <c r="CW5" s="27"/>
      <c r="CX5" s="132">
        <f t="array" ref="CX5">SUMPRODUCT(B5:CW5*0.25)</f>
        <v>26.250000000000007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114.94</v>
      </c>
      <c r="C8" s="138">
        <v>104.99</v>
      </c>
      <c r="D8" s="138">
        <v>103.04</v>
      </c>
      <c r="E8" s="138">
        <v>100.07</v>
      </c>
      <c r="F8" s="138">
        <v>95.1</v>
      </c>
      <c r="G8" s="138">
        <v>99.63</v>
      </c>
      <c r="H8" s="138">
        <v>96.1</v>
      </c>
      <c r="I8" s="138">
        <v>95.09</v>
      </c>
      <c r="J8" s="138">
        <v>96.19</v>
      </c>
      <c r="K8" s="138">
        <v>101</v>
      </c>
      <c r="L8" s="138">
        <v>106.07</v>
      </c>
      <c r="M8" s="138">
        <v>95.93</v>
      </c>
      <c r="N8" s="138">
        <v>103.32</v>
      </c>
      <c r="O8" s="138">
        <v>106</v>
      </c>
      <c r="P8" s="138">
        <v>95.99</v>
      </c>
      <c r="Q8" s="138">
        <v>101.78</v>
      </c>
      <c r="R8" s="138">
        <v>110.05</v>
      </c>
      <c r="S8" s="138">
        <v>96.8</v>
      </c>
      <c r="T8" s="138">
        <v>103.51</v>
      </c>
      <c r="U8" s="138">
        <v>108.37</v>
      </c>
      <c r="V8" s="138">
        <v>98.69</v>
      </c>
      <c r="W8" s="138">
        <v>99.72</v>
      </c>
      <c r="X8" s="138">
        <v>103.41</v>
      </c>
      <c r="Y8" s="138">
        <v>107.44</v>
      </c>
      <c r="Z8" s="138">
        <v>107.59</v>
      </c>
      <c r="AA8" s="138">
        <v>106.72</v>
      </c>
      <c r="AB8" s="138">
        <v>105.25</v>
      </c>
      <c r="AC8" s="138">
        <v>102.69</v>
      </c>
      <c r="AD8" s="138">
        <v>98.52</v>
      </c>
      <c r="AE8" s="138">
        <v>99.19</v>
      </c>
      <c r="AF8" s="138">
        <v>89.04</v>
      </c>
      <c r="AG8" s="138">
        <v>95.88</v>
      </c>
      <c r="AH8" s="138">
        <v>98.02</v>
      </c>
      <c r="AI8" s="138">
        <v>81</v>
      </c>
      <c r="AJ8" s="138">
        <v>75.430000000000007</v>
      </c>
      <c r="AK8" s="138">
        <v>69.92</v>
      </c>
      <c r="AL8" s="138">
        <v>80.05</v>
      </c>
      <c r="AM8" s="138">
        <v>53.97</v>
      </c>
      <c r="AN8" s="138">
        <v>0.01</v>
      </c>
      <c r="AO8" s="138">
        <v>-4.9000000000000004</v>
      </c>
      <c r="AP8" s="138">
        <v>0.01</v>
      </c>
      <c r="AQ8" s="138">
        <v>0.01</v>
      </c>
      <c r="AR8" s="138">
        <v>-1.99</v>
      </c>
      <c r="AS8" s="138">
        <v>-1.99</v>
      </c>
      <c r="AT8" s="138">
        <v>-5.27</v>
      </c>
      <c r="AU8" s="138">
        <v>-5.17</v>
      </c>
      <c r="AV8" s="138">
        <v>-5.18</v>
      </c>
      <c r="AW8" s="138">
        <v>-5</v>
      </c>
      <c r="AX8" s="138">
        <v>-4.0999999999999996</v>
      </c>
      <c r="AY8" s="138">
        <v>-3.04</v>
      </c>
      <c r="AZ8" s="138">
        <v>23.97</v>
      </c>
      <c r="BA8" s="138">
        <v>46</v>
      </c>
      <c r="BB8" s="138">
        <v>-5.34</v>
      </c>
      <c r="BC8" s="138">
        <v>46.91</v>
      </c>
      <c r="BD8" s="138">
        <v>54.58</v>
      </c>
      <c r="BE8" s="138">
        <v>77.17</v>
      </c>
      <c r="BF8" s="138">
        <v>80</v>
      </c>
      <c r="BG8" s="138">
        <v>85.49</v>
      </c>
      <c r="BH8" s="138">
        <v>102.08</v>
      </c>
      <c r="BI8" s="138">
        <v>116.29</v>
      </c>
      <c r="BJ8" s="138">
        <v>97.58</v>
      </c>
      <c r="BK8" s="138">
        <v>115</v>
      </c>
      <c r="BL8" s="138">
        <v>120.31</v>
      </c>
      <c r="BM8" s="138">
        <v>122.13</v>
      </c>
      <c r="BN8" s="138">
        <v>114.43</v>
      </c>
      <c r="BO8" s="138">
        <v>123.5</v>
      </c>
      <c r="BP8" s="138">
        <v>128.12</v>
      </c>
      <c r="BQ8" s="138">
        <v>166.14</v>
      </c>
      <c r="BR8" s="138">
        <v>128</v>
      </c>
      <c r="BS8" s="138">
        <v>128.97</v>
      </c>
      <c r="BT8" s="138">
        <v>131.55000000000001</v>
      </c>
      <c r="BU8" s="138">
        <v>131.55000000000001</v>
      </c>
      <c r="BV8" s="138">
        <v>128.5</v>
      </c>
      <c r="BW8" s="138">
        <v>124.95</v>
      </c>
      <c r="BX8" s="138">
        <v>125.5</v>
      </c>
      <c r="BY8" s="138">
        <v>113.25</v>
      </c>
      <c r="BZ8" s="138">
        <v>114.67</v>
      </c>
      <c r="CA8" s="138">
        <v>110.58</v>
      </c>
      <c r="CB8" s="138">
        <v>109.63</v>
      </c>
      <c r="CC8" s="138">
        <v>109.22</v>
      </c>
      <c r="CD8" s="138">
        <v>120.39</v>
      </c>
      <c r="CE8" s="138">
        <v>116.78</v>
      </c>
      <c r="CF8" s="138">
        <v>108.53</v>
      </c>
      <c r="CG8" s="138">
        <v>96.67</v>
      </c>
      <c r="CH8" s="138">
        <v>115.5</v>
      </c>
      <c r="CI8" s="138">
        <v>108</v>
      </c>
      <c r="CJ8" s="138">
        <v>101.75</v>
      </c>
      <c r="CK8" s="138">
        <v>91.59</v>
      </c>
      <c r="CL8" s="138">
        <v>107.49</v>
      </c>
      <c r="CM8" s="138">
        <v>104.21</v>
      </c>
      <c r="CN8" s="138">
        <v>85.72</v>
      </c>
      <c r="CO8" s="138">
        <v>83.32</v>
      </c>
      <c r="CP8" s="138">
        <v>101.59</v>
      </c>
      <c r="CQ8" s="138">
        <v>83.05</v>
      </c>
      <c r="CR8" s="138">
        <v>82.35</v>
      </c>
      <c r="CS8" s="138">
        <v>72.92</v>
      </c>
      <c r="CT8" s="139"/>
      <c r="CU8" s="139"/>
      <c r="CV8" s="139"/>
      <c r="CW8" s="140"/>
      <c r="CX8" s="141">
        <f>IF(SUM(B8:CW8)&lt;&gt;0,AVERAGEIF(B8:CW8,"&lt;&gt;"""),"")</f>
        <v>86.671666666666681</v>
      </c>
    </row>
    <row r="9" spans="1:102" ht="24.95" customHeight="1" thickBot="1" x14ac:dyDescent="0.25">
      <c r="A9" s="133" t="s">
        <v>6</v>
      </c>
      <c r="B9" s="42">
        <v>105.76</v>
      </c>
      <c r="C9" s="43">
        <v>105.76</v>
      </c>
      <c r="D9" s="43">
        <v>105.76</v>
      </c>
      <c r="E9" s="43">
        <v>105.76</v>
      </c>
      <c r="F9" s="43">
        <v>96.48</v>
      </c>
      <c r="G9" s="43">
        <v>96.48</v>
      </c>
      <c r="H9" s="43">
        <v>96.48</v>
      </c>
      <c r="I9" s="43">
        <v>96.48</v>
      </c>
      <c r="J9" s="43">
        <v>99.797499999999999</v>
      </c>
      <c r="K9" s="43">
        <v>99.797499999999999</v>
      </c>
      <c r="L9" s="43">
        <v>99.797499999999999</v>
      </c>
      <c r="M9" s="43">
        <v>99.797499999999999</v>
      </c>
      <c r="N9" s="43">
        <v>101.77249999999999</v>
      </c>
      <c r="O9" s="43">
        <v>101.77249999999999</v>
      </c>
      <c r="P9" s="43">
        <v>101.77249999999999</v>
      </c>
      <c r="Q9" s="43">
        <v>101.77249999999999</v>
      </c>
      <c r="R9" s="43">
        <v>104.6825</v>
      </c>
      <c r="S9" s="43">
        <v>104.6825</v>
      </c>
      <c r="T9" s="43">
        <v>104.6825</v>
      </c>
      <c r="U9" s="43">
        <v>104.6825</v>
      </c>
      <c r="V9" s="43">
        <v>102.315</v>
      </c>
      <c r="W9" s="43">
        <v>102.315</v>
      </c>
      <c r="X9" s="43">
        <v>102.315</v>
      </c>
      <c r="Y9" s="43">
        <v>102.315</v>
      </c>
      <c r="Z9" s="43">
        <v>105.5625</v>
      </c>
      <c r="AA9" s="43">
        <v>105.5625</v>
      </c>
      <c r="AB9" s="43">
        <v>105.5625</v>
      </c>
      <c r="AC9" s="43">
        <v>105.5625</v>
      </c>
      <c r="AD9" s="43">
        <v>95.657499999999999</v>
      </c>
      <c r="AE9" s="43">
        <v>95.657499999999999</v>
      </c>
      <c r="AF9" s="43">
        <v>95.657499999999999</v>
      </c>
      <c r="AG9" s="43">
        <v>95.657499999999999</v>
      </c>
      <c r="AH9" s="43">
        <v>81.092500000000001</v>
      </c>
      <c r="AI9" s="43">
        <v>81.092500000000001</v>
      </c>
      <c r="AJ9" s="43">
        <v>81.092500000000001</v>
      </c>
      <c r="AK9" s="43">
        <v>81.092500000000001</v>
      </c>
      <c r="AL9" s="43">
        <v>32.282499999999999</v>
      </c>
      <c r="AM9" s="43">
        <v>32.282499999999999</v>
      </c>
      <c r="AN9" s="43">
        <v>32.282499999999999</v>
      </c>
      <c r="AO9" s="43">
        <v>32.282499999999999</v>
      </c>
      <c r="AP9" s="43">
        <v>-0.99</v>
      </c>
      <c r="AQ9" s="43">
        <v>-0.99</v>
      </c>
      <c r="AR9" s="43">
        <v>-0.99</v>
      </c>
      <c r="AS9" s="43">
        <v>-0.99</v>
      </c>
      <c r="AT9" s="43">
        <v>-5.1550000000000002</v>
      </c>
      <c r="AU9" s="43">
        <v>-5.1550000000000002</v>
      </c>
      <c r="AV9" s="43">
        <v>-5.1550000000000002</v>
      </c>
      <c r="AW9" s="43">
        <v>-5.1550000000000002</v>
      </c>
      <c r="AX9" s="43">
        <v>15.7075</v>
      </c>
      <c r="AY9" s="43">
        <v>15.7075</v>
      </c>
      <c r="AZ9" s="43">
        <v>15.7075</v>
      </c>
      <c r="BA9" s="43">
        <v>15.7075</v>
      </c>
      <c r="BB9" s="43">
        <v>43.33</v>
      </c>
      <c r="BC9" s="43">
        <v>43.33</v>
      </c>
      <c r="BD9" s="43">
        <v>43.33</v>
      </c>
      <c r="BE9" s="43">
        <v>43.33</v>
      </c>
      <c r="BF9" s="43">
        <v>95.965000000000003</v>
      </c>
      <c r="BG9" s="43">
        <v>95.965000000000003</v>
      </c>
      <c r="BH9" s="43">
        <v>95.965000000000003</v>
      </c>
      <c r="BI9" s="43">
        <v>95.965000000000003</v>
      </c>
      <c r="BJ9" s="43">
        <v>113.755</v>
      </c>
      <c r="BK9" s="43">
        <v>113.755</v>
      </c>
      <c r="BL9" s="43">
        <v>113.755</v>
      </c>
      <c r="BM9" s="43">
        <v>113.755</v>
      </c>
      <c r="BN9" s="43">
        <v>133.04750000000001</v>
      </c>
      <c r="BO9" s="43">
        <v>133.04750000000001</v>
      </c>
      <c r="BP9" s="43">
        <v>133.04750000000001</v>
      </c>
      <c r="BQ9" s="43">
        <v>133.04750000000001</v>
      </c>
      <c r="BR9" s="43">
        <v>130.01750000000001</v>
      </c>
      <c r="BS9" s="43">
        <v>130.01750000000001</v>
      </c>
      <c r="BT9" s="43">
        <v>130.01750000000001</v>
      </c>
      <c r="BU9" s="43">
        <v>130.01750000000001</v>
      </c>
      <c r="BV9" s="43">
        <v>123.05</v>
      </c>
      <c r="BW9" s="43">
        <v>123.05</v>
      </c>
      <c r="BX9" s="43">
        <v>123.05</v>
      </c>
      <c r="BY9" s="43">
        <v>123.05</v>
      </c>
      <c r="BZ9" s="43">
        <v>111.02500000000001</v>
      </c>
      <c r="CA9" s="43">
        <v>111.02500000000001</v>
      </c>
      <c r="CB9" s="43">
        <v>111.02500000000001</v>
      </c>
      <c r="CC9" s="43">
        <v>111.02500000000001</v>
      </c>
      <c r="CD9" s="43">
        <v>110.5925</v>
      </c>
      <c r="CE9" s="43">
        <v>110.5925</v>
      </c>
      <c r="CF9" s="43">
        <v>110.5925</v>
      </c>
      <c r="CG9" s="43">
        <v>110.5925</v>
      </c>
      <c r="CH9" s="43">
        <v>104.21</v>
      </c>
      <c r="CI9" s="43">
        <v>104.21</v>
      </c>
      <c r="CJ9" s="43">
        <v>104.21</v>
      </c>
      <c r="CK9" s="43">
        <v>104.21</v>
      </c>
      <c r="CL9" s="43">
        <v>95.185000000000002</v>
      </c>
      <c r="CM9" s="43">
        <v>95.185000000000002</v>
      </c>
      <c r="CN9" s="43">
        <v>95.185000000000002</v>
      </c>
      <c r="CO9" s="43">
        <v>95.185000000000002</v>
      </c>
      <c r="CP9" s="43">
        <v>84.977500000000006</v>
      </c>
      <c r="CQ9" s="43">
        <v>84.977500000000006</v>
      </c>
      <c r="CR9" s="43">
        <v>84.977500000000006</v>
      </c>
      <c r="CS9" s="43">
        <v>84.977500000000006</v>
      </c>
      <c r="CT9" s="44"/>
      <c r="CU9" s="44"/>
      <c r="CV9" s="44"/>
      <c r="CW9" s="45"/>
      <c r="CX9" s="142">
        <f>IF(SUM(B9:CW9)&lt;&gt;0,AVERAGEIF(B9:CW9,"&lt;&gt;"""),"")</f>
        <v>86.671666666666667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31.5</v>
      </c>
      <c r="C14" s="149">
        <v>34.5</v>
      </c>
      <c r="D14" s="149">
        <v>20.9</v>
      </c>
      <c r="E14" s="149">
        <v>27.4</v>
      </c>
      <c r="F14" s="149">
        <v>74.599999999999994</v>
      </c>
      <c r="G14" s="149">
        <v>8.1</v>
      </c>
      <c r="H14" s="149">
        <v>28.9</v>
      </c>
      <c r="I14" s="149">
        <v>34.200000000000003</v>
      </c>
      <c r="J14" s="149"/>
      <c r="K14" s="149">
        <v>27.6</v>
      </c>
      <c r="L14" s="149"/>
      <c r="M14" s="149">
        <v>17.5</v>
      </c>
      <c r="N14" s="149"/>
      <c r="O14" s="149"/>
      <c r="P14" s="149"/>
      <c r="Q14" s="149">
        <v>15.9</v>
      </c>
      <c r="R14" s="149">
        <v>35.700000000000003</v>
      </c>
      <c r="S14" s="149">
        <v>20.7</v>
      </c>
      <c r="T14" s="149">
        <v>39.6</v>
      </c>
      <c r="U14" s="149">
        <v>35.799999999999997</v>
      </c>
      <c r="V14" s="149">
        <v>24</v>
      </c>
      <c r="W14" s="149">
        <v>20.399999999999999</v>
      </c>
      <c r="X14" s="149">
        <v>19.2</v>
      </c>
      <c r="Y14" s="149">
        <v>22.1</v>
      </c>
      <c r="Z14" s="149">
        <v>0.5</v>
      </c>
      <c r="AA14" s="149">
        <v>9.9</v>
      </c>
      <c r="AB14" s="149">
        <v>9.9</v>
      </c>
      <c r="AC14" s="149">
        <v>6.9</v>
      </c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>
        <v>42.4</v>
      </c>
      <c r="BJ14" s="149"/>
      <c r="BK14" s="149"/>
      <c r="BL14" s="149"/>
      <c r="BM14" s="149"/>
      <c r="BN14" s="149"/>
      <c r="BO14" s="149"/>
      <c r="BP14" s="149"/>
      <c r="BQ14" s="149">
        <v>0.4</v>
      </c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>
        <v>4.9000000000000004</v>
      </c>
      <c r="CF14" s="149"/>
      <c r="CG14" s="149"/>
      <c r="CH14" s="149">
        <v>5</v>
      </c>
      <c r="CI14" s="149">
        <v>2.2000000000000002</v>
      </c>
      <c r="CJ14" s="149"/>
      <c r="CK14" s="149"/>
      <c r="CL14" s="149">
        <v>13.8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158.62499999999997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21.1</v>
      </c>
      <c r="C16" s="155">
        <v>21.1</v>
      </c>
      <c r="D16" s="155">
        <v>21.1</v>
      </c>
      <c r="E16" s="155">
        <v>21.1</v>
      </c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>
        <v>25.3</v>
      </c>
      <c r="BK16" s="155">
        <v>25.3</v>
      </c>
      <c r="BL16" s="155">
        <v>25.3</v>
      </c>
      <c r="BM16" s="155">
        <v>25.3</v>
      </c>
      <c r="BN16" s="155"/>
      <c r="BO16" s="155"/>
      <c r="BP16" s="155"/>
      <c r="BQ16" s="155"/>
      <c r="BR16" s="155">
        <v>18.5</v>
      </c>
      <c r="BS16" s="155">
        <v>18.5</v>
      </c>
      <c r="BT16" s="155">
        <v>18.5</v>
      </c>
      <c r="BU16" s="155">
        <v>18.5</v>
      </c>
      <c r="BV16" s="155">
        <v>32.9</v>
      </c>
      <c r="BW16" s="155">
        <v>32.9</v>
      </c>
      <c r="BX16" s="155">
        <v>32.9</v>
      </c>
      <c r="BY16" s="155">
        <v>32.9</v>
      </c>
      <c r="BZ16" s="155">
        <v>48</v>
      </c>
      <c r="CA16" s="155">
        <v>48</v>
      </c>
      <c r="CB16" s="155">
        <v>48</v>
      </c>
      <c r="CC16" s="155">
        <v>48</v>
      </c>
      <c r="CD16" s="155">
        <v>78.2</v>
      </c>
      <c r="CE16" s="155">
        <v>78.2</v>
      </c>
      <c r="CF16" s="155">
        <v>78.2</v>
      </c>
      <c r="CG16" s="155">
        <v>78.2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224.00000000000003</v>
      </c>
    </row>
    <row r="17" spans="1:102" ht="30" customHeight="1" thickBot="1" x14ac:dyDescent="0.25">
      <c r="A17" s="105" t="s">
        <v>53</v>
      </c>
      <c r="B17" s="159">
        <f>SUM(B12:B16)</f>
        <v>52.6</v>
      </c>
      <c r="C17" s="160">
        <f t="shared" ref="C17:BN17" si="0">SUM(C12:C16)</f>
        <v>55.6</v>
      </c>
      <c r="D17" s="160">
        <f t="shared" si="0"/>
        <v>42</v>
      </c>
      <c r="E17" s="160">
        <f t="shared" si="0"/>
        <v>48.5</v>
      </c>
      <c r="F17" s="160">
        <f t="shared" si="0"/>
        <v>74.599999999999994</v>
      </c>
      <c r="G17" s="160">
        <f t="shared" si="0"/>
        <v>8.1</v>
      </c>
      <c r="H17" s="160">
        <f t="shared" si="0"/>
        <v>28.9</v>
      </c>
      <c r="I17" s="160">
        <f t="shared" si="0"/>
        <v>34.200000000000003</v>
      </c>
      <c r="J17" s="160">
        <f t="shared" si="0"/>
        <v>0</v>
      </c>
      <c r="K17" s="160">
        <f t="shared" si="0"/>
        <v>27.6</v>
      </c>
      <c r="L17" s="160">
        <f t="shared" si="0"/>
        <v>0</v>
      </c>
      <c r="M17" s="160">
        <f t="shared" si="0"/>
        <v>17.5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15.9</v>
      </c>
      <c r="R17" s="160">
        <f t="shared" si="0"/>
        <v>35.700000000000003</v>
      </c>
      <c r="S17" s="160">
        <f t="shared" si="0"/>
        <v>20.7</v>
      </c>
      <c r="T17" s="160">
        <f t="shared" si="0"/>
        <v>39.6</v>
      </c>
      <c r="U17" s="160">
        <f t="shared" si="0"/>
        <v>35.799999999999997</v>
      </c>
      <c r="V17" s="160">
        <f t="shared" si="0"/>
        <v>24</v>
      </c>
      <c r="W17" s="160">
        <f t="shared" si="0"/>
        <v>20.399999999999999</v>
      </c>
      <c r="X17" s="160">
        <f t="shared" si="0"/>
        <v>19.2</v>
      </c>
      <c r="Y17" s="160">
        <f t="shared" si="0"/>
        <v>22.1</v>
      </c>
      <c r="Z17" s="160">
        <f t="shared" si="0"/>
        <v>0.5</v>
      </c>
      <c r="AA17" s="160">
        <f t="shared" si="0"/>
        <v>9.9</v>
      </c>
      <c r="AB17" s="160">
        <f t="shared" si="0"/>
        <v>9.9</v>
      </c>
      <c r="AC17" s="160">
        <f t="shared" si="0"/>
        <v>6.9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42.4</v>
      </c>
      <c r="BJ17" s="160">
        <f t="shared" si="0"/>
        <v>25.3</v>
      </c>
      <c r="BK17" s="160">
        <f t="shared" si="0"/>
        <v>25.3</v>
      </c>
      <c r="BL17" s="160">
        <f t="shared" si="0"/>
        <v>25.3</v>
      </c>
      <c r="BM17" s="160">
        <f t="shared" si="0"/>
        <v>25.3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0.4</v>
      </c>
      <c r="BR17" s="160">
        <f t="shared" si="1"/>
        <v>18.5</v>
      </c>
      <c r="BS17" s="160">
        <f t="shared" si="1"/>
        <v>18.5</v>
      </c>
      <c r="BT17" s="160">
        <f t="shared" si="1"/>
        <v>18.5</v>
      </c>
      <c r="BU17" s="160">
        <f t="shared" si="1"/>
        <v>18.5</v>
      </c>
      <c r="BV17" s="160">
        <f t="shared" si="1"/>
        <v>32.9</v>
      </c>
      <c r="BW17" s="160">
        <f t="shared" si="1"/>
        <v>32.9</v>
      </c>
      <c r="BX17" s="160">
        <f t="shared" si="1"/>
        <v>32.9</v>
      </c>
      <c r="BY17" s="160">
        <f t="shared" si="1"/>
        <v>32.9</v>
      </c>
      <c r="BZ17" s="160">
        <f t="shared" si="1"/>
        <v>48</v>
      </c>
      <c r="CA17" s="160">
        <f t="shared" si="1"/>
        <v>48</v>
      </c>
      <c r="CB17" s="160">
        <f t="shared" si="1"/>
        <v>48</v>
      </c>
      <c r="CC17" s="160">
        <f t="shared" si="1"/>
        <v>48</v>
      </c>
      <c r="CD17" s="160">
        <f t="shared" si="1"/>
        <v>78.2</v>
      </c>
      <c r="CE17" s="160">
        <f t="shared" si="1"/>
        <v>83.100000000000009</v>
      </c>
      <c r="CF17" s="160">
        <f t="shared" si="1"/>
        <v>78.2</v>
      </c>
      <c r="CG17" s="160">
        <f t="shared" si="1"/>
        <v>78.2</v>
      </c>
      <c r="CH17" s="160">
        <f t="shared" si="1"/>
        <v>5</v>
      </c>
      <c r="CI17" s="160">
        <f t="shared" si="1"/>
        <v>2.2000000000000002</v>
      </c>
      <c r="CJ17" s="160">
        <f t="shared" si="1"/>
        <v>0</v>
      </c>
      <c r="CK17" s="160">
        <f t="shared" si="1"/>
        <v>0</v>
      </c>
      <c r="CL17" s="160">
        <f t="shared" si="1"/>
        <v>13.8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382.625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>
        <v>0.7</v>
      </c>
      <c r="K22" s="149"/>
      <c r="L22" s="149">
        <v>5.7</v>
      </c>
      <c r="M22" s="149"/>
      <c r="N22" s="149">
        <v>2.9</v>
      </c>
      <c r="O22" s="149">
        <v>6.2</v>
      </c>
      <c r="P22" s="149">
        <v>3.3</v>
      </c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12.3</v>
      </c>
      <c r="AE22" s="149">
        <v>8.1</v>
      </c>
      <c r="AF22" s="149">
        <v>32.9</v>
      </c>
      <c r="AG22" s="149">
        <v>32.4</v>
      </c>
      <c r="AH22" s="149">
        <v>0.8</v>
      </c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>
        <v>15</v>
      </c>
      <c r="BL22" s="149">
        <v>17.3</v>
      </c>
      <c r="BM22" s="149">
        <v>3.3</v>
      </c>
      <c r="BN22" s="149">
        <v>86.5</v>
      </c>
      <c r="BO22" s="149">
        <v>26.9</v>
      </c>
      <c r="BP22" s="149">
        <v>34.799999999999997</v>
      </c>
      <c r="BQ22" s="149"/>
      <c r="BR22" s="149">
        <v>4.7</v>
      </c>
      <c r="BS22" s="149">
        <v>16.3</v>
      </c>
      <c r="BT22" s="149">
        <v>7.5</v>
      </c>
      <c r="BU22" s="149">
        <v>26.7</v>
      </c>
      <c r="BV22" s="149">
        <v>67.900000000000006</v>
      </c>
      <c r="BW22" s="149">
        <v>77</v>
      </c>
      <c r="BX22" s="149">
        <v>102.3</v>
      </c>
      <c r="BY22" s="149">
        <v>4.3</v>
      </c>
      <c r="BZ22" s="149">
        <v>5.8</v>
      </c>
      <c r="CA22" s="149">
        <v>5.4</v>
      </c>
      <c r="CB22" s="149">
        <v>5.2</v>
      </c>
      <c r="CC22" s="149">
        <v>5.8</v>
      </c>
      <c r="CD22" s="149">
        <v>0.8</v>
      </c>
      <c r="CE22" s="149"/>
      <c r="CF22" s="149">
        <v>23</v>
      </c>
      <c r="CG22" s="149">
        <v>39.5</v>
      </c>
      <c r="CH22" s="149"/>
      <c r="CI22" s="149"/>
      <c r="CJ22" s="149">
        <v>17.3</v>
      </c>
      <c r="CK22" s="149">
        <v>17.3</v>
      </c>
      <c r="CL22" s="149"/>
      <c r="CM22" s="149">
        <v>7.6</v>
      </c>
      <c r="CN22" s="149">
        <v>47.1</v>
      </c>
      <c r="CO22" s="149">
        <v>29.4</v>
      </c>
      <c r="CP22" s="149">
        <v>8.4</v>
      </c>
      <c r="CQ22" s="149">
        <v>35.5</v>
      </c>
      <c r="CR22" s="149">
        <v>97.3</v>
      </c>
      <c r="CS22" s="149">
        <v>94.3</v>
      </c>
      <c r="CT22" s="150"/>
      <c r="CU22" s="150"/>
      <c r="CV22" s="150"/>
      <c r="CW22" s="151"/>
      <c r="CX22" s="152">
        <f t="array" ref="CX22">SUMPRODUCT(B22:CW22*0.25)</f>
        <v>258.87499999999994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>
        <v>43.8</v>
      </c>
      <c r="S24" s="155">
        <v>43.8</v>
      </c>
      <c r="T24" s="155">
        <v>43.8</v>
      </c>
      <c r="U24" s="155">
        <v>43.8</v>
      </c>
      <c r="V24" s="155">
        <v>39.299999999999997</v>
      </c>
      <c r="W24" s="155">
        <v>39.299999999999997</v>
      </c>
      <c r="X24" s="155">
        <v>39.299999999999997</v>
      </c>
      <c r="Y24" s="155">
        <v>39.299999999999997</v>
      </c>
      <c r="Z24" s="155">
        <v>66.900000000000006</v>
      </c>
      <c r="AA24" s="155">
        <v>66.900000000000006</v>
      </c>
      <c r="AB24" s="155">
        <v>66.900000000000006</v>
      </c>
      <c r="AC24" s="155">
        <v>66.900000000000006</v>
      </c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150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0.7</v>
      </c>
      <c r="K25" s="160">
        <f t="shared" si="2"/>
        <v>0</v>
      </c>
      <c r="L25" s="160">
        <f t="shared" si="2"/>
        <v>5.7</v>
      </c>
      <c r="M25" s="160">
        <f t="shared" si="2"/>
        <v>0</v>
      </c>
      <c r="N25" s="160">
        <f t="shared" si="2"/>
        <v>2.9</v>
      </c>
      <c r="O25" s="160">
        <f t="shared" si="2"/>
        <v>6.2</v>
      </c>
      <c r="P25" s="160">
        <f t="shared" si="2"/>
        <v>3.3</v>
      </c>
      <c r="Q25" s="160">
        <f t="shared" si="2"/>
        <v>0</v>
      </c>
      <c r="R25" s="160">
        <f t="shared" si="2"/>
        <v>43.8</v>
      </c>
      <c r="S25" s="160">
        <f t="shared" si="2"/>
        <v>43.8</v>
      </c>
      <c r="T25" s="160">
        <f t="shared" si="2"/>
        <v>43.8</v>
      </c>
      <c r="U25" s="160">
        <f t="shared" si="2"/>
        <v>43.8</v>
      </c>
      <c r="V25" s="160">
        <f t="shared" si="2"/>
        <v>39.299999999999997</v>
      </c>
      <c r="W25" s="160">
        <f t="shared" si="2"/>
        <v>39.299999999999997</v>
      </c>
      <c r="X25" s="160">
        <f t="shared" si="2"/>
        <v>39.299999999999997</v>
      </c>
      <c r="Y25" s="160">
        <f t="shared" si="2"/>
        <v>39.299999999999997</v>
      </c>
      <c r="Z25" s="160">
        <f t="shared" si="2"/>
        <v>66.900000000000006</v>
      </c>
      <c r="AA25" s="160">
        <f t="shared" si="2"/>
        <v>66.900000000000006</v>
      </c>
      <c r="AB25" s="160">
        <f t="shared" si="2"/>
        <v>66.900000000000006</v>
      </c>
      <c r="AC25" s="160">
        <f t="shared" si="2"/>
        <v>66.900000000000006</v>
      </c>
      <c r="AD25" s="160">
        <f t="shared" si="2"/>
        <v>12.3</v>
      </c>
      <c r="AE25" s="160">
        <f t="shared" si="2"/>
        <v>8.1</v>
      </c>
      <c r="AF25" s="160">
        <f t="shared" si="2"/>
        <v>32.9</v>
      </c>
      <c r="AG25" s="160">
        <f t="shared" si="2"/>
        <v>32.4</v>
      </c>
      <c r="AH25" s="160">
        <f t="shared" si="2"/>
        <v>0.8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15</v>
      </c>
      <c r="BL25" s="160">
        <f t="shared" si="2"/>
        <v>17.3</v>
      </c>
      <c r="BM25" s="160">
        <f t="shared" si="2"/>
        <v>3.3</v>
      </c>
      <c r="BN25" s="160">
        <f t="shared" si="2"/>
        <v>86.5</v>
      </c>
      <c r="BO25" s="160">
        <f t="shared" ref="BO25:CW25" si="3">SUM(BO20:BO24)</f>
        <v>26.9</v>
      </c>
      <c r="BP25" s="160">
        <f t="shared" si="3"/>
        <v>34.799999999999997</v>
      </c>
      <c r="BQ25" s="160">
        <f t="shared" si="3"/>
        <v>0</v>
      </c>
      <c r="BR25" s="160">
        <f t="shared" si="3"/>
        <v>4.7</v>
      </c>
      <c r="BS25" s="160">
        <f t="shared" si="3"/>
        <v>16.3</v>
      </c>
      <c r="BT25" s="160">
        <f t="shared" si="3"/>
        <v>7.5</v>
      </c>
      <c r="BU25" s="160">
        <f t="shared" si="3"/>
        <v>26.7</v>
      </c>
      <c r="BV25" s="160">
        <f t="shared" si="3"/>
        <v>67.900000000000006</v>
      </c>
      <c r="BW25" s="160">
        <f t="shared" si="3"/>
        <v>77</v>
      </c>
      <c r="BX25" s="160">
        <f t="shared" si="3"/>
        <v>102.3</v>
      </c>
      <c r="BY25" s="160">
        <f t="shared" si="3"/>
        <v>4.3</v>
      </c>
      <c r="BZ25" s="160">
        <f t="shared" si="3"/>
        <v>5.8</v>
      </c>
      <c r="CA25" s="160">
        <f t="shared" si="3"/>
        <v>5.4</v>
      </c>
      <c r="CB25" s="160">
        <f t="shared" si="3"/>
        <v>5.2</v>
      </c>
      <c r="CC25" s="160">
        <f t="shared" si="3"/>
        <v>5.8</v>
      </c>
      <c r="CD25" s="160">
        <f t="shared" si="3"/>
        <v>0.8</v>
      </c>
      <c r="CE25" s="160">
        <f t="shared" si="3"/>
        <v>0</v>
      </c>
      <c r="CF25" s="160">
        <f t="shared" si="3"/>
        <v>23</v>
      </c>
      <c r="CG25" s="160">
        <f t="shared" si="3"/>
        <v>39.5</v>
      </c>
      <c r="CH25" s="160">
        <f t="shared" si="3"/>
        <v>0</v>
      </c>
      <c r="CI25" s="160">
        <f t="shared" si="3"/>
        <v>0</v>
      </c>
      <c r="CJ25" s="160">
        <f t="shared" si="3"/>
        <v>17.3</v>
      </c>
      <c r="CK25" s="160">
        <f t="shared" si="3"/>
        <v>17.3</v>
      </c>
      <c r="CL25" s="160">
        <f t="shared" si="3"/>
        <v>0</v>
      </c>
      <c r="CM25" s="160">
        <f t="shared" si="3"/>
        <v>7.6</v>
      </c>
      <c r="CN25" s="160">
        <f t="shared" si="3"/>
        <v>47.1</v>
      </c>
      <c r="CO25" s="160">
        <f t="shared" si="3"/>
        <v>29.4</v>
      </c>
      <c r="CP25" s="160">
        <f t="shared" si="3"/>
        <v>8.4</v>
      </c>
      <c r="CQ25" s="160">
        <f t="shared" si="3"/>
        <v>35.5</v>
      </c>
      <c r="CR25" s="160">
        <f t="shared" si="3"/>
        <v>97.3</v>
      </c>
      <c r="CS25" s="160">
        <f t="shared" si="3"/>
        <v>94.3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408.87499999999994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2025-11-15T14:26:18Z</dcterms:created>
  <dcterms:modified xsi:type="dcterms:W3CDTF">2025-11-15T14:26:20Z</dcterms:modified>
</cp:coreProperties>
</file>