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<sst xmlns="http://schemas.openxmlformats.org/spreadsheetml/2006/main" count="124" uniqueCount="57">
  <si>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22/10/2026 14:00:57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</si>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</sst>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8CC-4B64-9039-1E2CA4084EC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8CC-4B64-9039-1E2CA4084EC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68CC-4B64-9039-1E2CA4084EC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68CC-4B64-9039-1E2CA4084EC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8CC-4B64-9039-1E2CA4084EC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8CC-4B64-9039-1E2CA4084EC4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8CC-4B64-9039-1E2CA4084EC4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499.40899999999999</c:v>
                </c:pt>
                <c:pt idx="35">
                  <c:v>302</c:v>
                </c:pt>
                <c:pt idx="36">
                  <c:v>302</c:v>
                </c:pt>
                <c:pt idx="37">
                  <c:v>302</c:v>
                </c:pt>
                <c:pt idx="38">
                  <c:v>302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302</c:v>
                </c:pt>
                <c:pt idx="61">
                  <c:v>432</c:v>
                </c:pt>
                <c:pt idx="62">
                  <c:v>447.24799999999999</c:v>
                </c:pt>
                <c:pt idx="63">
                  <c:v>555</c:v>
                </c:pt>
                <c:pt idx="64">
                  <c:v>476.01799999999997</c:v>
                </c:pt>
                <c:pt idx="65">
                  <c:v>525.86599999999999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8CC-4B64-9039-1E2CA4084EC4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8CC-4B64-9039-1E2CA4084EC4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3709.6570000000002</c:v>
                </c:pt>
                <c:pt idx="1">
                  <c:v>3658.1620000000003</c:v>
                </c:pt>
                <c:pt idx="2">
                  <c:v>3710.4300000000003</c:v>
                </c:pt>
                <c:pt idx="3">
                  <c:v>3546.3519999999999</c:v>
                </c:pt>
                <c:pt idx="4">
                  <c:v>3570.7530000000002</c:v>
                </c:pt>
                <c:pt idx="5">
                  <c:v>3570.7460000000001</c:v>
                </c:pt>
                <c:pt idx="6">
                  <c:v>3570.7530000000002</c:v>
                </c:pt>
                <c:pt idx="7">
                  <c:v>3570.6880000000001</c:v>
                </c:pt>
                <c:pt idx="8">
                  <c:v>3570.7370000000001</c:v>
                </c:pt>
                <c:pt idx="9">
                  <c:v>3570.6779999999999</c:v>
                </c:pt>
                <c:pt idx="10">
                  <c:v>3570.7040000000002</c:v>
                </c:pt>
                <c:pt idx="11">
                  <c:v>3570.6890000000003</c:v>
                </c:pt>
                <c:pt idx="12">
                  <c:v>3571.6280000000002</c:v>
                </c:pt>
                <c:pt idx="13">
                  <c:v>3571.6610000000001</c:v>
                </c:pt>
                <c:pt idx="14">
                  <c:v>3576.6379999999999</c:v>
                </c:pt>
                <c:pt idx="15">
                  <c:v>3576.672</c:v>
                </c:pt>
                <c:pt idx="16">
                  <c:v>3577.8890000000001</c:v>
                </c:pt>
                <c:pt idx="17">
                  <c:v>3577.8159999999998</c:v>
                </c:pt>
                <c:pt idx="18">
                  <c:v>3578.4520000000002</c:v>
                </c:pt>
                <c:pt idx="19">
                  <c:v>3568.2220000000002</c:v>
                </c:pt>
                <c:pt idx="20">
                  <c:v>3551.7190000000001</c:v>
                </c:pt>
                <c:pt idx="21">
                  <c:v>3564.4380000000001</c:v>
                </c:pt>
                <c:pt idx="22">
                  <c:v>3579.578</c:v>
                </c:pt>
                <c:pt idx="23">
                  <c:v>3580.395</c:v>
                </c:pt>
                <c:pt idx="24">
                  <c:v>3681.8140000000003</c:v>
                </c:pt>
                <c:pt idx="25">
                  <c:v>3681.6860000000001</c:v>
                </c:pt>
                <c:pt idx="26">
                  <c:v>3681.8140000000003</c:v>
                </c:pt>
                <c:pt idx="27">
                  <c:v>3682.0740000000001</c:v>
                </c:pt>
                <c:pt idx="28">
                  <c:v>3682.578</c:v>
                </c:pt>
                <c:pt idx="29">
                  <c:v>3682.4830000000002</c:v>
                </c:pt>
                <c:pt idx="30">
                  <c:v>3682.444</c:v>
                </c:pt>
                <c:pt idx="31">
                  <c:v>3677.3850000000002</c:v>
                </c:pt>
                <c:pt idx="32">
                  <c:v>3675.2420000000002</c:v>
                </c:pt>
                <c:pt idx="33">
                  <c:v>3669.8290000000002</c:v>
                </c:pt>
                <c:pt idx="34">
                  <c:v>3546.6959999999999</c:v>
                </c:pt>
                <c:pt idx="35">
                  <c:v>3192.1689999999999</c:v>
                </c:pt>
                <c:pt idx="36">
                  <c:v>2690.799</c:v>
                </c:pt>
                <c:pt idx="37">
                  <c:v>2214.3100000000004</c:v>
                </c:pt>
                <c:pt idx="38">
                  <c:v>1782.873</c:v>
                </c:pt>
                <c:pt idx="39">
                  <c:v>1374.2779999999998</c:v>
                </c:pt>
                <c:pt idx="40">
                  <c:v>881.9</c:v>
                </c:pt>
                <c:pt idx="41">
                  <c:v>845.06399999999996</c:v>
                </c:pt>
                <c:pt idx="42">
                  <c:v>686.27700000000004</c:v>
                </c:pt>
                <c:pt idx="43">
                  <c:v>623.9</c:v>
                </c:pt>
                <c:pt idx="44">
                  <c:v>678.505</c:v>
                </c:pt>
                <c:pt idx="45">
                  <c:v>623.9</c:v>
                </c:pt>
                <c:pt idx="46">
                  <c:v>623.9</c:v>
                </c:pt>
                <c:pt idx="47">
                  <c:v>623.9</c:v>
                </c:pt>
                <c:pt idx="48">
                  <c:v>623.9</c:v>
                </c:pt>
                <c:pt idx="49">
                  <c:v>623.9</c:v>
                </c:pt>
                <c:pt idx="50">
                  <c:v>623.9</c:v>
                </c:pt>
                <c:pt idx="51">
                  <c:v>623.9</c:v>
                </c:pt>
                <c:pt idx="52">
                  <c:v>623.9</c:v>
                </c:pt>
                <c:pt idx="53">
                  <c:v>623.9</c:v>
                </c:pt>
                <c:pt idx="54">
                  <c:v>669.78700000000003</c:v>
                </c:pt>
                <c:pt idx="55">
                  <c:v>743.37400000000002</c:v>
                </c:pt>
                <c:pt idx="56">
                  <c:v>775.87900000000002</c:v>
                </c:pt>
                <c:pt idx="57">
                  <c:v>955.78600000000006</c:v>
                </c:pt>
                <c:pt idx="58">
                  <c:v>1037.606</c:v>
                </c:pt>
                <c:pt idx="59">
                  <c:v>1187.9000000000001</c:v>
                </c:pt>
                <c:pt idx="60">
                  <c:v>1344.9</c:v>
                </c:pt>
                <c:pt idx="61">
                  <c:v>1737.1880000000001</c:v>
                </c:pt>
                <c:pt idx="62">
                  <c:v>1994.278</c:v>
                </c:pt>
                <c:pt idx="63">
                  <c:v>2558.2910000000002</c:v>
                </c:pt>
                <c:pt idx="64">
                  <c:v>2512.462</c:v>
                </c:pt>
                <c:pt idx="65">
                  <c:v>3316.3469999999998</c:v>
                </c:pt>
                <c:pt idx="66">
                  <c:v>3494.3249999999998</c:v>
                </c:pt>
                <c:pt idx="67">
                  <c:v>3495.3540000000003</c:v>
                </c:pt>
                <c:pt idx="68">
                  <c:v>3401.58</c:v>
                </c:pt>
                <c:pt idx="69">
                  <c:v>3456.2340000000004</c:v>
                </c:pt>
                <c:pt idx="70">
                  <c:v>3470.1880000000001</c:v>
                </c:pt>
                <c:pt idx="71">
                  <c:v>3485.105</c:v>
                </c:pt>
                <c:pt idx="72">
                  <c:v>3498.0150000000003</c:v>
                </c:pt>
                <c:pt idx="73">
                  <c:v>3545.306</c:v>
                </c:pt>
                <c:pt idx="74">
                  <c:v>3546.6980000000003</c:v>
                </c:pt>
                <c:pt idx="75">
                  <c:v>3551.9070000000002</c:v>
                </c:pt>
                <c:pt idx="76">
                  <c:v>3553.75</c:v>
                </c:pt>
                <c:pt idx="77">
                  <c:v>3558.7489999999998</c:v>
                </c:pt>
                <c:pt idx="78">
                  <c:v>3559.9850000000001</c:v>
                </c:pt>
                <c:pt idx="79">
                  <c:v>3563.45</c:v>
                </c:pt>
                <c:pt idx="80">
                  <c:v>3592.6890000000003</c:v>
                </c:pt>
                <c:pt idx="81">
                  <c:v>3597.1660000000002</c:v>
                </c:pt>
                <c:pt idx="82">
                  <c:v>3602.5039999999999</c:v>
                </c:pt>
                <c:pt idx="83">
                  <c:v>3603.4610000000002</c:v>
                </c:pt>
                <c:pt idx="84">
                  <c:v>3603.5619999999999</c:v>
                </c:pt>
                <c:pt idx="85">
                  <c:v>3538.2579999999998</c:v>
                </c:pt>
                <c:pt idx="86">
                  <c:v>3525.4630000000002</c:v>
                </c:pt>
                <c:pt idx="87">
                  <c:v>3525.4630000000002</c:v>
                </c:pt>
                <c:pt idx="88">
                  <c:v>3609.3230000000003</c:v>
                </c:pt>
                <c:pt idx="89">
                  <c:v>3609.761</c:v>
                </c:pt>
                <c:pt idx="90">
                  <c:v>3609.7620000000002</c:v>
                </c:pt>
                <c:pt idx="91">
                  <c:v>3606.9570000000003</c:v>
                </c:pt>
                <c:pt idx="92">
                  <c:v>3609.596</c:v>
                </c:pt>
                <c:pt idx="93">
                  <c:v>3535.4160000000002</c:v>
                </c:pt>
                <c:pt idx="94">
                  <c:v>3470.0329999999999</c:v>
                </c:pt>
                <c:pt idx="95">
                  <c:v>3457.5730000000003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8CC-4B64-9039-1E2CA4084EC4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588</c:v>
                </c:pt>
                <c:pt idx="1">
                  <c:v>588</c:v>
                </c:pt>
                <c:pt idx="2">
                  <c:v>588</c:v>
                </c:pt>
                <c:pt idx="3">
                  <c:v>588</c:v>
                </c:pt>
                <c:pt idx="4">
                  <c:v>693</c:v>
                </c:pt>
                <c:pt idx="5">
                  <c:v>693</c:v>
                </c:pt>
                <c:pt idx="6">
                  <c:v>693</c:v>
                </c:pt>
                <c:pt idx="7">
                  <c:v>693</c:v>
                </c:pt>
                <c:pt idx="8">
                  <c:v>723</c:v>
                </c:pt>
                <c:pt idx="9">
                  <c:v>723</c:v>
                </c:pt>
                <c:pt idx="10">
                  <c:v>723</c:v>
                </c:pt>
                <c:pt idx="11">
                  <c:v>723</c:v>
                </c:pt>
                <c:pt idx="12">
                  <c:v>762</c:v>
                </c:pt>
                <c:pt idx="13">
                  <c:v>762</c:v>
                </c:pt>
                <c:pt idx="14">
                  <c:v>762</c:v>
                </c:pt>
                <c:pt idx="15">
                  <c:v>762</c:v>
                </c:pt>
                <c:pt idx="16">
                  <c:v>753</c:v>
                </c:pt>
                <c:pt idx="17">
                  <c:v>753</c:v>
                </c:pt>
                <c:pt idx="18">
                  <c:v>753</c:v>
                </c:pt>
                <c:pt idx="19">
                  <c:v>753</c:v>
                </c:pt>
                <c:pt idx="20">
                  <c:v>756</c:v>
                </c:pt>
                <c:pt idx="21">
                  <c:v>756</c:v>
                </c:pt>
                <c:pt idx="22">
                  <c:v>756</c:v>
                </c:pt>
                <c:pt idx="23">
                  <c:v>756</c:v>
                </c:pt>
                <c:pt idx="24">
                  <c:v>231.1</c:v>
                </c:pt>
                <c:pt idx="25">
                  <c:v>231.1</c:v>
                </c:pt>
                <c:pt idx="26">
                  <c:v>231.1</c:v>
                </c:pt>
                <c:pt idx="27">
                  <c:v>231.1</c:v>
                </c:pt>
                <c:pt idx="28">
                  <c:v>736.5</c:v>
                </c:pt>
                <c:pt idx="29">
                  <c:v>542.79999999999995</c:v>
                </c:pt>
                <c:pt idx="30">
                  <c:v>266.2</c:v>
                </c:pt>
                <c:pt idx="31">
                  <c:v>62</c:v>
                </c:pt>
                <c:pt idx="32">
                  <c:v>61</c:v>
                </c:pt>
                <c:pt idx="33">
                  <c:v>61</c:v>
                </c:pt>
                <c:pt idx="34">
                  <c:v>61</c:v>
                </c:pt>
                <c:pt idx="35">
                  <c:v>61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55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55</c:v>
                </c:pt>
                <c:pt idx="44">
                  <c:v>55</c:v>
                </c:pt>
                <c:pt idx="45">
                  <c:v>55</c:v>
                </c:pt>
                <c:pt idx="46">
                  <c:v>55</c:v>
                </c:pt>
                <c:pt idx="47">
                  <c:v>55</c:v>
                </c:pt>
                <c:pt idx="48">
                  <c:v>57</c:v>
                </c:pt>
                <c:pt idx="49">
                  <c:v>57</c:v>
                </c:pt>
                <c:pt idx="50">
                  <c:v>57</c:v>
                </c:pt>
                <c:pt idx="51">
                  <c:v>57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55</c:v>
                </c:pt>
                <c:pt idx="57">
                  <c:v>55</c:v>
                </c:pt>
                <c:pt idx="58">
                  <c:v>55</c:v>
                </c:pt>
                <c:pt idx="59">
                  <c:v>55</c:v>
                </c:pt>
                <c:pt idx="60">
                  <c:v>55</c:v>
                </c:pt>
                <c:pt idx="61">
                  <c:v>55</c:v>
                </c:pt>
                <c:pt idx="62">
                  <c:v>55</c:v>
                </c:pt>
                <c:pt idx="63">
                  <c:v>55</c:v>
                </c:pt>
                <c:pt idx="64">
                  <c:v>120</c:v>
                </c:pt>
                <c:pt idx="65">
                  <c:v>120</c:v>
                </c:pt>
                <c:pt idx="66">
                  <c:v>120</c:v>
                </c:pt>
                <c:pt idx="67">
                  <c:v>120</c:v>
                </c:pt>
                <c:pt idx="68">
                  <c:v>998.8</c:v>
                </c:pt>
                <c:pt idx="69">
                  <c:v>1225.8</c:v>
                </c:pt>
                <c:pt idx="70">
                  <c:v>1082</c:v>
                </c:pt>
                <c:pt idx="71">
                  <c:v>1185</c:v>
                </c:pt>
                <c:pt idx="72">
                  <c:v>1534.4</c:v>
                </c:pt>
                <c:pt idx="73">
                  <c:v>1524.3</c:v>
                </c:pt>
                <c:pt idx="74">
                  <c:v>1523.6</c:v>
                </c:pt>
                <c:pt idx="75">
                  <c:v>1524.7</c:v>
                </c:pt>
                <c:pt idx="76">
                  <c:v>1319.6</c:v>
                </c:pt>
                <c:pt idx="77">
                  <c:v>1359.2</c:v>
                </c:pt>
                <c:pt idx="78">
                  <c:v>1305.7</c:v>
                </c:pt>
                <c:pt idx="79">
                  <c:v>1255</c:v>
                </c:pt>
                <c:pt idx="80">
                  <c:v>738.40000000000009</c:v>
                </c:pt>
                <c:pt idx="81">
                  <c:v>755</c:v>
                </c:pt>
                <c:pt idx="82">
                  <c:v>808.6</c:v>
                </c:pt>
                <c:pt idx="83">
                  <c:v>659.80000000000007</c:v>
                </c:pt>
                <c:pt idx="84">
                  <c:v>580</c:v>
                </c:pt>
                <c:pt idx="85">
                  <c:v>532.5</c:v>
                </c:pt>
                <c:pt idx="86">
                  <c:v>512.4</c:v>
                </c:pt>
                <c:pt idx="87">
                  <c:v>512.4</c:v>
                </c:pt>
                <c:pt idx="88">
                  <c:v>680</c:v>
                </c:pt>
                <c:pt idx="89">
                  <c:v>680</c:v>
                </c:pt>
                <c:pt idx="90">
                  <c:v>680</c:v>
                </c:pt>
                <c:pt idx="91">
                  <c:v>680</c:v>
                </c:pt>
                <c:pt idx="92">
                  <c:v>686</c:v>
                </c:pt>
                <c:pt idx="93">
                  <c:v>686</c:v>
                </c:pt>
                <c:pt idx="94">
                  <c:v>686</c:v>
                </c:pt>
                <c:pt idx="95">
                  <c:v>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8CC-4B64-9039-1E2CA4084EC4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2">
                  <c:v>50</c:v>
                </c:pt>
                <c:pt idx="23">
                  <c:v>50</c:v>
                </c:pt>
                <c:pt idx="24">
                  <c:v>124.3</c:v>
                </c:pt>
                <c:pt idx="25">
                  <c:v>124.3</c:v>
                </c:pt>
                <c:pt idx="26">
                  <c:v>168.2</c:v>
                </c:pt>
                <c:pt idx="27">
                  <c:v>189.6</c:v>
                </c:pt>
                <c:pt idx="28">
                  <c:v>188</c:v>
                </c:pt>
                <c:pt idx="29">
                  <c:v>189.6</c:v>
                </c:pt>
                <c:pt idx="30">
                  <c:v>194.7</c:v>
                </c:pt>
                <c:pt idx="31">
                  <c:v>179.5</c:v>
                </c:pt>
                <c:pt idx="32">
                  <c:v>81.2</c:v>
                </c:pt>
                <c:pt idx="33">
                  <c:v>45.6</c:v>
                </c:pt>
                <c:pt idx="34">
                  <c:v>39</c:v>
                </c:pt>
                <c:pt idx="35">
                  <c:v>35</c:v>
                </c:pt>
                <c:pt idx="36">
                  <c:v>15.7</c:v>
                </c:pt>
                <c:pt idx="37">
                  <c:v>15</c:v>
                </c:pt>
                <c:pt idx="38">
                  <c:v>15</c:v>
                </c:pt>
                <c:pt idx="39">
                  <c:v>15</c:v>
                </c:pt>
                <c:pt idx="56">
                  <c:v>15</c:v>
                </c:pt>
                <c:pt idx="57">
                  <c:v>15</c:v>
                </c:pt>
                <c:pt idx="58">
                  <c:v>15</c:v>
                </c:pt>
                <c:pt idx="59">
                  <c:v>15</c:v>
                </c:pt>
                <c:pt idx="60">
                  <c:v>35</c:v>
                </c:pt>
                <c:pt idx="61">
                  <c:v>35</c:v>
                </c:pt>
                <c:pt idx="62">
                  <c:v>35</c:v>
                </c:pt>
                <c:pt idx="63">
                  <c:v>35</c:v>
                </c:pt>
                <c:pt idx="64">
                  <c:v>0.5</c:v>
                </c:pt>
                <c:pt idx="66">
                  <c:v>7.9</c:v>
                </c:pt>
                <c:pt idx="67">
                  <c:v>246</c:v>
                </c:pt>
                <c:pt idx="68">
                  <c:v>172.5</c:v>
                </c:pt>
                <c:pt idx="69">
                  <c:v>305.7</c:v>
                </c:pt>
                <c:pt idx="70">
                  <c:v>368.9</c:v>
                </c:pt>
                <c:pt idx="71">
                  <c:v>372.9</c:v>
                </c:pt>
                <c:pt idx="72">
                  <c:v>306.3</c:v>
                </c:pt>
                <c:pt idx="73">
                  <c:v>371.8</c:v>
                </c:pt>
                <c:pt idx="74">
                  <c:v>421.9</c:v>
                </c:pt>
                <c:pt idx="75">
                  <c:v>375.2</c:v>
                </c:pt>
                <c:pt idx="76">
                  <c:v>347.4</c:v>
                </c:pt>
                <c:pt idx="77">
                  <c:v>322.10000000000002</c:v>
                </c:pt>
                <c:pt idx="78">
                  <c:v>322.10000000000002</c:v>
                </c:pt>
                <c:pt idx="79">
                  <c:v>322.10000000000002</c:v>
                </c:pt>
                <c:pt idx="80">
                  <c:v>417.3</c:v>
                </c:pt>
                <c:pt idx="81">
                  <c:v>336.9</c:v>
                </c:pt>
                <c:pt idx="82">
                  <c:v>180.7</c:v>
                </c:pt>
                <c:pt idx="83">
                  <c:v>172.9</c:v>
                </c:pt>
                <c:pt idx="84">
                  <c:v>171.608</c:v>
                </c:pt>
                <c:pt idx="85">
                  <c:v>146.9</c:v>
                </c:pt>
                <c:pt idx="86">
                  <c:v>140.19999999999999</c:v>
                </c:pt>
                <c:pt idx="87">
                  <c:v>85</c:v>
                </c:pt>
                <c:pt idx="88">
                  <c:v>85</c:v>
                </c:pt>
                <c:pt idx="89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8CC-4B64-9039-1E2CA4084EC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1204.3609999999999</c:v>
                </c:pt>
                <c:pt idx="1">
                  <c:v>1202.9699999999998</c:v>
                </c:pt>
                <c:pt idx="2">
                  <c:v>1184.8009999999999</c:v>
                </c:pt>
                <c:pt idx="3">
                  <c:v>1184.4189999999999</c:v>
                </c:pt>
                <c:pt idx="4">
                  <c:v>1172.193</c:v>
                </c:pt>
                <c:pt idx="5">
                  <c:v>1167.1999999999998</c:v>
                </c:pt>
                <c:pt idx="6">
                  <c:v>1168.972</c:v>
                </c:pt>
                <c:pt idx="7">
                  <c:v>1166.403</c:v>
                </c:pt>
                <c:pt idx="8">
                  <c:v>1174.0129999999999</c:v>
                </c:pt>
                <c:pt idx="9">
                  <c:v>1171.038</c:v>
                </c:pt>
                <c:pt idx="10">
                  <c:v>1167.4349999999999</c:v>
                </c:pt>
                <c:pt idx="11">
                  <c:v>1167.0899999999999</c:v>
                </c:pt>
                <c:pt idx="12">
                  <c:v>1167.4869999999999</c:v>
                </c:pt>
                <c:pt idx="13">
                  <c:v>1162.7939999999999</c:v>
                </c:pt>
                <c:pt idx="14">
                  <c:v>1151.6889999999999</c:v>
                </c:pt>
                <c:pt idx="15">
                  <c:v>1145.423</c:v>
                </c:pt>
                <c:pt idx="16">
                  <c:v>1154.7829999999999</c:v>
                </c:pt>
                <c:pt idx="17">
                  <c:v>1139.9650000000001</c:v>
                </c:pt>
                <c:pt idx="18">
                  <c:v>1126.796</c:v>
                </c:pt>
                <c:pt idx="19">
                  <c:v>1120.578</c:v>
                </c:pt>
                <c:pt idx="20">
                  <c:v>1105.5150000000001</c:v>
                </c:pt>
                <c:pt idx="21">
                  <c:v>1099.3990000000001</c:v>
                </c:pt>
                <c:pt idx="22">
                  <c:v>1093.6890000000001</c:v>
                </c:pt>
                <c:pt idx="23">
                  <c:v>1087.394</c:v>
                </c:pt>
                <c:pt idx="24">
                  <c:v>1081.644</c:v>
                </c:pt>
                <c:pt idx="25">
                  <c:v>1080.8140000000001</c:v>
                </c:pt>
                <c:pt idx="26">
                  <c:v>1083.3820000000001</c:v>
                </c:pt>
                <c:pt idx="27">
                  <c:v>1107.1690000000001</c:v>
                </c:pt>
                <c:pt idx="28">
                  <c:v>1265.729</c:v>
                </c:pt>
                <c:pt idx="29">
                  <c:v>1533.836</c:v>
                </c:pt>
                <c:pt idx="30">
                  <c:v>1934.241</c:v>
                </c:pt>
                <c:pt idx="31">
                  <c:v>2400.7739999999999</c:v>
                </c:pt>
                <c:pt idx="32">
                  <c:v>2934.578</c:v>
                </c:pt>
                <c:pt idx="33">
                  <c:v>3507.5210000000002</c:v>
                </c:pt>
                <c:pt idx="34">
                  <c:v>4094.8959999999997</c:v>
                </c:pt>
                <c:pt idx="35">
                  <c:v>4636.62</c:v>
                </c:pt>
                <c:pt idx="36">
                  <c:v>5143.0570000000007</c:v>
                </c:pt>
                <c:pt idx="37">
                  <c:v>5609.3290000000006</c:v>
                </c:pt>
                <c:pt idx="38">
                  <c:v>6048.0780000000004</c:v>
                </c:pt>
                <c:pt idx="39">
                  <c:v>6457.9380000000001</c:v>
                </c:pt>
                <c:pt idx="40">
                  <c:v>6839.05</c:v>
                </c:pt>
                <c:pt idx="41">
                  <c:v>7151.3099999999995</c:v>
                </c:pt>
                <c:pt idx="42">
                  <c:v>7405.9560000000001</c:v>
                </c:pt>
                <c:pt idx="43">
                  <c:v>7614.1610000000001</c:v>
                </c:pt>
                <c:pt idx="44">
                  <c:v>7844.509</c:v>
                </c:pt>
                <c:pt idx="45">
                  <c:v>7978.134</c:v>
                </c:pt>
                <c:pt idx="46">
                  <c:v>8071.5190000000002</c:v>
                </c:pt>
                <c:pt idx="47">
                  <c:v>8151.8140000000003</c:v>
                </c:pt>
                <c:pt idx="48">
                  <c:v>8173.1740000000009</c:v>
                </c:pt>
                <c:pt idx="49">
                  <c:v>8201.0010000000002</c:v>
                </c:pt>
                <c:pt idx="50">
                  <c:v>8185.2110000000002</c:v>
                </c:pt>
                <c:pt idx="51">
                  <c:v>8141.5230000000001</c:v>
                </c:pt>
                <c:pt idx="52">
                  <c:v>8071.5720000000001</c:v>
                </c:pt>
                <c:pt idx="53">
                  <c:v>7970.92</c:v>
                </c:pt>
                <c:pt idx="54">
                  <c:v>7839.6380000000008</c:v>
                </c:pt>
                <c:pt idx="55">
                  <c:v>7670.3249999999998</c:v>
                </c:pt>
                <c:pt idx="56">
                  <c:v>7450.6419999999998</c:v>
                </c:pt>
                <c:pt idx="57">
                  <c:v>7176.42</c:v>
                </c:pt>
                <c:pt idx="58">
                  <c:v>6894.299</c:v>
                </c:pt>
                <c:pt idx="59">
                  <c:v>6562.4469999999992</c:v>
                </c:pt>
                <c:pt idx="60">
                  <c:v>6209.7709999999997</c:v>
                </c:pt>
                <c:pt idx="61">
                  <c:v>5752.8360000000002</c:v>
                </c:pt>
                <c:pt idx="62">
                  <c:v>5248.8330000000005</c:v>
                </c:pt>
                <c:pt idx="63">
                  <c:v>4660.75</c:v>
                </c:pt>
                <c:pt idx="64">
                  <c:v>4121.0410000000002</c:v>
                </c:pt>
                <c:pt idx="65">
                  <c:v>3464.1549999999997</c:v>
                </c:pt>
                <c:pt idx="66">
                  <c:v>2832.7019999999998</c:v>
                </c:pt>
                <c:pt idx="67">
                  <c:v>2273.3959999999997</c:v>
                </c:pt>
                <c:pt idx="68">
                  <c:v>1802.5050000000001</c:v>
                </c:pt>
                <c:pt idx="69">
                  <c:v>1452.345</c:v>
                </c:pt>
                <c:pt idx="70">
                  <c:v>1228.671</c:v>
                </c:pt>
                <c:pt idx="71">
                  <c:v>1150.0170000000001</c:v>
                </c:pt>
                <c:pt idx="72">
                  <c:v>1086.1579999999999</c:v>
                </c:pt>
                <c:pt idx="73">
                  <c:v>1075.17</c:v>
                </c:pt>
                <c:pt idx="74">
                  <c:v>1054.5450000000001</c:v>
                </c:pt>
                <c:pt idx="75">
                  <c:v>1044.9379999999999</c:v>
                </c:pt>
                <c:pt idx="76">
                  <c:v>1049.8789999999999</c:v>
                </c:pt>
                <c:pt idx="77">
                  <c:v>1024.5720000000001</c:v>
                </c:pt>
                <c:pt idx="78">
                  <c:v>1014.741</c:v>
                </c:pt>
                <c:pt idx="79">
                  <c:v>1002.4530000000001</c:v>
                </c:pt>
                <c:pt idx="80">
                  <c:v>980.44600000000003</c:v>
                </c:pt>
                <c:pt idx="81">
                  <c:v>970.524</c:v>
                </c:pt>
                <c:pt idx="82">
                  <c:v>969.78399999999999</c:v>
                </c:pt>
                <c:pt idx="83">
                  <c:v>957.21300000000008</c:v>
                </c:pt>
                <c:pt idx="84">
                  <c:v>930.99599999999998</c:v>
                </c:pt>
                <c:pt idx="85">
                  <c:v>939.31400000000008</c:v>
                </c:pt>
                <c:pt idx="86">
                  <c:v>933.53399999999999</c:v>
                </c:pt>
                <c:pt idx="87">
                  <c:v>930.25699999999995</c:v>
                </c:pt>
                <c:pt idx="88">
                  <c:v>933.58900000000006</c:v>
                </c:pt>
                <c:pt idx="89">
                  <c:v>933.19899999999996</c:v>
                </c:pt>
                <c:pt idx="90">
                  <c:v>920.83400000000006</c:v>
                </c:pt>
                <c:pt idx="91">
                  <c:v>914.70699999999999</c:v>
                </c:pt>
                <c:pt idx="92">
                  <c:v>896.947</c:v>
                </c:pt>
                <c:pt idx="93">
                  <c:v>900.80499999999995</c:v>
                </c:pt>
                <c:pt idx="94">
                  <c:v>902.548</c:v>
                </c:pt>
                <c:pt idx="95">
                  <c:v>901.64700000000005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8CC-4B64-9039-1E2CA4084EC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11</c:v>
                </c:pt>
                <c:pt idx="16">
                  <c:v>9</c:v>
                </c:pt>
                <c:pt idx="17">
                  <c:v>9</c:v>
                </c:pt>
                <c:pt idx="18">
                  <c:v>9</c:v>
                </c:pt>
                <c:pt idx="19">
                  <c:v>9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61</c:v>
                </c:pt>
                <c:pt idx="41">
                  <c:v>61</c:v>
                </c:pt>
                <c:pt idx="42">
                  <c:v>61</c:v>
                </c:pt>
                <c:pt idx="43">
                  <c:v>61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64</c:v>
                </c:pt>
                <c:pt idx="49">
                  <c:v>64</c:v>
                </c:pt>
                <c:pt idx="50">
                  <c:v>64</c:v>
                </c:pt>
                <c:pt idx="51">
                  <c:v>64</c:v>
                </c:pt>
                <c:pt idx="52">
                  <c:v>60</c:v>
                </c:pt>
                <c:pt idx="53">
                  <c:v>60</c:v>
                </c:pt>
                <c:pt idx="54">
                  <c:v>60</c:v>
                </c:pt>
                <c:pt idx="55">
                  <c:v>60</c:v>
                </c:pt>
                <c:pt idx="56">
                  <c:v>49</c:v>
                </c:pt>
                <c:pt idx="57">
                  <c:v>49</c:v>
                </c:pt>
                <c:pt idx="58">
                  <c:v>49</c:v>
                </c:pt>
                <c:pt idx="59">
                  <c:v>49</c:v>
                </c:pt>
                <c:pt idx="60">
                  <c:v>35</c:v>
                </c:pt>
                <c:pt idx="61">
                  <c:v>35</c:v>
                </c:pt>
                <c:pt idx="62">
                  <c:v>35</c:v>
                </c:pt>
                <c:pt idx="63">
                  <c:v>35</c:v>
                </c:pt>
                <c:pt idx="64">
                  <c:v>17</c:v>
                </c:pt>
                <c:pt idx="65">
                  <c:v>17</c:v>
                </c:pt>
                <c:pt idx="66">
                  <c:v>17</c:v>
                </c:pt>
                <c:pt idx="67">
                  <c:v>17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7</c:v>
                </c:pt>
                <c:pt idx="73">
                  <c:v>7</c:v>
                </c:pt>
                <c:pt idx="74">
                  <c:v>7</c:v>
                </c:pt>
                <c:pt idx="75">
                  <c:v>7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10</c:v>
                </c:pt>
                <c:pt idx="89">
                  <c:v>10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8CC-4B64-9039-1E2CA4084EC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395</c:v>
                </c:pt>
                <c:pt idx="3">
                  <c:v>395</c:v>
                </c:pt>
                <c:pt idx="4">
                  <c:v>85.361000000000004</c:v>
                </c:pt>
                <c:pt idx="5">
                  <c:v>20</c:v>
                </c:pt>
                <c:pt idx="6">
                  <c:v>66.923000000000002</c:v>
                </c:pt>
                <c:pt idx="7">
                  <c:v>20</c:v>
                </c:pt>
                <c:pt idx="16">
                  <c:v>399</c:v>
                </c:pt>
                <c:pt idx="17">
                  <c:v>224.816</c:v>
                </c:pt>
                <c:pt idx="18">
                  <c:v>4</c:v>
                </c:pt>
                <c:pt idx="19">
                  <c:v>4</c:v>
                </c:pt>
                <c:pt idx="20">
                  <c:v>71</c:v>
                </c:pt>
                <c:pt idx="21">
                  <c:v>71</c:v>
                </c:pt>
                <c:pt idx="22">
                  <c:v>96</c:v>
                </c:pt>
                <c:pt idx="23">
                  <c:v>96</c:v>
                </c:pt>
                <c:pt idx="24">
                  <c:v>131</c:v>
                </c:pt>
                <c:pt idx="25">
                  <c:v>201</c:v>
                </c:pt>
                <c:pt idx="26">
                  <c:v>369</c:v>
                </c:pt>
                <c:pt idx="27">
                  <c:v>404</c:v>
                </c:pt>
                <c:pt idx="28">
                  <c:v>406</c:v>
                </c:pt>
                <c:pt idx="29">
                  <c:v>411</c:v>
                </c:pt>
                <c:pt idx="30">
                  <c:v>350</c:v>
                </c:pt>
                <c:pt idx="31">
                  <c:v>335</c:v>
                </c:pt>
                <c:pt idx="32">
                  <c:v>118</c:v>
                </c:pt>
                <c:pt idx="33">
                  <c:v>68</c:v>
                </c:pt>
                <c:pt idx="34">
                  <c:v>33</c:v>
                </c:pt>
                <c:pt idx="35">
                  <c:v>33</c:v>
                </c:pt>
                <c:pt idx="36">
                  <c:v>64</c:v>
                </c:pt>
                <c:pt idx="37">
                  <c:v>64</c:v>
                </c:pt>
                <c:pt idx="38">
                  <c:v>64</c:v>
                </c:pt>
                <c:pt idx="39">
                  <c:v>64</c:v>
                </c:pt>
                <c:pt idx="40">
                  <c:v>84.540999999999997</c:v>
                </c:pt>
                <c:pt idx="41">
                  <c:v>64</c:v>
                </c:pt>
                <c:pt idx="42">
                  <c:v>64</c:v>
                </c:pt>
                <c:pt idx="43">
                  <c:v>64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51</c:v>
                </c:pt>
                <c:pt idx="53">
                  <c:v>51</c:v>
                </c:pt>
                <c:pt idx="54">
                  <c:v>51</c:v>
                </c:pt>
                <c:pt idx="55">
                  <c:v>51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260</c:v>
                </c:pt>
                <c:pt idx="68">
                  <c:v>46</c:v>
                </c:pt>
                <c:pt idx="69">
                  <c:v>46</c:v>
                </c:pt>
                <c:pt idx="70">
                  <c:v>420</c:v>
                </c:pt>
                <c:pt idx="71">
                  <c:v>475</c:v>
                </c:pt>
                <c:pt idx="72">
                  <c:v>468</c:v>
                </c:pt>
                <c:pt idx="73">
                  <c:v>474</c:v>
                </c:pt>
                <c:pt idx="74">
                  <c:v>477</c:v>
                </c:pt>
                <c:pt idx="75">
                  <c:v>540</c:v>
                </c:pt>
                <c:pt idx="76">
                  <c:v>485</c:v>
                </c:pt>
                <c:pt idx="77">
                  <c:v>471</c:v>
                </c:pt>
                <c:pt idx="78">
                  <c:v>482</c:v>
                </c:pt>
                <c:pt idx="79">
                  <c:v>484</c:v>
                </c:pt>
                <c:pt idx="80">
                  <c:v>491</c:v>
                </c:pt>
                <c:pt idx="81">
                  <c:v>466</c:v>
                </c:pt>
                <c:pt idx="82">
                  <c:v>461</c:v>
                </c:pt>
                <c:pt idx="83">
                  <c:v>489</c:v>
                </c:pt>
                <c:pt idx="84">
                  <c:v>439</c:v>
                </c:pt>
                <c:pt idx="85">
                  <c:v>464</c:v>
                </c:pt>
                <c:pt idx="86">
                  <c:v>438.72399999999999</c:v>
                </c:pt>
                <c:pt idx="87">
                  <c:v>415.45</c:v>
                </c:pt>
                <c:pt idx="88">
                  <c:v>210</c:v>
                </c:pt>
                <c:pt idx="89">
                  <c:v>140</c:v>
                </c:pt>
                <c:pt idx="90">
                  <c:v>110</c:v>
                </c:pt>
                <c:pt idx="91">
                  <c:v>110</c:v>
                </c:pt>
                <c:pt idx="92">
                  <c:v>110</c:v>
                </c:pt>
                <c:pt idx="93">
                  <c:v>110</c:v>
                </c:pt>
                <c:pt idx="94">
                  <c:v>110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8CC-4B64-9039-1E2CA4084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241.24</c:v>
                </c:pt>
                <c:pt idx="1">
                  <c:v>222.32</c:v>
                </c:pt>
                <c:pt idx="2">
                  <c:v>251.02</c:v>
                </c:pt>
                <c:pt idx="3">
                  <c:v>250.04</c:v>
                </c:pt>
                <c:pt idx="4">
                  <c:v>245.75</c:v>
                </c:pt>
                <c:pt idx="5">
                  <c:v>245.54</c:v>
                </c:pt>
                <c:pt idx="6">
                  <c:v>245.75</c:v>
                </c:pt>
                <c:pt idx="7">
                  <c:v>243.72</c:v>
                </c:pt>
                <c:pt idx="8">
                  <c:v>245.23</c:v>
                </c:pt>
                <c:pt idx="9">
                  <c:v>243.38</c:v>
                </c:pt>
                <c:pt idx="10">
                  <c:v>244.2</c:v>
                </c:pt>
                <c:pt idx="11">
                  <c:v>243.74</c:v>
                </c:pt>
                <c:pt idx="12">
                  <c:v>241.83</c:v>
                </c:pt>
                <c:pt idx="13">
                  <c:v>242.86</c:v>
                </c:pt>
                <c:pt idx="14">
                  <c:v>242.15</c:v>
                </c:pt>
                <c:pt idx="15">
                  <c:v>243.2</c:v>
                </c:pt>
                <c:pt idx="16">
                  <c:v>250.01</c:v>
                </c:pt>
                <c:pt idx="17">
                  <c:v>247.75</c:v>
                </c:pt>
                <c:pt idx="18">
                  <c:v>236.3</c:v>
                </c:pt>
                <c:pt idx="19">
                  <c:v>233.72</c:v>
                </c:pt>
                <c:pt idx="20">
                  <c:v>230.24</c:v>
                </c:pt>
                <c:pt idx="21">
                  <c:v>232.77</c:v>
                </c:pt>
                <c:pt idx="22">
                  <c:v>240.25</c:v>
                </c:pt>
                <c:pt idx="23">
                  <c:v>265.87</c:v>
                </c:pt>
                <c:pt idx="24">
                  <c:v>267.04000000000002</c:v>
                </c:pt>
                <c:pt idx="25">
                  <c:v>262.8</c:v>
                </c:pt>
                <c:pt idx="26">
                  <c:v>267.04000000000002</c:v>
                </c:pt>
                <c:pt idx="27">
                  <c:v>275.60000000000002</c:v>
                </c:pt>
                <c:pt idx="28">
                  <c:v>292.29000000000002</c:v>
                </c:pt>
                <c:pt idx="29">
                  <c:v>289.12</c:v>
                </c:pt>
                <c:pt idx="30">
                  <c:v>287.86</c:v>
                </c:pt>
                <c:pt idx="31">
                  <c:v>285.89999999999998</c:v>
                </c:pt>
                <c:pt idx="32">
                  <c:v>288.10000000000002</c:v>
                </c:pt>
                <c:pt idx="33">
                  <c:v>272.56</c:v>
                </c:pt>
                <c:pt idx="34">
                  <c:v>194.76</c:v>
                </c:pt>
                <c:pt idx="35">
                  <c:v>191.89</c:v>
                </c:pt>
                <c:pt idx="36">
                  <c:v>209.15</c:v>
                </c:pt>
                <c:pt idx="37">
                  <c:v>199.75</c:v>
                </c:pt>
                <c:pt idx="38">
                  <c:v>206.3</c:v>
                </c:pt>
                <c:pt idx="39">
                  <c:v>225.44</c:v>
                </c:pt>
                <c:pt idx="40">
                  <c:v>245.75</c:v>
                </c:pt>
                <c:pt idx="41">
                  <c:v>192.62</c:v>
                </c:pt>
                <c:pt idx="42">
                  <c:v>175.6</c:v>
                </c:pt>
                <c:pt idx="43">
                  <c:v>90</c:v>
                </c:pt>
                <c:pt idx="44">
                  <c:v>175.53</c:v>
                </c:pt>
                <c:pt idx="45">
                  <c:v>100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100</c:v>
                </c:pt>
                <c:pt idx="54">
                  <c:v>175.45</c:v>
                </c:pt>
                <c:pt idx="55">
                  <c:v>186.19</c:v>
                </c:pt>
                <c:pt idx="56">
                  <c:v>175.59</c:v>
                </c:pt>
                <c:pt idx="57">
                  <c:v>192.16</c:v>
                </c:pt>
                <c:pt idx="58">
                  <c:v>188.67</c:v>
                </c:pt>
                <c:pt idx="59">
                  <c:v>183.51</c:v>
                </c:pt>
                <c:pt idx="60">
                  <c:v>141.94</c:v>
                </c:pt>
                <c:pt idx="61">
                  <c:v>179.65</c:v>
                </c:pt>
                <c:pt idx="62">
                  <c:v>184.16</c:v>
                </c:pt>
                <c:pt idx="63">
                  <c:v>206.08</c:v>
                </c:pt>
                <c:pt idx="64">
                  <c:v>190.01</c:v>
                </c:pt>
                <c:pt idx="65">
                  <c:v>200.14</c:v>
                </c:pt>
                <c:pt idx="66">
                  <c:v>277.37</c:v>
                </c:pt>
                <c:pt idx="67">
                  <c:v>300</c:v>
                </c:pt>
                <c:pt idx="68">
                  <c:v>230.13</c:v>
                </c:pt>
                <c:pt idx="69">
                  <c:v>261.99</c:v>
                </c:pt>
                <c:pt idx="70">
                  <c:v>237.91</c:v>
                </c:pt>
                <c:pt idx="71">
                  <c:v>247.74</c:v>
                </c:pt>
                <c:pt idx="72">
                  <c:v>246.34</c:v>
                </c:pt>
                <c:pt idx="73">
                  <c:v>261.73</c:v>
                </c:pt>
                <c:pt idx="74">
                  <c:v>279.38</c:v>
                </c:pt>
                <c:pt idx="75">
                  <c:v>282.02999999999997</c:v>
                </c:pt>
                <c:pt idx="76">
                  <c:v>280.04000000000002</c:v>
                </c:pt>
                <c:pt idx="77">
                  <c:v>280.04000000000002</c:v>
                </c:pt>
                <c:pt idx="78">
                  <c:v>295.7</c:v>
                </c:pt>
                <c:pt idx="79">
                  <c:v>276.23</c:v>
                </c:pt>
                <c:pt idx="80">
                  <c:v>278.04000000000002</c:v>
                </c:pt>
                <c:pt idx="81">
                  <c:v>263.82</c:v>
                </c:pt>
                <c:pt idx="82">
                  <c:v>272.99</c:v>
                </c:pt>
                <c:pt idx="83">
                  <c:v>299.02999999999997</c:v>
                </c:pt>
                <c:pt idx="84">
                  <c:v>274.56</c:v>
                </c:pt>
                <c:pt idx="85">
                  <c:v>255.62</c:v>
                </c:pt>
                <c:pt idx="86">
                  <c:v>236.6</c:v>
                </c:pt>
                <c:pt idx="87">
                  <c:v>236.6</c:v>
                </c:pt>
                <c:pt idx="88">
                  <c:v>268.08999999999997</c:v>
                </c:pt>
                <c:pt idx="89">
                  <c:v>280</c:v>
                </c:pt>
                <c:pt idx="90">
                  <c:v>280.01</c:v>
                </c:pt>
                <c:pt idx="91">
                  <c:v>256.60000000000002</c:v>
                </c:pt>
                <c:pt idx="92">
                  <c:v>275.5</c:v>
                </c:pt>
                <c:pt idx="93">
                  <c:v>242.48</c:v>
                </c:pt>
                <c:pt idx="94">
                  <c:v>226.63</c:v>
                </c:pt>
                <c:pt idx="95">
                  <c:v>215.94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8CC-4B64-9039-1E2CA4084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104</c:v>
                </c:pt>
                <c:pt idx="1">
                  <c:v>103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100</c:v>
                </c:pt>
                <c:pt idx="6">
                  <c:v>99</c:v>
                </c:pt>
                <c:pt idx="7">
                  <c:v>99</c:v>
                </c:pt>
                <c:pt idx="8">
                  <c:v>99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99</c:v>
                </c:pt>
                <c:pt idx="18">
                  <c:v>101</c:v>
                </c:pt>
                <c:pt idx="19">
                  <c:v>103</c:v>
                </c:pt>
                <c:pt idx="20">
                  <c:v>105</c:v>
                </c:pt>
                <c:pt idx="21">
                  <c:v>108</c:v>
                </c:pt>
                <c:pt idx="22">
                  <c:v>111</c:v>
                </c:pt>
                <c:pt idx="23">
                  <c:v>114</c:v>
                </c:pt>
                <c:pt idx="24">
                  <c:v>118</c:v>
                </c:pt>
                <c:pt idx="25">
                  <c:v>121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123</c:v>
                </c:pt>
                <c:pt idx="30">
                  <c:v>121</c:v>
                </c:pt>
                <c:pt idx="31">
                  <c:v>117</c:v>
                </c:pt>
                <c:pt idx="32">
                  <c:v>112</c:v>
                </c:pt>
                <c:pt idx="33">
                  <c:v>106</c:v>
                </c:pt>
                <c:pt idx="34">
                  <c:v>100</c:v>
                </c:pt>
                <c:pt idx="35">
                  <c:v>95</c:v>
                </c:pt>
                <c:pt idx="36">
                  <c:v>89</c:v>
                </c:pt>
                <c:pt idx="37">
                  <c:v>84</c:v>
                </c:pt>
                <c:pt idx="38">
                  <c:v>80</c:v>
                </c:pt>
                <c:pt idx="39">
                  <c:v>77</c:v>
                </c:pt>
                <c:pt idx="40">
                  <c:v>75</c:v>
                </c:pt>
                <c:pt idx="41">
                  <c:v>73</c:v>
                </c:pt>
                <c:pt idx="42">
                  <c:v>73</c:v>
                </c:pt>
                <c:pt idx="43">
                  <c:v>72</c:v>
                </c:pt>
                <c:pt idx="44">
                  <c:v>72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71</c:v>
                </c:pt>
                <c:pt idx="58">
                  <c:v>72</c:v>
                </c:pt>
                <c:pt idx="59">
                  <c:v>72</c:v>
                </c:pt>
                <c:pt idx="60">
                  <c:v>74</c:v>
                </c:pt>
                <c:pt idx="61">
                  <c:v>76</c:v>
                </c:pt>
                <c:pt idx="62">
                  <c:v>79</c:v>
                </c:pt>
                <c:pt idx="63">
                  <c:v>85</c:v>
                </c:pt>
                <c:pt idx="64">
                  <c:v>93</c:v>
                </c:pt>
                <c:pt idx="65">
                  <c:v>101</c:v>
                </c:pt>
                <c:pt idx="66">
                  <c:v>109</c:v>
                </c:pt>
                <c:pt idx="67">
                  <c:v>116</c:v>
                </c:pt>
                <c:pt idx="68">
                  <c:v>123</c:v>
                </c:pt>
                <c:pt idx="69">
                  <c:v>129</c:v>
                </c:pt>
                <c:pt idx="70">
                  <c:v>134</c:v>
                </c:pt>
                <c:pt idx="71">
                  <c:v>138</c:v>
                </c:pt>
                <c:pt idx="72">
                  <c:v>142</c:v>
                </c:pt>
                <c:pt idx="73">
                  <c:v>144</c:v>
                </c:pt>
                <c:pt idx="74">
                  <c:v>145</c:v>
                </c:pt>
                <c:pt idx="75">
                  <c:v>145</c:v>
                </c:pt>
                <c:pt idx="76">
                  <c:v>145</c:v>
                </c:pt>
                <c:pt idx="77">
                  <c:v>144</c:v>
                </c:pt>
                <c:pt idx="78">
                  <c:v>142</c:v>
                </c:pt>
                <c:pt idx="79">
                  <c:v>140</c:v>
                </c:pt>
                <c:pt idx="80">
                  <c:v>138</c:v>
                </c:pt>
                <c:pt idx="81">
                  <c:v>135</c:v>
                </c:pt>
                <c:pt idx="82">
                  <c:v>132</c:v>
                </c:pt>
                <c:pt idx="83">
                  <c:v>129</c:v>
                </c:pt>
                <c:pt idx="84">
                  <c:v>127</c:v>
                </c:pt>
                <c:pt idx="85">
                  <c:v>124</c:v>
                </c:pt>
                <c:pt idx="86">
                  <c:v>122</c:v>
                </c:pt>
                <c:pt idx="87">
                  <c:v>120</c:v>
                </c:pt>
                <c:pt idx="88">
                  <c:v>118</c:v>
                </c:pt>
                <c:pt idx="89">
                  <c:v>116</c:v>
                </c:pt>
                <c:pt idx="90">
                  <c:v>114</c:v>
                </c:pt>
                <c:pt idx="91">
                  <c:v>112</c:v>
                </c:pt>
                <c:pt idx="92">
                  <c:v>111</c:v>
                </c:pt>
                <c:pt idx="93">
                  <c:v>109</c:v>
                </c:pt>
                <c:pt idx="94">
                  <c:v>107</c:v>
                </c:pt>
                <c:pt idx="95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C5-4E47-B253-49425CCCFAF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812.31799999999998</c:v>
                </c:pt>
                <c:pt idx="1">
                  <c:v>812.471</c:v>
                </c:pt>
                <c:pt idx="2">
                  <c:v>812.65300000000002</c:v>
                </c:pt>
                <c:pt idx="3">
                  <c:v>813.024</c:v>
                </c:pt>
                <c:pt idx="4">
                  <c:v>835.39300000000003</c:v>
                </c:pt>
                <c:pt idx="5">
                  <c:v>835.476</c:v>
                </c:pt>
                <c:pt idx="6">
                  <c:v>835.39099999999996</c:v>
                </c:pt>
                <c:pt idx="7">
                  <c:v>835.20799999999997</c:v>
                </c:pt>
                <c:pt idx="8">
                  <c:v>835.577</c:v>
                </c:pt>
                <c:pt idx="9">
                  <c:v>835.15899999999999</c:v>
                </c:pt>
                <c:pt idx="10">
                  <c:v>834.69200000000001</c:v>
                </c:pt>
                <c:pt idx="11">
                  <c:v>834.32</c:v>
                </c:pt>
                <c:pt idx="12">
                  <c:v>833.90200000000004</c:v>
                </c:pt>
                <c:pt idx="13">
                  <c:v>833.84900000000005</c:v>
                </c:pt>
                <c:pt idx="14">
                  <c:v>833.44500000000005</c:v>
                </c:pt>
                <c:pt idx="15">
                  <c:v>833.05200000000002</c:v>
                </c:pt>
                <c:pt idx="16">
                  <c:v>835.49400000000003</c:v>
                </c:pt>
                <c:pt idx="17">
                  <c:v>835.09100000000001</c:v>
                </c:pt>
                <c:pt idx="18">
                  <c:v>834.67399999999998</c:v>
                </c:pt>
                <c:pt idx="19">
                  <c:v>834.21600000000001</c:v>
                </c:pt>
                <c:pt idx="20">
                  <c:v>833.45699999999999</c:v>
                </c:pt>
                <c:pt idx="21">
                  <c:v>833.18</c:v>
                </c:pt>
                <c:pt idx="22">
                  <c:v>833.64800000000002</c:v>
                </c:pt>
                <c:pt idx="23">
                  <c:v>834.54</c:v>
                </c:pt>
                <c:pt idx="24">
                  <c:v>837.94799999999998</c:v>
                </c:pt>
                <c:pt idx="25">
                  <c:v>838.69799999999998</c:v>
                </c:pt>
                <c:pt idx="26">
                  <c:v>838.98800000000006</c:v>
                </c:pt>
                <c:pt idx="27">
                  <c:v>839.01900000000001</c:v>
                </c:pt>
                <c:pt idx="28">
                  <c:v>839.07399999999996</c:v>
                </c:pt>
                <c:pt idx="29">
                  <c:v>839.26499999999999</c:v>
                </c:pt>
                <c:pt idx="30">
                  <c:v>838.91099999999994</c:v>
                </c:pt>
                <c:pt idx="31">
                  <c:v>839.49400000000003</c:v>
                </c:pt>
                <c:pt idx="32">
                  <c:v>839.82</c:v>
                </c:pt>
                <c:pt idx="33">
                  <c:v>839.87800000000004</c:v>
                </c:pt>
                <c:pt idx="34">
                  <c:v>839.51400000000001</c:v>
                </c:pt>
                <c:pt idx="35">
                  <c:v>839.65</c:v>
                </c:pt>
                <c:pt idx="36">
                  <c:v>841.02</c:v>
                </c:pt>
                <c:pt idx="37">
                  <c:v>841.63400000000001</c:v>
                </c:pt>
                <c:pt idx="38">
                  <c:v>841.11199999999997</c:v>
                </c:pt>
                <c:pt idx="39">
                  <c:v>841.31799999999998</c:v>
                </c:pt>
                <c:pt idx="40">
                  <c:v>849.27599999999995</c:v>
                </c:pt>
                <c:pt idx="41">
                  <c:v>847.65499999999997</c:v>
                </c:pt>
                <c:pt idx="42">
                  <c:v>845.99599999999998</c:v>
                </c:pt>
                <c:pt idx="43">
                  <c:v>844.19899999999996</c:v>
                </c:pt>
                <c:pt idx="44">
                  <c:v>821.94399999999996</c:v>
                </c:pt>
                <c:pt idx="45">
                  <c:v>827.44399999999996</c:v>
                </c:pt>
                <c:pt idx="46">
                  <c:v>826.68299999999999</c:v>
                </c:pt>
                <c:pt idx="47">
                  <c:v>826.85299999999995</c:v>
                </c:pt>
                <c:pt idx="48">
                  <c:v>826.71100000000001</c:v>
                </c:pt>
                <c:pt idx="49">
                  <c:v>827.46199999999999</c:v>
                </c:pt>
                <c:pt idx="50">
                  <c:v>821.24599999999998</c:v>
                </c:pt>
                <c:pt idx="51">
                  <c:v>822.21500000000003</c:v>
                </c:pt>
                <c:pt idx="52">
                  <c:v>832.84199999999998</c:v>
                </c:pt>
                <c:pt idx="53">
                  <c:v>833.19</c:v>
                </c:pt>
                <c:pt idx="54">
                  <c:v>832.1</c:v>
                </c:pt>
                <c:pt idx="55">
                  <c:v>830.47799999999995</c:v>
                </c:pt>
                <c:pt idx="56">
                  <c:v>846.09100000000001</c:v>
                </c:pt>
                <c:pt idx="57">
                  <c:v>848.73099999999999</c:v>
                </c:pt>
                <c:pt idx="58">
                  <c:v>852.53200000000004</c:v>
                </c:pt>
                <c:pt idx="59">
                  <c:v>853.17899999999997</c:v>
                </c:pt>
                <c:pt idx="60">
                  <c:v>846.803</c:v>
                </c:pt>
                <c:pt idx="61">
                  <c:v>847.76199999999994</c:v>
                </c:pt>
                <c:pt idx="62">
                  <c:v>849.19799999999998</c:v>
                </c:pt>
                <c:pt idx="63">
                  <c:v>848.399</c:v>
                </c:pt>
                <c:pt idx="64">
                  <c:v>780.36500000000001</c:v>
                </c:pt>
                <c:pt idx="65">
                  <c:v>779.40300000000002</c:v>
                </c:pt>
                <c:pt idx="66">
                  <c:v>778.14200000000005</c:v>
                </c:pt>
                <c:pt idx="67">
                  <c:v>778</c:v>
                </c:pt>
                <c:pt idx="68">
                  <c:v>718.06600000000003</c:v>
                </c:pt>
                <c:pt idx="69">
                  <c:v>718.13599999999997</c:v>
                </c:pt>
                <c:pt idx="70">
                  <c:v>718.86500000000001</c:v>
                </c:pt>
                <c:pt idx="71">
                  <c:v>718.84900000000005</c:v>
                </c:pt>
                <c:pt idx="72">
                  <c:v>688.42700000000002</c:v>
                </c:pt>
                <c:pt idx="73">
                  <c:v>689.04899999999998</c:v>
                </c:pt>
                <c:pt idx="74">
                  <c:v>688.46799999999996</c:v>
                </c:pt>
                <c:pt idx="75">
                  <c:v>689.15899999999999</c:v>
                </c:pt>
                <c:pt idx="76">
                  <c:v>692.45899999999995</c:v>
                </c:pt>
                <c:pt idx="77">
                  <c:v>692.09</c:v>
                </c:pt>
                <c:pt idx="78">
                  <c:v>692.07299999999998</c:v>
                </c:pt>
                <c:pt idx="79">
                  <c:v>692.42</c:v>
                </c:pt>
                <c:pt idx="80">
                  <c:v>691.48500000000001</c:v>
                </c:pt>
                <c:pt idx="81">
                  <c:v>691.79300000000001</c:v>
                </c:pt>
                <c:pt idx="82">
                  <c:v>690.90499999999997</c:v>
                </c:pt>
                <c:pt idx="83">
                  <c:v>690.68499999999995</c:v>
                </c:pt>
                <c:pt idx="84">
                  <c:v>692.58</c:v>
                </c:pt>
                <c:pt idx="85">
                  <c:v>692.12099999999998</c:v>
                </c:pt>
                <c:pt idx="86">
                  <c:v>692.20100000000002</c:v>
                </c:pt>
                <c:pt idx="87">
                  <c:v>690.44100000000003</c:v>
                </c:pt>
                <c:pt idx="88">
                  <c:v>824.76499999999999</c:v>
                </c:pt>
                <c:pt idx="89">
                  <c:v>824.125</c:v>
                </c:pt>
                <c:pt idx="90">
                  <c:v>824.096</c:v>
                </c:pt>
                <c:pt idx="91">
                  <c:v>825.01199999999994</c:v>
                </c:pt>
                <c:pt idx="92">
                  <c:v>823.27</c:v>
                </c:pt>
                <c:pt idx="93">
                  <c:v>823.55</c:v>
                </c:pt>
                <c:pt idx="94">
                  <c:v>824.71199999999999</c:v>
                </c:pt>
                <c:pt idx="95">
                  <c:v>825.71799999999996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C5-4E47-B253-49425CCCFAF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1140.6969999999999</c:v>
                </c:pt>
                <c:pt idx="1">
                  <c:v>1146.242</c:v>
                </c:pt>
                <c:pt idx="2">
                  <c:v>1121.9639999999999</c:v>
                </c:pt>
                <c:pt idx="3">
                  <c:v>1125.6379999999999</c:v>
                </c:pt>
                <c:pt idx="4">
                  <c:v>1110.6410000000001</c:v>
                </c:pt>
                <c:pt idx="5">
                  <c:v>1105.412</c:v>
                </c:pt>
                <c:pt idx="6">
                  <c:v>1103.3779999999999</c:v>
                </c:pt>
                <c:pt idx="7">
                  <c:v>1102.9090000000001</c:v>
                </c:pt>
                <c:pt idx="8">
                  <c:v>1097.1010000000001</c:v>
                </c:pt>
                <c:pt idx="9">
                  <c:v>1107.2909999999999</c:v>
                </c:pt>
                <c:pt idx="10">
                  <c:v>1102.2539999999999</c:v>
                </c:pt>
                <c:pt idx="11">
                  <c:v>1096.1420000000001</c:v>
                </c:pt>
                <c:pt idx="12">
                  <c:v>1107.8440000000001</c:v>
                </c:pt>
                <c:pt idx="13">
                  <c:v>1102.0530000000001</c:v>
                </c:pt>
                <c:pt idx="14">
                  <c:v>1101.9760000000001</c:v>
                </c:pt>
                <c:pt idx="15">
                  <c:v>1104.3219999999999</c:v>
                </c:pt>
                <c:pt idx="16">
                  <c:v>1125.778</c:v>
                </c:pt>
                <c:pt idx="17">
                  <c:v>1136</c:v>
                </c:pt>
                <c:pt idx="18">
                  <c:v>1142.9369999999999</c:v>
                </c:pt>
                <c:pt idx="19">
                  <c:v>1170.7929999999999</c:v>
                </c:pt>
                <c:pt idx="20">
                  <c:v>1257.9290000000001</c:v>
                </c:pt>
                <c:pt idx="21">
                  <c:v>1288.8900000000001</c:v>
                </c:pt>
                <c:pt idx="22">
                  <c:v>1307.7080000000001</c:v>
                </c:pt>
                <c:pt idx="23">
                  <c:v>1321.181</c:v>
                </c:pt>
                <c:pt idx="24">
                  <c:v>1423.463</c:v>
                </c:pt>
                <c:pt idx="25">
                  <c:v>1484.9190000000001</c:v>
                </c:pt>
                <c:pt idx="26">
                  <c:v>1510.7049999999999</c:v>
                </c:pt>
                <c:pt idx="27">
                  <c:v>1533.2629999999999</c:v>
                </c:pt>
                <c:pt idx="28">
                  <c:v>1592.326</c:v>
                </c:pt>
                <c:pt idx="29">
                  <c:v>1603.8219999999999</c:v>
                </c:pt>
                <c:pt idx="30">
                  <c:v>1610.579</c:v>
                </c:pt>
                <c:pt idx="31">
                  <c:v>1614.7139999999999</c:v>
                </c:pt>
                <c:pt idx="32">
                  <c:v>1632.0260000000001</c:v>
                </c:pt>
                <c:pt idx="33">
                  <c:v>1637.5820000000001</c:v>
                </c:pt>
                <c:pt idx="34">
                  <c:v>1634.633</c:v>
                </c:pt>
                <c:pt idx="35">
                  <c:v>1616.8330000000001</c:v>
                </c:pt>
                <c:pt idx="36">
                  <c:v>1585.8720000000001</c:v>
                </c:pt>
                <c:pt idx="37">
                  <c:v>1578.01</c:v>
                </c:pt>
                <c:pt idx="38">
                  <c:v>1568.796</c:v>
                </c:pt>
                <c:pt idx="39">
                  <c:v>1546.8409999999999</c:v>
                </c:pt>
                <c:pt idx="40">
                  <c:v>1505.3209999999999</c:v>
                </c:pt>
                <c:pt idx="41">
                  <c:v>1537.4739999999999</c:v>
                </c:pt>
                <c:pt idx="42">
                  <c:v>1527.0540000000001</c:v>
                </c:pt>
                <c:pt idx="43">
                  <c:v>1535.0640000000001</c:v>
                </c:pt>
                <c:pt idx="44">
                  <c:v>1481.211</c:v>
                </c:pt>
                <c:pt idx="45">
                  <c:v>1496.7090000000001</c:v>
                </c:pt>
                <c:pt idx="46">
                  <c:v>1491.162</c:v>
                </c:pt>
                <c:pt idx="47">
                  <c:v>1494.837</c:v>
                </c:pt>
                <c:pt idx="48">
                  <c:v>1480.4659999999999</c:v>
                </c:pt>
                <c:pt idx="49">
                  <c:v>1477.4259999999999</c:v>
                </c:pt>
                <c:pt idx="50">
                  <c:v>1461.1420000000001</c:v>
                </c:pt>
                <c:pt idx="51">
                  <c:v>1456.683</c:v>
                </c:pt>
                <c:pt idx="52">
                  <c:v>1462.38</c:v>
                </c:pt>
                <c:pt idx="53">
                  <c:v>1463.95</c:v>
                </c:pt>
                <c:pt idx="54">
                  <c:v>1456.66</c:v>
                </c:pt>
                <c:pt idx="55">
                  <c:v>1438.008</c:v>
                </c:pt>
                <c:pt idx="56">
                  <c:v>1431.104</c:v>
                </c:pt>
                <c:pt idx="57">
                  <c:v>1419.7090000000001</c:v>
                </c:pt>
                <c:pt idx="58">
                  <c:v>1425.7429999999999</c:v>
                </c:pt>
                <c:pt idx="59">
                  <c:v>1421.576</c:v>
                </c:pt>
                <c:pt idx="60">
                  <c:v>1419.9369999999999</c:v>
                </c:pt>
                <c:pt idx="61">
                  <c:v>1420.6679999999999</c:v>
                </c:pt>
                <c:pt idx="62">
                  <c:v>1420.3219999999999</c:v>
                </c:pt>
                <c:pt idx="63">
                  <c:v>1420.153</c:v>
                </c:pt>
                <c:pt idx="64">
                  <c:v>1427.2729999999999</c:v>
                </c:pt>
                <c:pt idx="65">
                  <c:v>1430.704</c:v>
                </c:pt>
                <c:pt idx="66">
                  <c:v>1436.77</c:v>
                </c:pt>
                <c:pt idx="67">
                  <c:v>1431.239</c:v>
                </c:pt>
                <c:pt idx="68">
                  <c:v>1447.076</c:v>
                </c:pt>
                <c:pt idx="69">
                  <c:v>1444.7170000000001</c:v>
                </c:pt>
                <c:pt idx="70">
                  <c:v>1446.4680000000001</c:v>
                </c:pt>
                <c:pt idx="71">
                  <c:v>1445.9380000000001</c:v>
                </c:pt>
                <c:pt idx="72">
                  <c:v>1444.9259999999999</c:v>
                </c:pt>
                <c:pt idx="73">
                  <c:v>1442.8610000000001</c:v>
                </c:pt>
                <c:pt idx="74">
                  <c:v>1434.9970000000001</c:v>
                </c:pt>
                <c:pt idx="75">
                  <c:v>1425.5329999999999</c:v>
                </c:pt>
                <c:pt idx="76">
                  <c:v>1412.989</c:v>
                </c:pt>
                <c:pt idx="77">
                  <c:v>1402.66</c:v>
                </c:pt>
                <c:pt idx="78">
                  <c:v>1396.9960000000001</c:v>
                </c:pt>
                <c:pt idx="79">
                  <c:v>1399.4490000000001</c:v>
                </c:pt>
                <c:pt idx="80">
                  <c:v>1347.1289999999999</c:v>
                </c:pt>
                <c:pt idx="81">
                  <c:v>1336.7059999999999</c:v>
                </c:pt>
                <c:pt idx="82">
                  <c:v>1310.191</c:v>
                </c:pt>
                <c:pt idx="83">
                  <c:v>1281.385</c:v>
                </c:pt>
                <c:pt idx="84">
                  <c:v>1246.604</c:v>
                </c:pt>
                <c:pt idx="85">
                  <c:v>1241.046</c:v>
                </c:pt>
                <c:pt idx="86">
                  <c:v>1230.9639999999999</c:v>
                </c:pt>
                <c:pt idx="87">
                  <c:v>1220.5909999999999</c:v>
                </c:pt>
                <c:pt idx="88">
                  <c:v>1196.373</c:v>
                </c:pt>
                <c:pt idx="89">
                  <c:v>1179.154</c:v>
                </c:pt>
                <c:pt idx="90">
                  <c:v>1165.2940000000001</c:v>
                </c:pt>
                <c:pt idx="91">
                  <c:v>1176.586</c:v>
                </c:pt>
                <c:pt idx="92">
                  <c:v>1130.1890000000001</c:v>
                </c:pt>
                <c:pt idx="93">
                  <c:v>1150.0450000000001</c:v>
                </c:pt>
                <c:pt idx="94">
                  <c:v>1147.905</c:v>
                </c:pt>
                <c:pt idx="95">
                  <c:v>1142.9349999999999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C5-4E47-B253-49425CCCFAF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2139.1819999999998</c:v>
                </c:pt>
                <c:pt idx="1">
                  <c:v>2134.7779999999998</c:v>
                </c:pt>
                <c:pt idx="2">
                  <c:v>2055.614</c:v>
                </c:pt>
                <c:pt idx="3">
                  <c:v>2013.5050000000001</c:v>
                </c:pt>
                <c:pt idx="4">
                  <c:v>2042.799</c:v>
                </c:pt>
                <c:pt idx="5">
                  <c:v>1986.7650000000001</c:v>
                </c:pt>
                <c:pt idx="6">
                  <c:v>1950.2329999999999</c:v>
                </c:pt>
                <c:pt idx="7">
                  <c:v>1964.1279999999999</c:v>
                </c:pt>
                <c:pt idx="8">
                  <c:v>1926.1410000000001</c:v>
                </c:pt>
                <c:pt idx="9">
                  <c:v>1923.7370000000001</c:v>
                </c:pt>
                <c:pt idx="10">
                  <c:v>1900.9639999999999</c:v>
                </c:pt>
                <c:pt idx="11">
                  <c:v>1884.4</c:v>
                </c:pt>
                <c:pt idx="12">
                  <c:v>1912.06</c:v>
                </c:pt>
                <c:pt idx="13">
                  <c:v>1859.452</c:v>
                </c:pt>
                <c:pt idx="14">
                  <c:v>1879.258</c:v>
                </c:pt>
                <c:pt idx="15">
                  <c:v>1899.9839999999999</c:v>
                </c:pt>
                <c:pt idx="16">
                  <c:v>1882.4459999999999</c:v>
                </c:pt>
                <c:pt idx="17">
                  <c:v>1915.08</c:v>
                </c:pt>
                <c:pt idx="18">
                  <c:v>1996.36</c:v>
                </c:pt>
                <c:pt idx="19">
                  <c:v>2078.69</c:v>
                </c:pt>
                <c:pt idx="20">
                  <c:v>2119.366</c:v>
                </c:pt>
                <c:pt idx="21">
                  <c:v>2195.1129999999998</c:v>
                </c:pt>
                <c:pt idx="22">
                  <c:v>2250.4969999999998</c:v>
                </c:pt>
                <c:pt idx="23">
                  <c:v>2340.2249999999999</c:v>
                </c:pt>
                <c:pt idx="24">
                  <c:v>2401.989</c:v>
                </c:pt>
                <c:pt idx="25">
                  <c:v>2509.2600000000002</c:v>
                </c:pt>
                <c:pt idx="26">
                  <c:v>2585.5839999999998</c:v>
                </c:pt>
                <c:pt idx="27">
                  <c:v>2663.498</c:v>
                </c:pt>
                <c:pt idx="28">
                  <c:v>2704.9119999999998</c:v>
                </c:pt>
                <c:pt idx="29">
                  <c:v>2778.3119999999999</c:v>
                </c:pt>
                <c:pt idx="30">
                  <c:v>2846.1379999999999</c:v>
                </c:pt>
                <c:pt idx="31">
                  <c:v>2917.0129999999999</c:v>
                </c:pt>
                <c:pt idx="32">
                  <c:v>2948.0520000000001</c:v>
                </c:pt>
                <c:pt idx="33">
                  <c:v>3006.127</c:v>
                </c:pt>
                <c:pt idx="34">
                  <c:v>3065.8539999999998</c:v>
                </c:pt>
                <c:pt idx="35">
                  <c:v>3095.5709999999999</c:v>
                </c:pt>
                <c:pt idx="36">
                  <c:v>3110.6640000000002</c:v>
                </c:pt>
                <c:pt idx="37">
                  <c:v>3111.9949999999999</c:v>
                </c:pt>
                <c:pt idx="38">
                  <c:v>3133.0430000000001</c:v>
                </c:pt>
                <c:pt idx="39">
                  <c:v>3144.1570000000002</c:v>
                </c:pt>
                <c:pt idx="40">
                  <c:v>3114.8939999999998</c:v>
                </c:pt>
                <c:pt idx="41">
                  <c:v>3197.2779999999998</c:v>
                </c:pt>
                <c:pt idx="42">
                  <c:v>3214.9830000000002</c:v>
                </c:pt>
                <c:pt idx="43">
                  <c:v>3209.973</c:v>
                </c:pt>
                <c:pt idx="44">
                  <c:v>3216.0590000000002</c:v>
                </c:pt>
                <c:pt idx="45">
                  <c:v>3234.1039999999998</c:v>
                </c:pt>
                <c:pt idx="46">
                  <c:v>3220.1729999999998</c:v>
                </c:pt>
                <c:pt idx="47">
                  <c:v>3206.5749999999998</c:v>
                </c:pt>
                <c:pt idx="48">
                  <c:v>3181.3110000000001</c:v>
                </c:pt>
                <c:pt idx="49">
                  <c:v>3164.3919999999998</c:v>
                </c:pt>
                <c:pt idx="50">
                  <c:v>3124.8040000000001</c:v>
                </c:pt>
                <c:pt idx="51">
                  <c:v>3094.6840000000002</c:v>
                </c:pt>
                <c:pt idx="52">
                  <c:v>3086.2040000000002</c:v>
                </c:pt>
                <c:pt idx="53">
                  <c:v>3047.047</c:v>
                </c:pt>
                <c:pt idx="54">
                  <c:v>3027.3649999999998</c:v>
                </c:pt>
                <c:pt idx="55">
                  <c:v>3001.913</c:v>
                </c:pt>
                <c:pt idx="56">
                  <c:v>2977.3429999999998</c:v>
                </c:pt>
                <c:pt idx="57">
                  <c:v>2934.9830000000002</c:v>
                </c:pt>
                <c:pt idx="58">
                  <c:v>2893.5709999999999</c:v>
                </c:pt>
                <c:pt idx="59">
                  <c:v>2877.3879999999999</c:v>
                </c:pt>
                <c:pt idx="60">
                  <c:v>2886.9879999999998</c:v>
                </c:pt>
                <c:pt idx="61">
                  <c:v>2883.94</c:v>
                </c:pt>
                <c:pt idx="62">
                  <c:v>2888.636</c:v>
                </c:pt>
                <c:pt idx="63">
                  <c:v>2912.2150000000001</c:v>
                </c:pt>
                <c:pt idx="64">
                  <c:v>2963.2379999999998</c:v>
                </c:pt>
                <c:pt idx="65">
                  <c:v>2987.085</c:v>
                </c:pt>
                <c:pt idx="66">
                  <c:v>2953.511</c:v>
                </c:pt>
                <c:pt idx="67">
                  <c:v>2997.0819999999999</c:v>
                </c:pt>
                <c:pt idx="68">
                  <c:v>3113.7959999999998</c:v>
                </c:pt>
                <c:pt idx="69">
                  <c:v>3172.123</c:v>
                </c:pt>
                <c:pt idx="70">
                  <c:v>3246.739</c:v>
                </c:pt>
                <c:pt idx="71">
                  <c:v>3341.2370000000001</c:v>
                </c:pt>
                <c:pt idx="72">
                  <c:v>3460.4720000000002</c:v>
                </c:pt>
                <c:pt idx="73">
                  <c:v>3557.6680000000001</c:v>
                </c:pt>
                <c:pt idx="74">
                  <c:v>3598.3090000000002</c:v>
                </c:pt>
                <c:pt idx="75">
                  <c:v>3620.0909999999999</c:v>
                </c:pt>
                <c:pt idx="76">
                  <c:v>3616.8870000000002</c:v>
                </c:pt>
                <c:pt idx="77">
                  <c:v>3608.5889999999999</c:v>
                </c:pt>
                <c:pt idx="78">
                  <c:v>3565.165</c:v>
                </c:pt>
                <c:pt idx="79">
                  <c:v>3506.8220000000001</c:v>
                </c:pt>
                <c:pt idx="80">
                  <c:v>3441.15</c:v>
                </c:pt>
                <c:pt idx="81">
                  <c:v>3360.0259999999998</c:v>
                </c:pt>
                <c:pt idx="82">
                  <c:v>3287.451</c:v>
                </c:pt>
                <c:pt idx="83">
                  <c:v>3179.3209999999999</c:v>
                </c:pt>
                <c:pt idx="84">
                  <c:v>3127.0419999999999</c:v>
                </c:pt>
                <c:pt idx="85">
                  <c:v>3031.85</c:v>
                </c:pt>
                <c:pt idx="86">
                  <c:v>2964.4789999999998</c:v>
                </c:pt>
                <c:pt idx="87">
                  <c:v>2873.1039999999998</c:v>
                </c:pt>
                <c:pt idx="88">
                  <c:v>2791.5</c:v>
                </c:pt>
                <c:pt idx="89">
                  <c:v>2706.5320000000002</c:v>
                </c:pt>
                <c:pt idx="90">
                  <c:v>2627.415</c:v>
                </c:pt>
                <c:pt idx="91">
                  <c:v>2568.6750000000002</c:v>
                </c:pt>
                <c:pt idx="92">
                  <c:v>2473.4969999999998</c:v>
                </c:pt>
                <c:pt idx="93">
                  <c:v>2446.8829999999998</c:v>
                </c:pt>
                <c:pt idx="94">
                  <c:v>2394.991</c:v>
                </c:pt>
                <c:pt idx="95">
                  <c:v>2345.77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C5-4E47-B253-49425CCCFAF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263</c:v>
                </c:pt>
                <c:pt idx="1">
                  <c:v>263</c:v>
                </c:pt>
                <c:pt idx="2">
                  <c:v>263</c:v>
                </c:pt>
                <c:pt idx="3">
                  <c:v>263</c:v>
                </c:pt>
                <c:pt idx="4">
                  <c:v>253</c:v>
                </c:pt>
                <c:pt idx="5">
                  <c:v>253</c:v>
                </c:pt>
                <c:pt idx="6">
                  <c:v>253</c:v>
                </c:pt>
                <c:pt idx="7">
                  <c:v>253</c:v>
                </c:pt>
                <c:pt idx="8">
                  <c:v>247</c:v>
                </c:pt>
                <c:pt idx="9">
                  <c:v>247</c:v>
                </c:pt>
                <c:pt idx="10">
                  <c:v>247</c:v>
                </c:pt>
                <c:pt idx="11">
                  <c:v>247</c:v>
                </c:pt>
                <c:pt idx="12">
                  <c:v>246</c:v>
                </c:pt>
                <c:pt idx="13">
                  <c:v>246</c:v>
                </c:pt>
                <c:pt idx="14">
                  <c:v>246</c:v>
                </c:pt>
                <c:pt idx="15">
                  <c:v>246</c:v>
                </c:pt>
                <c:pt idx="16">
                  <c:v>255</c:v>
                </c:pt>
                <c:pt idx="17">
                  <c:v>255</c:v>
                </c:pt>
                <c:pt idx="18">
                  <c:v>255</c:v>
                </c:pt>
                <c:pt idx="19">
                  <c:v>255</c:v>
                </c:pt>
                <c:pt idx="20">
                  <c:v>290</c:v>
                </c:pt>
                <c:pt idx="21">
                  <c:v>290</c:v>
                </c:pt>
                <c:pt idx="22">
                  <c:v>290</c:v>
                </c:pt>
                <c:pt idx="23">
                  <c:v>290</c:v>
                </c:pt>
                <c:pt idx="24">
                  <c:v>339</c:v>
                </c:pt>
                <c:pt idx="25">
                  <c:v>339</c:v>
                </c:pt>
                <c:pt idx="26">
                  <c:v>339</c:v>
                </c:pt>
                <c:pt idx="27">
                  <c:v>339</c:v>
                </c:pt>
                <c:pt idx="28">
                  <c:v>385</c:v>
                </c:pt>
                <c:pt idx="29">
                  <c:v>385</c:v>
                </c:pt>
                <c:pt idx="30">
                  <c:v>385</c:v>
                </c:pt>
                <c:pt idx="31">
                  <c:v>385</c:v>
                </c:pt>
                <c:pt idx="32">
                  <c:v>387</c:v>
                </c:pt>
                <c:pt idx="33">
                  <c:v>387</c:v>
                </c:pt>
                <c:pt idx="34">
                  <c:v>387</c:v>
                </c:pt>
                <c:pt idx="35">
                  <c:v>387</c:v>
                </c:pt>
                <c:pt idx="36">
                  <c:v>340</c:v>
                </c:pt>
                <c:pt idx="37">
                  <c:v>340</c:v>
                </c:pt>
                <c:pt idx="38">
                  <c:v>340</c:v>
                </c:pt>
                <c:pt idx="39">
                  <c:v>340</c:v>
                </c:pt>
                <c:pt idx="40">
                  <c:v>324</c:v>
                </c:pt>
                <c:pt idx="41">
                  <c:v>324</c:v>
                </c:pt>
                <c:pt idx="42">
                  <c:v>324</c:v>
                </c:pt>
                <c:pt idx="43">
                  <c:v>324</c:v>
                </c:pt>
                <c:pt idx="44">
                  <c:v>320</c:v>
                </c:pt>
                <c:pt idx="45">
                  <c:v>320</c:v>
                </c:pt>
                <c:pt idx="46">
                  <c:v>320</c:v>
                </c:pt>
                <c:pt idx="47">
                  <c:v>320</c:v>
                </c:pt>
                <c:pt idx="48">
                  <c:v>317</c:v>
                </c:pt>
                <c:pt idx="49">
                  <c:v>317</c:v>
                </c:pt>
                <c:pt idx="50">
                  <c:v>317</c:v>
                </c:pt>
                <c:pt idx="51">
                  <c:v>317</c:v>
                </c:pt>
                <c:pt idx="52">
                  <c:v>305</c:v>
                </c:pt>
                <c:pt idx="53">
                  <c:v>305</c:v>
                </c:pt>
                <c:pt idx="54">
                  <c:v>305</c:v>
                </c:pt>
                <c:pt idx="55">
                  <c:v>305</c:v>
                </c:pt>
                <c:pt idx="56">
                  <c:v>301</c:v>
                </c:pt>
                <c:pt idx="57">
                  <c:v>301</c:v>
                </c:pt>
                <c:pt idx="58">
                  <c:v>301</c:v>
                </c:pt>
                <c:pt idx="59">
                  <c:v>301</c:v>
                </c:pt>
                <c:pt idx="60">
                  <c:v>318</c:v>
                </c:pt>
                <c:pt idx="61">
                  <c:v>318</c:v>
                </c:pt>
                <c:pt idx="62">
                  <c:v>318</c:v>
                </c:pt>
                <c:pt idx="63">
                  <c:v>318</c:v>
                </c:pt>
                <c:pt idx="64">
                  <c:v>350</c:v>
                </c:pt>
                <c:pt idx="65">
                  <c:v>350</c:v>
                </c:pt>
                <c:pt idx="66">
                  <c:v>350</c:v>
                </c:pt>
                <c:pt idx="67">
                  <c:v>350</c:v>
                </c:pt>
                <c:pt idx="68">
                  <c:v>399</c:v>
                </c:pt>
                <c:pt idx="69">
                  <c:v>399</c:v>
                </c:pt>
                <c:pt idx="70">
                  <c:v>399</c:v>
                </c:pt>
                <c:pt idx="71">
                  <c:v>399</c:v>
                </c:pt>
                <c:pt idx="72">
                  <c:v>470</c:v>
                </c:pt>
                <c:pt idx="73">
                  <c:v>470</c:v>
                </c:pt>
                <c:pt idx="74">
                  <c:v>470</c:v>
                </c:pt>
                <c:pt idx="75">
                  <c:v>470</c:v>
                </c:pt>
                <c:pt idx="76">
                  <c:v>475</c:v>
                </c:pt>
                <c:pt idx="77">
                  <c:v>475</c:v>
                </c:pt>
                <c:pt idx="78">
                  <c:v>475</c:v>
                </c:pt>
                <c:pt idx="79">
                  <c:v>475</c:v>
                </c:pt>
                <c:pt idx="80">
                  <c:v>412</c:v>
                </c:pt>
                <c:pt idx="81">
                  <c:v>412</c:v>
                </c:pt>
                <c:pt idx="82">
                  <c:v>412</c:v>
                </c:pt>
                <c:pt idx="83">
                  <c:v>412</c:v>
                </c:pt>
                <c:pt idx="84">
                  <c:v>370</c:v>
                </c:pt>
                <c:pt idx="85">
                  <c:v>370</c:v>
                </c:pt>
                <c:pt idx="86">
                  <c:v>370</c:v>
                </c:pt>
                <c:pt idx="87">
                  <c:v>370</c:v>
                </c:pt>
                <c:pt idx="88">
                  <c:v>316</c:v>
                </c:pt>
                <c:pt idx="89">
                  <c:v>316</c:v>
                </c:pt>
                <c:pt idx="90">
                  <c:v>316</c:v>
                </c:pt>
                <c:pt idx="91">
                  <c:v>316</c:v>
                </c:pt>
                <c:pt idx="92">
                  <c:v>280</c:v>
                </c:pt>
                <c:pt idx="93">
                  <c:v>280</c:v>
                </c:pt>
                <c:pt idx="94">
                  <c:v>280</c:v>
                </c:pt>
                <c:pt idx="95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C5-4E47-B253-49425CCCFAF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5C5-4E47-B253-49425CCCFAF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31.7</c:v>
                </c:pt>
                <c:pt idx="6">
                  <c:v>69.900000000000006</c:v>
                </c:pt>
                <c:pt idx="7">
                  <c:v>69.900000000000006</c:v>
                </c:pt>
                <c:pt idx="8">
                  <c:v>20</c:v>
                </c:pt>
                <c:pt idx="9">
                  <c:v>20</c:v>
                </c:pt>
                <c:pt idx="10">
                  <c:v>49.9</c:v>
                </c:pt>
                <c:pt idx="11">
                  <c:v>66.2</c:v>
                </c:pt>
                <c:pt idx="12">
                  <c:v>134.69999999999999</c:v>
                </c:pt>
                <c:pt idx="13">
                  <c:v>138.80000000000001</c:v>
                </c:pt>
                <c:pt idx="14">
                  <c:v>138.80000000000001</c:v>
                </c:pt>
                <c:pt idx="15">
                  <c:v>138.80000000000001</c:v>
                </c:pt>
                <c:pt idx="16">
                  <c:v>138.80000000000001</c:v>
                </c:pt>
                <c:pt idx="17">
                  <c:v>88.9</c:v>
                </c:pt>
                <c:pt idx="18">
                  <c:v>76.599999999999994</c:v>
                </c:pt>
                <c:pt idx="20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64.900000000000006</c:v>
                </c:pt>
                <c:pt idx="40">
                  <c:v>50</c:v>
                </c:pt>
                <c:pt idx="41">
                  <c:v>215</c:v>
                </c:pt>
                <c:pt idx="42">
                  <c:v>284.2</c:v>
                </c:pt>
                <c:pt idx="43">
                  <c:v>317.39999999999998</c:v>
                </c:pt>
                <c:pt idx="44">
                  <c:v>327.8</c:v>
                </c:pt>
                <c:pt idx="45">
                  <c:v>288</c:v>
                </c:pt>
                <c:pt idx="46">
                  <c:v>309.60000000000002</c:v>
                </c:pt>
                <c:pt idx="47">
                  <c:v>388.5</c:v>
                </c:pt>
                <c:pt idx="48">
                  <c:v>462.3</c:v>
                </c:pt>
                <c:pt idx="49">
                  <c:v>462.3</c:v>
                </c:pt>
                <c:pt idx="50">
                  <c:v>512.29999999999995</c:v>
                </c:pt>
                <c:pt idx="51">
                  <c:v>512.29999999999995</c:v>
                </c:pt>
                <c:pt idx="52">
                  <c:v>512.29999999999995</c:v>
                </c:pt>
                <c:pt idx="53">
                  <c:v>512.29999999999995</c:v>
                </c:pt>
                <c:pt idx="54">
                  <c:v>512.29999999999995</c:v>
                </c:pt>
                <c:pt idx="55">
                  <c:v>462.3</c:v>
                </c:pt>
                <c:pt idx="56">
                  <c:v>440.12400000000002</c:v>
                </c:pt>
                <c:pt idx="57">
                  <c:v>396.92399999999998</c:v>
                </c:pt>
                <c:pt idx="58">
                  <c:v>227.2</c:v>
                </c:pt>
                <c:pt idx="59">
                  <c:v>213.2</c:v>
                </c:pt>
                <c:pt idx="60">
                  <c:v>208.4</c:v>
                </c:pt>
                <c:pt idx="61">
                  <c:v>140</c:v>
                </c:pt>
                <c:pt idx="62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C5-4E47-B253-49425CCCFAF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3">
                  <c:v>112.425</c:v>
                </c:pt>
                <c:pt idx="45">
                  <c:v>80.777000000000001</c:v>
                </c:pt>
                <c:pt idx="46">
                  <c:v>172.80099999999999</c:v>
                </c:pt>
                <c:pt idx="47">
                  <c:v>183.94900000000001</c:v>
                </c:pt>
                <c:pt idx="48">
                  <c:v>141.286</c:v>
                </c:pt>
                <c:pt idx="49">
                  <c:v>188.321</c:v>
                </c:pt>
                <c:pt idx="50">
                  <c:v>184.619</c:v>
                </c:pt>
                <c:pt idx="51">
                  <c:v>174.541</c:v>
                </c:pt>
                <c:pt idx="52">
                  <c:v>120.746</c:v>
                </c:pt>
                <c:pt idx="53">
                  <c:v>57.332999999999998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C5-4E47-B253-49425CCCFAF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5C5-4E47-B253-49425CCCFAF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5C5-4E47-B253-49425CCCFAF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15C5-4E47-B253-49425CCCFAF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1613.8</c:v>
                </c:pt>
                <c:pt idx="1">
                  <c:v>1560.6</c:v>
                </c:pt>
                <c:pt idx="2">
                  <c:v>2074</c:v>
                </c:pt>
                <c:pt idx="3">
                  <c:v>1916.9</c:v>
                </c:pt>
                <c:pt idx="4">
                  <c:v>1728.5</c:v>
                </c:pt>
                <c:pt idx="5">
                  <c:v>1719.3</c:v>
                </c:pt>
                <c:pt idx="6">
                  <c:v>1737.7</c:v>
                </c:pt>
                <c:pt idx="7">
                  <c:v>1674.9</c:v>
                </c:pt>
                <c:pt idx="8">
                  <c:v>1788.9</c:v>
                </c:pt>
                <c:pt idx="9">
                  <c:v>1779.5</c:v>
                </c:pt>
                <c:pt idx="10">
                  <c:v>1774.3</c:v>
                </c:pt>
                <c:pt idx="11">
                  <c:v>1780.7</c:v>
                </c:pt>
                <c:pt idx="12">
                  <c:v>1710.6</c:v>
                </c:pt>
                <c:pt idx="13">
                  <c:v>1760.3</c:v>
                </c:pt>
                <c:pt idx="14">
                  <c:v>1734.8</c:v>
                </c:pt>
                <c:pt idx="15">
                  <c:v>1705.9</c:v>
                </c:pt>
                <c:pt idx="16">
                  <c:v>2089.1999999999998</c:v>
                </c:pt>
                <c:pt idx="17">
                  <c:v>1906.5</c:v>
                </c:pt>
                <c:pt idx="18">
                  <c:v>1595.7</c:v>
                </c:pt>
                <c:pt idx="19">
                  <c:v>1544.1</c:v>
                </c:pt>
                <c:pt idx="20">
                  <c:v>1367.5</c:v>
                </c:pt>
                <c:pt idx="21">
                  <c:v>1314.7</c:v>
                </c:pt>
                <c:pt idx="22">
                  <c:v>1321.4</c:v>
                </c:pt>
                <c:pt idx="23">
                  <c:v>1208.8</c:v>
                </c:pt>
                <c:pt idx="24">
                  <c:v>668.5</c:v>
                </c:pt>
                <c:pt idx="25">
                  <c:v>565</c:v>
                </c:pt>
                <c:pt idx="26">
                  <c:v>674.2</c:v>
                </c:pt>
                <c:pt idx="27">
                  <c:v>655.4</c:v>
                </c:pt>
                <c:pt idx="28">
                  <c:v>1184</c:v>
                </c:pt>
                <c:pt idx="29">
                  <c:v>1184</c:v>
                </c:pt>
                <c:pt idx="30">
                  <c:v>1184</c:v>
                </c:pt>
                <c:pt idx="31">
                  <c:v>1345.5</c:v>
                </c:pt>
                <c:pt idx="32">
                  <c:v>1600.1</c:v>
                </c:pt>
                <c:pt idx="33">
                  <c:v>1974.4</c:v>
                </c:pt>
                <c:pt idx="34">
                  <c:v>2291</c:v>
                </c:pt>
                <c:pt idx="35">
                  <c:v>2269.6999999999998</c:v>
                </c:pt>
                <c:pt idx="36">
                  <c:v>2305</c:v>
                </c:pt>
                <c:pt idx="37">
                  <c:v>2305</c:v>
                </c:pt>
                <c:pt idx="38">
                  <c:v>2305</c:v>
                </c:pt>
                <c:pt idx="39">
                  <c:v>2305</c:v>
                </c:pt>
                <c:pt idx="40">
                  <c:v>2305</c:v>
                </c:pt>
                <c:pt idx="41">
                  <c:v>2284</c:v>
                </c:pt>
                <c:pt idx="42">
                  <c:v>2305</c:v>
                </c:pt>
                <c:pt idx="43">
                  <c:v>2305</c:v>
                </c:pt>
                <c:pt idx="44">
                  <c:v>2757</c:v>
                </c:pt>
                <c:pt idx="45">
                  <c:v>2757</c:v>
                </c:pt>
                <c:pt idx="46">
                  <c:v>2757</c:v>
                </c:pt>
                <c:pt idx="47">
                  <c:v>2757</c:v>
                </c:pt>
                <c:pt idx="48">
                  <c:v>2791</c:v>
                </c:pt>
                <c:pt idx="49">
                  <c:v>2791</c:v>
                </c:pt>
                <c:pt idx="50">
                  <c:v>2791</c:v>
                </c:pt>
                <c:pt idx="51">
                  <c:v>2791</c:v>
                </c:pt>
                <c:pt idx="52">
                  <c:v>2777</c:v>
                </c:pt>
                <c:pt idx="53">
                  <c:v>2777</c:v>
                </c:pt>
                <c:pt idx="54">
                  <c:v>2777</c:v>
                </c:pt>
                <c:pt idx="55">
                  <c:v>2777</c:v>
                </c:pt>
                <c:pt idx="56">
                  <c:v>2631.9</c:v>
                </c:pt>
                <c:pt idx="57">
                  <c:v>2631.9</c:v>
                </c:pt>
                <c:pt idx="58">
                  <c:v>2631.9</c:v>
                </c:pt>
                <c:pt idx="59">
                  <c:v>2484</c:v>
                </c:pt>
                <c:pt idx="60">
                  <c:v>2251.5</c:v>
                </c:pt>
                <c:pt idx="61">
                  <c:v>2384.6999999999998</c:v>
                </c:pt>
                <c:pt idx="62">
                  <c:v>2194.1999999999998</c:v>
                </c:pt>
                <c:pt idx="63">
                  <c:v>2339.3000000000002</c:v>
                </c:pt>
                <c:pt idx="64">
                  <c:v>1653.1</c:v>
                </c:pt>
                <c:pt idx="65">
                  <c:v>1809.1</c:v>
                </c:pt>
                <c:pt idx="66">
                  <c:v>1408.3</c:v>
                </c:pt>
                <c:pt idx="67">
                  <c:v>1278.9000000000001</c:v>
                </c:pt>
                <c:pt idx="68">
                  <c:v>1164</c:v>
                </c:pt>
                <c:pt idx="69">
                  <c:v>1164</c:v>
                </c:pt>
                <c:pt idx="70">
                  <c:v>1164</c:v>
                </c:pt>
                <c:pt idx="71">
                  <c:v>1164</c:v>
                </c:pt>
                <c:pt idx="72">
                  <c:v>1225</c:v>
                </c:pt>
                <c:pt idx="73">
                  <c:v>1225</c:v>
                </c:pt>
                <c:pt idx="74">
                  <c:v>1225</c:v>
                </c:pt>
                <c:pt idx="75">
                  <c:v>1225</c:v>
                </c:pt>
                <c:pt idx="76">
                  <c:v>952.3</c:v>
                </c:pt>
                <c:pt idx="77">
                  <c:v>952.3</c:v>
                </c:pt>
                <c:pt idx="78">
                  <c:v>952.3</c:v>
                </c:pt>
                <c:pt idx="79">
                  <c:v>952.3</c:v>
                </c:pt>
                <c:pt idx="80">
                  <c:v>729</c:v>
                </c:pt>
                <c:pt idx="81">
                  <c:v>729</c:v>
                </c:pt>
                <c:pt idx="82">
                  <c:v>729</c:v>
                </c:pt>
                <c:pt idx="83">
                  <c:v>729</c:v>
                </c:pt>
                <c:pt idx="84">
                  <c:v>702</c:v>
                </c:pt>
                <c:pt idx="85">
                  <c:v>702</c:v>
                </c:pt>
                <c:pt idx="86">
                  <c:v>710.7</c:v>
                </c:pt>
                <c:pt idx="87">
                  <c:v>734.5</c:v>
                </c:pt>
                <c:pt idx="88">
                  <c:v>812.3</c:v>
                </c:pt>
                <c:pt idx="89">
                  <c:v>847.1</c:v>
                </c:pt>
                <c:pt idx="90">
                  <c:v>814.8</c:v>
                </c:pt>
                <c:pt idx="91">
                  <c:v>854.4</c:v>
                </c:pt>
                <c:pt idx="92">
                  <c:v>1025.5999999999999</c:v>
                </c:pt>
                <c:pt idx="93">
                  <c:v>963.7</c:v>
                </c:pt>
                <c:pt idx="94">
                  <c:v>955</c:v>
                </c:pt>
                <c:pt idx="95">
                  <c:v>995.8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5C5-4E47-B253-49425CCCFAF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22.795999999999999</c:v>
                </c:pt>
                <c:pt idx="28">
                  <c:v>20.52</c:v>
                </c:pt>
                <c:pt idx="29">
                  <c:v>17.327999999999999</c:v>
                </c:pt>
                <c:pt idx="30">
                  <c:v>12.936</c:v>
                </c:pt>
                <c:pt idx="31">
                  <c:v>6.94</c:v>
                </c:pt>
                <c:pt idx="65">
                  <c:v>6.048</c:v>
                </c:pt>
                <c:pt idx="66">
                  <c:v>11.183999999999999</c:v>
                </c:pt>
                <c:pt idx="67">
                  <c:v>15.564</c:v>
                </c:pt>
                <c:pt idx="68">
                  <c:v>19.484000000000002</c:v>
                </c:pt>
                <c:pt idx="69">
                  <c:v>22.132000000000001</c:v>
                </c:pt>
                <c:pt idx="70">
                  <c:v>23.652000000000001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5C5-4E47-B253-49425CCCFAF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5C5-4E47-B253-49425CCCFAF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5C5-4E47-B253-49425CCCF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241.24</c:v>
                </c:pt>
                <c:pt idx="1">
                  <c:v>222.32</c:v>
                </c:pt>
                <c:pt idx="2">
                  <c:v>251.02</c:v>
                </c:pt>
                <c:pt idx="3">
                  <c:v>250.04</c:v>
                </c:pt>
                <c:pt idx="4">
                  <c:v>245.75</c:v>
                </c:pt>
                <c:pt idx="5">
                  <c:v>245.54</c:v>
                </c:pt>
                <c:pt idx="6">
                  <c:v>245.75</c:v>
                </c:pt>
                <c:pt idx="7">
                  <c:v>243.72</c:v>
                </c:pt>
                <c:pt idx="8">
                  <c:v>245.23</c:v>
                </c:pt>
                <c:pt idx="9">
                  <c:v>243.38</c:v>
                </c:pt>
                <c:pt idx="10">
                  <c:v>244.2</c:v>
                </c:pt>
                <c:pt idx="11">
                  <c:v>243.74</c:v>
                </c:pt>
                <c:pt idx="12">
                  <c:v>241.83</c:v>
                </c:pt>
                <c:pt idx="13">
                  <c:v>242.86</c:v>
                </c:pt>
                <c:pt idx="14">
                  <c:v>242.15</c:v>
                </c:pt>
                <c:pt idx="15">
                  <c:v>243.2</c:v>
                </c:pt>
                <c:pt idx="16">
                  <c:v>250.01</c:v>
                </c:pt>
                <c:pt idx="17">
                  <c:v>247.75</c:v>
                </c:pt>
                <c:pt idx="18">
                  <c:v>236.3</c:v>
                </c:pt>
                <c:pt idx="19">
                  <c:v>233.72</c:v>
                </c:pt>
                <c:pt idx="20">
                  <c:v>230.24</c:v>
                </c:pt>
                <c:pt idx="21">
                  <c:v>232.77</c:v>
                </c:pt>
                <c:pt idx="22">
                  <c:v>240.25</c:v>
                </c:pt>
                <c:pt idx="23">
                  <c:v>265.87</c:v>
                </c:pt>
                <c:pt idx="24">
                  <c:v>267.04000000000002</c:v>
                </c:pt>
                <c:pt idx="25">
                  <c:v>262.8</c:v>
                </c:pt>
                <c:pt idx="26">
                  <c:v>267.04000000000002</c:v>
                </c:pt>
                <c:pt idx="27">
                  <c:v>275.60000000000002</c:v>
                </c:pt>
                <c:pt idx="28">
                  <c:v>292.29000000000002</c:v>
                </c:pt>
                <c:pt idx="29">
                  <c:v>289.12</c:v>
                </c:pt>
                <c:pt idx="30">
                  <c:v>287.86</c:v>
                </c:pt>
                <c:pt idx="31">
                  <c:v>285.89999999999998</c:v>
                </c:pt>
                <c:pt idx="32">
                  <c:v>288.10000000000002</c:v>
                </c:pt>
                <c:pt idx="33">
                  <c:v>272.56</c:v>
                </c:pt>
                <c:pt idx="34">
                  <c:v>194.76</c:v>
                </c:pt>
                <c:pt idx="35">
                  <c:v>191.89</c:v>
                </c:pt>
                <c:pt idx="36">
                  <c:v>209.15</c:v>
                </c:pt>
                <c:pt idx="37">
                  <c:v>199.75</c:v>
                </c:pt>
                <c:pt idx="38">
                  <c:v>206.3</c:v>
                </c:pt>
                <c:pt idx="39">
                  <c:v>225.44</c:v>
                </c:pt>
                <c:pt idx="40">
                  <c:v>245.75</c:v>
                </c:pt>
                <c:pt idx="41">
                  <c:v>192.62</c:v>
                </c:pt>
                <c:pt idx="42">
                  <c:v>175.6</c:v>
                </c:pt>
                <c:pt idx="43">
                  <c:v>90</c:v>
                </c:pt>
                <c:pt idx="44">
                  <c:v>175.53</c:v>
                </c:pt>
                <c:pt idx="45">
                  <c:v>100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100</c:v>
                </c:pt>
                <c:pt idx="54">
                  <c:v>175.45</c:v>
                </c:pt>
                <c:pt idx="55">
                  <c:v>186.19</c:v>
                </c:pt>
                <c:pt idx="56">
                  <c:v>175.59</c:v>
                </c:pt>
                <c:pt idx="57">
                  <c:v>192.16</c:v>
                </c:pt>
                <c:pt idx="58">
                  <c:v>188.67</c:v>
                </c:pt>
                <c:pt idx="59">
                  <c:v>183.51</c:v>
                </c:pt>
                <c:pt idx="60">
                  <c:v>141.94</c:v>
                </c:pt>
                <c:pt idx="61">
                  <c:v>179.65</c:v>
                </c:pt>
                <c:pt idx="62">
                  <c:v>184.16</c:v>
                </c:pt>
                <c:pt idx="63">
                  <c:v>206.08</c:v>
                </c:pt>
                <c:pt idx="64">
                  <c:v>190.01</c:v>
                </c:pt>
                <c:pt idx="65">
                  <c:v>200.14</c:v>
                </c:pt>
                <c:pt idx="66">
                  <c:v>277.37</c:v>
                </c:pt>
                <c:pt idx="67">
                  <c:v>300</c:v>
                </c:pt>
                <c:pt idx="68">
                  <c:v>230.13</c:v>
                </c:pt>
                <c:pt idx="69">
                  <c:v>261.99</c:v>
                </c:pt>
                <c:pt idx="70">
                  <c:v>237.91</c:v>
                </c:pt>
                <c:pt idx="71">
                  <c:v>247.74</c:v>
                </c:pt>
                <c:pt idx="72">
                  <c:v>246.34</c:v>
                </c:pt>
                <c:pt idx="73">
                  <c:v>261.73</c:v>
                </c:pt>
                <c:pt idx="74">
                  <c:v>279.38</c:v>
                </c:pt>
                <c:pt idx="75">
                  <c:v>282.02999999999997</c:v>
                </c:pt>
                <c:pt idx="76">
                  <c:v>280.04000000000002</c:v>
                </c:pt>
                <c:pt idx="77">
                  <c:v>280.04000000000002</c:v>
                </c:pt>
                <c:pt idx="78">
                  <c:v>295.7</c:v>
                </c:pt>
                <c:pt idx="79">
                  <c:v>276.23</c:v>
                </c:pt>
                <c:pt idx="80">
                  <c:v>278.04000000000002</c:v>
                </c:pt>
                <c:pt idx="81">
                  <c:v>263.82</c:v>
                </c:pt>
                <c:pt idx="82">
                  <c:v>272.99</c:v>
                </c:pt>
                <c:pt idx="83">
                  <c:v>299.02999999999997</c:v>
                </c:pt>
                <c:pt idx="84">
                  <c:v>274.56</c:v>
                </c:pt>
                <c:pt idx="85">
                  <c:v>255.62</c:v>
                </c:pt>
                <c:pt idx="86">
                  <c:v>236.6</c:v>
                </c:pt>
                <c:pt idx="87">
                  <c:v>236.6</c:v>
                </c:pt>
                <c:pt idx="88">
                  <c:v>268.08999999999997</c:v>
                </c:pt>
                <c:pt idx="89">
                  <c:v>280</c:v>
                </c:pt>
                <c:pt idx="90">
                  <c:v>280.01</c:v>
                </c:pt>
                <c:pt idx="91">
                  <c:v>256.60000000000002</c:v>
                </c:pt>
                <c:pt idx="92">
                  <c:v>275.5</c:v>
                </c:pt>
                <c:pt idx="93">
                  <c:v>242.48</c:v>
                </c:pt>
                <c:pt idx="94">
                  <c:v>226.63</c:v>
                </c:pt>
                <c:pt idx="95">
                  <c:v>215.94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5C5-4E47-B253-49425CCCF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6097.018</v>
      </c>
      <c r="C5" s="25">
        <v>6044.1319999999996</v>
      </c>
      <c r="D5" s="25">
        <v>6453.2309999999998</v>
      </c>
      <c r="E5" s="25">
        <v>6288.7709999999997</v>
      </c>
      <c r="F5" s="25">
        <v>6094.3069999999998</v>
      </c>
      <c r="G5" s="25">
        <v>6023.9459999999999</v>
      </c>
      <c r="H5" s="25">
        <v>6072.6480000000001</v>
      </c>
      <c r="I5" s="25">
        <v>6023.0910000000003</v>
      </c>
      <c r="J5" s="25">
        <v>6037.75</v>
      </c>
      <c r="K5" s="25">
        <v>6034.7160000000003</v>
      </c>
      <c r="L5" s="25">
        <v>6031.1390000000001</v>
      </c>
      <c r="M5" s="25">
        <v>6030.7790000000005</v>
      </c>
      <c r="N5" s="25">
        <v>6067.1149999999998</v>
      </c>
      <c r="O5" s="25">
        <v>6062.4549999999999</v>
      </c>
      <c r="P5" s="25">
        <v>6056.3270000000002</v>
      </c>
      <c r="Q5" s="25">
        <v>6050.0950000000003</v>
      </c>
      <c r="R5" s="25">
        <v>6448.6719999999996</v>
      </c>
      <c r="S5" s="25">
        <v>6259.5969999999998</v>
      </c>
      <c r="T5" s="25">
        <v>6026.2479999999996</v>
      </c>
      <c r="U5" s="25">
        <v>6009.8</v>
      </c>
      <c r="V5" s="25">
        <v>6047.2340000000004</v>
      </c>
      <c r="W5" s="25">
        <v>6053.8370000000004</v>
      </c>
      <c r="X5" s="25">
        <v>6138.2669999999998</v>
      </c>
      <c r="Y5" s="25">
        <v>6132.7889999999998</v>
      </c>
      <c r="Z5" s="25">
        <v>5812.8580000000002</v>
      </c>
      <c r="AA5" s="25">
        <v>5881.9</v>
      </c>
      <c r="AB5" s="25">
        <v>6096.4960000000001</v>
      </c>
      <c r="AC5" s="25">
        <v>6176.9430000000002</v>
      </c>
      <c r="AD5" s="25">
        <v>6849.8069999999998</v>
      </c>
      <c r="AE5" s="25">
        <v>6930.7190000000001</v>
      </c>
      <c r="AF5" s="25">
        <v>6998.585</v>
      </c>
      <c r="AG5" s="25">
        <v>7225.6589999999997</v>
      </c>
      <c r="AH5" s="25">
        <v>7519.02</v>
      </c>
      <c r="AI5" s="25">
        <v>8000.95</v>
      </c>
      <c r="AJ5" s="25">
        <v>8368.0010000000002</v>
      </c>
      <c r="AK5" s="25">
        <v>8353.7890000000007</v>
      </c>
      <c r="AL5" s="25">
        <v>8321.5560000000005</v>
      </c>
      <c r="AM5" s="25">
        <v>8310.6389999999992</v>
      </c>
      <c r="AN5" s="25">
        <v>8317.9509999999991</v>
      </c>
      <c r="AO5" s="25">
        <v>8319.2160000000003</v>
      </c>
      <c r="AP5" s="25">
        <v>8223.491</v>
      </c>
      <c r="AQ5" s="25">
        <v>8478.3739999999998</v>
      </c>
      <c r="AR5" s="25">
        <v>8574.2330000000002</v>
      </c>
      <c r="AS5" s="25">
        <v>8720.0609999999997</v>
      </c>
      <c r="AT5" s="25">
        <v>8996.0139999999992</v>
      </c>
      <c r="AU5" s="25">
        <v>9075.0339999999997</v>
      </c>
      <c r="AV5" s="25">
        <v>9168.4189999999999</v>
      </c>
      <c r="AW5" s="25">
        <v>9248.7139999999999</v>
      </c>
      <c r="AX5" s="25">
        <v>9271.0740000000005</v>
      </c>
      <c r="AY5" s="25">
        <v>9298.9009999999998</v>
      </c>
      <c r="AZ5" s="25">
        <v>9283.1110000000008</v>
      </c>
      <c r="BA5" s="25">
        <v>9239.4230000000007</v>
      </c>
      <c r="BB5" s="25">
        <v>9167.4719999999998</v>
      </c>
      <c r="BC5" s="25">
        <v>9066.82</v>
      </c>
      <c r="BD5" s="25">
        <v>8981.4249999999993</v>
      </c>
      <c r="BE5" s="25">
        <v>8885.6990000000005</v>
      </c>
      <c r="BF5" s="25">
        <v>8698.5210000000006</v>
      </c>
      <c r="BG5" s="25">
        <v>8604.2060000000001</v>
      </c>
      <c r="BH5" s="25">
        <v>8403.9050000000007</v>
      </c>
      <c r="BI5" s="25">
        <v>8222.3469999999998</v>
      </c>
      <c r="BJ5" s="25">
        <v>8005.6710000000003</v>
      </c>
      <c r="BK5" s="25">
        <v>8071.0240000000003</v>
      </c>
      <c r="BL5" s="25">
        <v>7839.3590000000004</v>
      </c>
      <c r="BM5" s="25">
        <v>7923.0410000000002</v>
      </c>
      <c r="BN5" s="25">
        <v>7267.0209999999997</v>
      </c>
      <c r="BO5" s="25">
        <v>7463.3680000000004</v>
      </c>
      <c r="BP5" s="25">
        <v>7046.9269999999997</v>
      </c>
      <c r="BQ5" s="25">
        <v>6966.75</v>
      </c>
      <c r="BR5" s="25">
        <v>6984.3850000000002</v>
      </c>
      <c r="BS5" s="25">
        <v>7049.0789999999997</v>
      </c>
      <c r="BT5" s="25">
        <v>7132.759</v>
      </c>
      <c r="BU5" s="25">
        <v>7231.0219999999999</v>
      </c>
      <c r="BV5" s="25">
        <v>7454.8729999999996</v>
      </c>
      <c r="BW5" s="25">
        <v>7552.576</v>
      </c>
      <c r="BX5" s="25">
        <v>7585.7430000000004</v>
      </c>
      <c r="BY5" s="25">
        <v>7598.7449999999999</v>
      </c>
      <c r="BZ5" s="25">
        <v>7318.6289999999999</v>
      </c>
      <c r="CA5" s="25">
        <v>7298.6210000000001</v>
      </c>
      <c r="CB5" s="25">
        <v>7247.5259999999998</v>
      </c>
      <c r="CC5" s="25">
        <v>7190.0029999999997</v>
      </c>
      <c r="CD5" s="25">
        <v>6782.835</v>
      </c>
      <c r="CE5" s="25">
        <v>6688.59</v>
      </c>
      <c r="CF5" s="25">
        <v>6585.5879999999997</v>
      </c>
      <c r="CG5" s="25">
        <v>6445.3739999999998</v>
      </c>
      <c r="CH5" s="25">
        <v>6289.1660000000002</v>
      </c>
      <c r="CI5" s="25">
        <v>6184.9719999999998</v>
      </c>
      <c r="CJ5" s="25">
        <v>6114.3209999999999</v>
      </c>
      <c r="CK5" s="25">
        <v>6032.57</v>
      </c>
      <c r="CL5" s="25">
        <v>6082.9120000000003</v>
      </c>
      <c r="CM5" s="25">
        <v>6012.96</v>
      </c>
      <c r="CN5" s="25">
        <v>5885.5959999999995</v>
      </c>
      <c r="CO5" s="25">
        <v>5876.6639999999998</v>
      </c>
      <c r="CP5" s="25">
        <v>5867.5429999999997</v>
      </c>
      <c r="CQ5" s="25">
        <v>5797.2209999999995</v>
      </c>
      <c r="CR5" s="25">
        <v>5733.5810000000001</v>
      </c>
      <c r="CS5" s="25">
        <v>5720.22</v>
      </c>
      <c r="CT5" s="26"/>
      <c r="CU5" s="26"/>
      <c r="CV5" s="26"/>
      <c r="CW5" s="27"/>
      <c r="CX5" s="28">
        <f t="array" ref="CX5">SUMPRODUCT(B5:CW5*0.25)</f>
        <v>172000.63299999997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241.24</v>
      </c>
      <c r="C8" s="37">
        <v>222.32</v>
      </c>
      <c r="D8" s="37">
        <v>251.02</v>
      </c>
      <c r="E8" s="37">
        <v>250.04</v>
      </c>
      <c r="F8" s="37">
        <v>245.75</v>
      </c>
      <c r="G8" s="37">
        <v>245.54</v>
      </c>
      <c r="H8" s="37">
        <v>245.75</v>
      </c>
      <c r="I8" s="37">
        <v>243.72</v>
      </c>
      <c r="J8" s="37">
        <v>245.23</v>
      </c>
      <c r="K8" s="37">
        <v>243.38</v>
      </c>
      <c r="L8" s="37">
        <v>244.2</v>
      </c>
      <c r="M8" s="37">
        <v>243.74</v>
      </c>
      <c r="N8" s="37">
        <v>241.83</v>
      </c>
      <c r="O8" s="37">
        <v>242.86</v>
      </c>
      <c r="P8" s="37">
        <v>242.15</v>
      </c>
      <c r="Q8" s="37">
        <v>243.2</v>
      </c>
      <c r="R8" s="37">
        <v>250.01</v>
      </c>
      <c r="S8" s="37">
        <v>247.75</v>
      </c>
      <c r="T8" s="37">
        <v>236.3</v>
      </c>
      <c r="U8" s="37">
        <v>233.72</v>
      </c>
      <c r="V8" s="37">
        <v>230.24</v>
      </c>
      <c r="W8" s="37">
        <v>232.77</v>
      </c>
      <c r="X8" s="37">
        <v>240.25</v>
      </c>
      <c r="Y8" s="37">
        <v>265.87</v>
      </c>
      <c r="Z8" s="37">
        <v>267.04000000000002</v>
      </c>
      <c r="AA8" s="37">
        <v>262.8</v>
      </c>
      <c r="AB8" s="37">
        <v>267.04000000000002</v>
      </c>
      <c r="AC8" s="37">
        <v>275.60000000000002</v>
      </c>
      <c r="AD8" s="37">
        <v>292.29000000000002</v>
      </c>
      <c r="AE8" s="37">
        <v>289.12</v>
      </c>
      <c r="AF8" s="37">
        <v>287.86</v>
      </c>
      <c r="AG8" s="37">
        <v>285.89999999999998</v>
      </c>
      <c r="AH8" s="37">
        <v>288.10000000000002</v>
      </c>
      <c r="AI8" s="37">
        <v>272.56</v>
      </c>
      <c r="AJ8" s="37">
        <v>194.76</v>
      </c>
      <c r="AK8" s="37">
        <v>191.89</v>
      </c>
      <c r="AL8" s="37">
        <v>209.15</v>
      </c>
      <c r="AM8" s="37">
        <v>199.75</v>
      </c>
      <c r="AN8" s="37">
        <v>206.3</v>
      </c>
      <c r="AO8" s="37">
        <v>225.44</v>
      </c>
      <c r="AP8" s="37">
        <v>245.75</v>
      </c>
      <c r="AQ8" s="37">
        <v>192.62</v>
      </c>
      <c r="AR8" s="37">
        <v>175.6</v>
      </c>
      <c r="AS8" s="37">
        <v>90</v>
      </c>
      <c r="AT8" s="37">
        <v>175.53</v>
      </c>
      <c r="AU8" s="37">
        <v>100</v>
      </c>
      <c r="AV8" s="37">
        <v>90</v>
      </c>
      <c r="AW8" s="37">
        <v>90</v>
      </c>
      <c r="AX8" s="37">
        <v>90</v>
      </c>
      <c r="AY8" s="37">
        <v>90</v>
      </c>
      <c r="AZ8" s="37">
        <v>90</v>
      </c>
      <c r="BA8" s="37">
        <v>90</v>
      </c>
      <c r="BB8" s="37">
        <v>90</v>
      </c>
      <c r="BC8" s="37">
        <v>100</v>
      </c>
      <c r="BD8" s="37">
        <v>175.45</v>
      </c>
      <c r="BE8" s="37">
        <v>186.19</v>
      </c>
      <c r="BF8" s="37">
        <v>175.59</v>
      </c>
      <c r="BG8" s="37">
        <v>192.16</v>
      </c>
      <c r="BH8" s="37">
        <v>188.67</v>
      </c>
      <c r="BI8" s="37">
        <v>183.51</v>
      </c>
      <c r="BJ8" s="37">
        <v>141.94</v>
      </c>
      <c r="BK8" s="37">
        <v>179.65</v>
      </c>
      <c r="BL8" s="37">
        <v>184.16</v>
      </c>
      <c r="BM8" s="37">
        <v>206.08</v>
      </c>
      <c r="BN8" s="37">
        <v>190.01</v>
      </c>
      <c r="BO8" s="37">
        <v>200.14</v>
      </c>
      <c r="BP8" s="37">
        <v>277.37</v>
      </c>
      <c r="BQ8" s="37">
        <v>300</v>
      </c>
      <c r="BR8" s="37">
        <v>230.13</v>
      </c>
      <c r="BS8" s="37">
        <v>261.99</v>
      </c>
      <c r="BT8" s="37">
        <v>237.91</v>
      </c>
      <c r="BU8" s="37">
        <v>247.74</v>
      </c>
      <c r="BV8" s="37">
        <v>246.34</v>
      </c>
      <c r="BW8" s="37">
        <v>261.73</v>
      </c>
      <c r="BX8" s="37">
        <v>279.38</v>
      </c>
      <c r="BY8" s="37">
        <v>282.02999999999997</v>
      </c>
      <c r="BZ8" s="37">
        <v>280.04000000000002</v>
      </c>
      <c r="CA8" s="37">
        <v>280.04000000000002</v>
      </c>
      <c r="CB8" s="37">
        <v>295.7</v>
      </c>
      <c r="CC8" s="37">
        <v>276.23</v>
      </c>
      <c r="CD8" s="37">
        <v>278.04000000000002</v>
      </c>
      <c r="CE8" s="37">
        <v>263.82</v>
      </c>
      <c r="CF8" s="37">
        <v>272.99</v>
      </c>
      <c r="CG8" s="37">
        <v>299.02999999999997</v>
      </c>
      <c r="CH8" s="37">
        <v>274.56</v>
      </c>
      <c r="CI8" s="37">
        <v>255.62</v>
      </c>
      <c r="CJ8" s="37">
        <v>236.6</v>
      </c>
      <c r="CK8" s="37">
        <v>236.6</v>
      </c>
      <c r="CL8" s="37">
        <v>268.08999999999997</v>
      </c>
      <c r="CM8" s="37">
        <v>280</v>
      </c>
      <c r="CN8" s="37">
        <v>280.01</v>
      </c>
      <c r="CO8" s="37">
        <v>256.60000000000002</v>
      </c>
      <c r="CP8" s="37">
        <v>275.5</v>
      </c>
      <c r="CQ8" s="37">
        <v>242.48</v>
      </c>
      <c r="CR8" s="37">
        <v>226.63</v>
      </c>
      <c r="CS8" s="37">
        <v>215.94</v>
      </c>
      <c r="CT8" s="38"/>
      <c r="CU8" s="38"/>
      <c r="CV8" s="38"/>
      <c r="CW8" s="39"/>
      <c r="CX8" s="40">
        <f>IF(SUM(B8:CW8)&lt;&gt;0,AVERAGEIF(B8:CW8,"&lt;&gt;"""),"")</f>
        <v>225.79864583333327</v>
      </c>
    </row>
    <row r="9" spans="1:102" ht="24.95" customHeight="1" thickBot="1" x14ac:dyDescent="0.25">
      <c r="A9" s="41" t="s">
        <v>6</v>
      </c>
      <c r="B9" s="42">
        <v>241.155</v>
      </c>
      <c r="C9" s="43">
        <v>241.155</v>
      </c>
      <c r="D9" s="43">
        <v>241.155</v>
      </c>
      <c r="E9" s="43">
        <v>241.155</v>
      </c>
      <c r="F9" s="43">
        <v>245.19</v>
      </c>
      <c r="G9" s="43">
        <v>245.19</v>
      </c>
      <c r="H9" s="43">
        <v>245.19</v>
      </c>
      <c r="I9" s="43">
        <v>245.19</v>
      </c>
      <c r="J9" s="43">
        <v>244.13749999999999</v>
      </c>
      <c r="K9" s="43">
        <v>244.13749999999999</v>
      </c>
      <c r="L9" s="43">
        <v>244.13749999999999</v>
      </c>
      <c r="M9" s="43">
        <v>244.13749999999999</v>
      </c>
      <c r="N9" s="43">
        <v>242.51</v>
      </c>
      <c r="O9" s="43">
        <v>242.51</v>
      </c>
      <c r="P9" s="43">
        <v>242.51</v>
      </c>
      <c r="Q9" s="43">
        <v>242.51</v>
      </c>
      <c r="R9" s="43">
        <v>241.94499999999999</v>
      </c>
      <c r="S9" s="43">
        <v>241.94499999999999</v>
      </c>
      <c r="T9" s="43">
        <v>241.94499999999999</v>
      </c>
      <c r="U9" s="43">
        <v>241.94499999999999</v>
      </c>
      <c r="V9" s="43">
        <v>242.2825</v>
      </c>
      <c r="W9" s="43">
        <v>242.2825</v>
      </c>
      <c r="X9" s="43">
        <v>242.2825</v>
      </c>
      <c r="Y9" s="43">
        <v>242.2825</v>
      </c>
      <c r="Z9" s="43">
        <v>268.12</v>
      </c>
      <c r="AA9" s="43">
        <v>268.12</v>
      </c>
      <c r="AB9" s="43">
        <v>268.12</v>
      </c>
      <c r="AC9" s="43">
        <v>268.12</v>
      </c>
      <c r="AD9" s="43">
        <v>288.79250000000002</v>
      </c>
      <c r="AE9" s="43">
        <v>288.79250000000002</v>
      </c>
      <c r="AF9" s="43">
        <v>288.79250000000002</v>
      </c>
      <c r="AG9" s="43">
        <v>288.79250000000002</v>
      </c>
      <c r="AH9" s="43">
        <v>236.82749999999999</v>
      </c>
      <c r="AI9" s="43">
        <v>236.82749999999999</v>
      </c>
      <c r="AJ9" s="43">
        <v>236.82749999999999</v>
      </c>
      <c r="AK9" s="43">
        <v>236.82749999999999</v>
      </c>
      <c r="AL9" s="43">
        <v>210.16</v>
      </c>
      <c r="AM9" s="43">
        <v>210.16</v>
      </c>
      <c r="AN9" s="43">
        <v>210.16</v>
      </c>
      <c r="AO9" s="43">
        <v>210.16</v>
      </c>
      <c r="AP9" s="43">
        <v>175.99250000000001</v>
      </c>
      <c r="AQ9" s="43">
        <v>175.99250000000001</v>
      </c>
      <c r="AR9" s="43">
        <v>175.99250000000001</v>
      </c>
      <c r="AS9" s="43">
        <v>175.99250000000001</v>
      </c>
      <c r="AT9" s="43">
        <v>113.88249999999999</v>
      </c>
      <c r="AU9" s="43">
        <v>113.88249999999999</v>
      </c>
      <c r="AV9" s="43">
        <v>113.88249999999999</v>
      </c>
      <c r="AW9" s="43">
        <v>113.88249999999999</v>
      </c>
      <c r="AX9" s="43">
        <v>90</v>
      </c>
      <c r="AY9" s="43">
        <v>90</v>
      </c>
      <c r="AZ9" s="43">
        <v>90</v>
      </c>
      <c r="BA9" s="43">
        <v>90</v>
      </c>
      <c r="BB9" s="43">
        <v>137.91</v>
      </c>
      <c r="BC9" s="43">
        <v>137.91</v>
      </c>
      <c r="BD9" s="43">
        <v>137.91</v>
      </c>
      <c r="BE9" s="43">
        <v>137.91</v>
      </c>
      <c r="BF9" s="43">
        <v>184.98249999999999</v>
      </c>
      <c r="BG9" s="43">
        <v>184.98249999999999</v>
      </c>
      <c r="BH9" s="43">
        <v>184.98249999999999</v>
      </c>
      <c r="BI9" s="43">
        <v>184.98249999999999</v>
      </c>
      <c r="BJ9" s="43">
        <v>177.95750000000001</v>
      </c>
      <c r="BK9" s="43">
        <v>177.95750000000001</v>
      </c>
      <c r="BL9" s="43">
        <v>177.95750000000001</v>
      </c>
      <c r="BM9" s="43">
        <v>177.95750000000001</v>
      </c>
      <c r="BN9" s="43">
        <v>241.88</v>
      </c>
      <c r="BO9" s="43">
        <v>241.88</v>
      </c>
      <c r="BP9" s="43">
        <v>241.88</v>
      </c>
      <c r="BQ9" s="43">
        <v>241.88</v>
      </c>
      <c r="BR9" s="43">
        <v>244.4425</v>
      </c>
      <c r="BS9" s="43">
        <v>244.4425</v>
      </c>
      <c r="BT9" s="43">
        <v>244.4425</v>
      </c>
      <c r="BU9" s="43">
        <v>244.4425</v>
      </c>
      <c r="BV9" s="43">
        <v>267.37</v>
      </c>
      <c r="BW9" s="43">
        <v>267.37</v>
      </c>
      <c r="BX9" s="43">
        <v>267.37</v>
      </c>
      <c r="BY9" s="43">
        <v>267.37</v>
      </c>
      <c r="BZ9" s="43">
        <v>283.0025</v>
      </c>
      <c r="CA9" s="43">
        <v>283.0025</v>
      </c>
      <c r="CB9" s="43">
        <v>283.0025</v>
      </c>
      <c r="CC9" s="43">
        <v>283.0025</v>
      </c>
      <c r="CD9" s="43">
        <v>278.47000000000003</v>
      </c>
      <c r="CE9" s="43">
        <v>278.47000000000003</v>
      </c>
      <c r="CF9" s="43">
        <v>278.47000000000003</v>
      </c>
      <c r="CG9" s="43">
        <v>278.47000000000003</v>
      </c>
      <c r="CH9" s="43">
        <v>250.845</v>
      </c>
      <c r="CI9" s="43">
        <v>250.845</v>
      </c>
      <c r="CJ9" s="43">
        <v>250.845</v>
      </c>
      <c r="CK9" s="43">
        <v>250.845</v>
      </c>
      <c r="CL9" s="43">
        <v>271.17500000000001</v>
      </c>
      <c r="CM9" s="43">
        <v>271.17500000000001</v>
      </c>
      <c r="CN9" s="43">
        <v>271.17500000000001</v>
      </c>
      <c r="CO9" s="43">
        <v>271.17500000000001</v>
      </c>
      <c r="CP9" s="43">
        <v>240.13749999999999</v>
      </c>
      <c r="CQ9" s="43">
        <v>240.13749999999999</v>
      </c>
      <c r="CR9" s="43">
        <v>240.13749999999999</v>
      </c>
      <c r="CS9" s="43">
        <v>240.13749999999999</v>
      </c>
      <c r="CT9" s="44"/>
      <c r="CU9" s="44"/>
      <c r="CV9" s="44"/>
      <c r="CW9" s="45"/>
      <c r="CX9" s="46">
        <f>IF(SUM(B9:CW9)&lt;&gt;0,AVERAGEIF(B9:CW9,"&lt;&gt;"""),"")</f>
        <v>225.79864583333332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499.40899999999999</v>
      </c>
      <c r="AK11" s="53">
        <v>302</v>
      </c>
      <c r="AL11" s="53">
        <v>302</v>
      </c>
      <c r="AM11" s="53">
        <v>302</v>
      </c>
      <c r="AN11" s="53">
        <v>302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302</v>
      </c>
      <c r="BH11" s="53">
        <v>302</v>
      </c>
      <c r="BI11" s="53">
        <v>302</v>
      </c>
      <c r="BJ11" s="53">
        <v>302</v>
      </c>
      <c r="BK11" s="53">
        <v>432</v>
      </c>
      <c r="BL11" s="53">
        <v>447.24799999999999</v>
      </c>
      <c r="BM11" s="53">
        <v>555</v>
      </c>
      <c r="BN11" s="53">
        <v>476.01799999999997</v>
      </c>
      <c r="BO11" s="53">
        <v>525.86599999999999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11576.885249999999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>
        <v>60</v>
      </c>
      <c r="AI12" s="59">
        <v>60</v>
      </c>
      <c r="AJ12" s="59">
        <v>60</v>
      </c>
      <c r="AK12" s="59">
        <v>60</v>
      </c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60</v>
      </c>
    </row>
    <row r="13" spans="1:102" ht="24.95" customHeight="1" x14ac:dyDescent="0.2">
      <c r="A13" s="63" t="s">
        <v>10</v>
      </c>
      <c r="B13" s="64">
        <v>3709.6570000000002</v>
      </c>
      <c r="C13" s="65">
        <v>3658.1620000000003</v>
      </c>
      <c r="D13" s="65">
        <v>3710.4300000000003</v>
      </c>
      <c r="E13" s="65">
        <v>3546.3519999999999</v>
      </c>
      <c r="F13" s="65">
        <v>3570.7530000000002</v>
      </c>
      <c r="G13" s="65">
        <v>3570.7460000000001</v>
      </c>
      <c r="H13" s="65">
        <v>3570.7530000000002</v>
      </c>
      <c r="I13" s="65">
        <v>3570.6880000000001</v>
      </c>
      <c r="J13" s="65">
        <v>3570.7370000000001</v>
      </c>
      <c r="K13" s="65">
        <v>3570.6779999999999</v>
      </c>
      <c r="L13" s="65">
        <v>3570.7040000000002</v>
      </c>
      <c r="M13" s="65">
        <v>3570.6890000000003</v>
      </c>
      <c r="N13" s="65">
        <v>3571.6280000000002</v>
      </c>
      <c r="O13" s="65">
        <v>3571.6610000000001</v>
      </c>
      <c r="P13" s="65">
        <v>3576.6379999999999</v>
      </c>
      <c r="Q13" s="65">
        <v>3576.672</v>
      </c>
      <c r="R13" s="65">
        <v>3577.8890000000001</v>
      </c>
      <c r="S13" s="65">
        <v>3577.8159999999998</v>
      </c>
      <c r="T13" s="65">
        <v>3578.4520000000002</v>
      </c>
      <c r="U13" s="65">
        <v>3568.2220000000002</v>
      </c>
      <c r="V13" s="65">
        <v>3551.7190000000001</v>
      </c>
      <c r="W13" s="65">
        <v>3564.4380000000001</v>
      </c>
      <c r="X13" s="65">
        <v>3579.578</v>
      </c>
      <c r="Y13" s="65">
        <v>3580.395</v>
      </c>
      <c r="Z13" s="65">
        <v>3681.8140000000003</v>
      </c>
      <c r="AA13" s="65">
        <v>3681.6860000000001</v>
      </c>
      <c r="AB13" s="65">
        <v>3681.8140000000003</v>
      </c>
      <c r="AC13" s="65">
        <v>3682.0740000000001</v>
      </c>
      <c r="AD13" s="65">
        <v>3682.578</v>
      </c>
      <c r="AE13" s="65">
        <v>3682.4830000000002</v>
      </c>
      <c r="AF13" s="65">
        <v>3682.444</v>
      </c>
      <c r="AG13" s="65">
        <v>3677.3850000000002</v>
      </c>
      <c r="AH13" s="65">
        <v>3675.2420000000002</v>
      </c>
      <c r="AI13" s="65">
        <v>3669.8290000000002</v>
      </c>
      <c r="AJ13" s="65">
        <v>3546.6959999999999</v>
      </c>
      <c r="AK13" s="65">
        <v>3192.1689999999999</v>
      </c>
      <c r="AL13" s="65">
        <v>2690.799</v>
      </c>
      <c r="AM13" s="65">
        <v>2214.3100000000004</v>
      </c>
      <c r="AN13" s="65">
        <v>1782.873</v>
      </c>
      <c r="AO13" s="65">
        <v>1374.2779999999998</v>
      </c>
      <c r="AP13" s="65">
        <v>881.9</v>
      </c>
      <c r="AQ13" s="65">
        <v>845.06399999999996</v>
      </c>
      <c r="AR13" s="65">
        <v>686.27700000000004</v>
      </c>
      <c r="AS13" s="65">
        <v>623.9</v>
      </c>
      <c r="AT13" s="65">
        <v>678.505</v>
      </c>
      <c r="AU13" s="65">
        <v>623.9</v>
      </c>
      <c r="AV13" s="65">
        <v>623.9</v>
      </c>
      <c r="AW13" s="65">
        <v>623.9</v>
      </c>
      <c r="AX13" s="65">
        <v>623.9</v>
      </c>
      <c r="AY13" s="65">
        <v>623.9</v>
      </c>
      <c r="AZ13" s="65">
        <v>623.9</v>
      </c>
      <c r="BA13" s="65">
        <v>623.9</v>
      </c>
      <c r="BB13" s="65">
        <v>623.9</v>
      </c>
      <c r="BC13" s="65">
        <v>623.9</v>
      </c>
      <c r="BD13" s="65">
        <v>669.78700000000003</v>
      </c>
      <c r="BE13" s="65">
        <v>743.37400000000002</v>
      </c>
      <c r="BF13" s="65">
        <v>775.87900000000002</v>
      </c>
      <c r="BG13" s="65">
        <v>955.78600000000006</v>
      </c>
      <c r="BH13" s="65">
        <v>1037.606</v>
      </c>
      <c r="BI13" s="65">
        <v>1187.9000000000001</v>
      </c>
      <c r="BJ13" s="65">
        <v>1344.9</v>
      </c>
      <c r="BK13" s="65">
        <v>1737.1880000000001</v>
      </c>
      <c r="BL13" s="65">
        <v>1994.278</v>
      </c>
      <c r="BM13" s="65">
        <v>2558.2910000000002</v>
      </c>
      <c r="BN13" s="65">
        <v>2512.462</v>
      </c>
      <c r="BO13" s="65">
        <v>3316.3469999999998</v>
      </c>
      <c r="BP13" s="65">
        <v>3494.3249999999998</v>
      </c>
      <c r="BQ13" s="65">
        <v>3495.3540000000003</v>
      </c>
      <c r="BR13" s="65">
        <v>3401.58</v>
      </c>
      <c r="BS13" s="65">
        <v>3456.2340000000004</v>
      </c>
      <c r="BT13" s="65">
        <v>3470.1880000000001</v>
      </c>
      <c r="BU13" s="65">
        <v>3485.105</v>
      </c>
      <c r="BV13" s="65">
        <v>3498.0150000000003</v>
      </c>
      <c r="BW13" s="65">
        <v>3545.306</v>
      </c>
      <c r="BX13" s="65">
        <v>3546.6980000000003</v>
      </c>
      <c r="BY13" s="65">
        <v>3551.9070000000002</v>
      </c>
      <c r="BZ13" s="65">
        <v>3553.75</v>
      </c>
      <c r="CA13" s="65">
        <v>3558.7489999999998</v>
      </c>
      <c r="CB13" s="65">
        <v>3559.9850000000001</v>
      </c>
      <c r="CC13" s="65">
        <v>3563.45</v>
      </c>
      <c r="CD13" s="65">
        <v>3592.6890000000003</v>
      </c>
      <c r="CE13" s="65">
        <v>3597.1660000000002</v>
      </c>
      <c r="CF13" s="65">
        <v>3602.5039999999999</v>
      </c>
      <c r="CG13" s="65">
        <v>3603.4610000000002</v>
      </c>
      <c r="CH13" s="65">
        <v>3603.5619999999999</v>
      </c>
      <c r="CI13" s="65">
        <v>3538.2579999999998</v>
      </c>
      <c r="CJ13" s="65">
        <v>3525.4630000000002</v>
      </c>
      <c r="CK13" s="65">
        <v>3525.4630000000002</v>
      </c>
      <c r="CL13" s="65">
        <v>3609.3230000000003</v>
      </c>
      <c r="CM13" s="65">
        <v>3609.761</v>
      </c>
      <c r="CN13" s="65">
        <v>3609.7620000000002</v>
      </c>
      <c r="CO13" s="65">
        <v>3606.9570000000003</v>
      </c>
      <c r="CP13" s="65">
        <v>3609.596</v>
      </c>
      <c r="CQ13" s="65">
        <v>3535.4160000000002</v>
      </c>
      <c r="CR13" s="65">
        <v>3470.0329999999999</v>
      </c>
      <c r="CS13" s="65">
        <v>3457.5730000000003</v>
      </c>
      <c r="CT13" s="66"/>
      <c r="CU13" s="66"/>
      <c r="CV13" s="66"/>
      <c r="CW13" s="67"/>
      <c r="CX13" s="68">
        <f t="array" ref="CX13">SUMPRODUCT(B13:CW13*0.25)</f>
        <v>68026.526999999958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395</v>
      </c>
      <c r="E14" s="65">
        <v>395</v>
      </c>
      <c r="F14" s="65">
        <v>85.361000000000004</v>
      </c>
      <c r="G14" s="65">
        <v>20</v>
      </c>
      <c r="H14" s="65">
        <v>66.923000000000002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>
        <v>399</v>
      </c>
      <c r="S14" s="65">
        <v>224.816</v>
      </c>
      <c r="T14" s="65">
        <v>4</v>
      </c>
      <c r="U14" s="65">
        <v>4</v>
      </c>
      <c r="V14" s="65">
        <v>71</v>
      </c>
      <c r="W14" s="65">
        <v>71</v>
      </c>
      <c r="X14" s="65">
        <v>96</v>
      </c>
      <c r="Y14" s="65">
        <v>96</v>
      </c>
      <c r="Z14" s="65">
        <v>131</v>
      </c>
      <c r="AA14" s="65">
        <v>201</v>
      </c>
      <c r="AB14" s="65">
        <v>369</v>
      </c>
      <c r="AC14" s="65">
        <v>404</v>
      </c>
      <c r="AD14" s="65">
        <v>406</v>
      </c>
      <c r="AE14" s="65">
        <v>411</v>
      </c>
      <c r="AF14" s="65">
        <v>350</v>
      </c>
      <c r="AG14" s="65">
        <v>335</v>
      </c>
      <c r="AH14" s="65">
        <v>118</v>
      </c>
      <c r="AI14" s="65">
        <v>68</v>
      </c>
      <c r="AJ14" s="65">
        <v>33</v>
      </c>
      <c r="AK14" s="65">
        <v>33</v>
      </c>
      <c r="AL14" s="65">
        <v>64</v>
      </c>
      <c r="AM14" s="65">
        <v>64</v>
      </c>
      <c r="AN14" s="65">
        <v>64</v>
      </c>
      <c r="AO14" s="65">
        <v>64</v>
      </c>
      <c r="AP14" s="65">
        <v>84.540999999999997</v>
      </c>
      <c r="AQ14" s="65">
        <v>64</v>
      </c>
      <c r="AR14" s="65">
        <v>64</v>
      </c>
      <c r="AS14" s="65">
        <v>64</v>
      </c>
      <c r="AT14" s="65">
        <v>51</v>
      </c>
      <c r="AU14" s="65">
        <v>51</v>
      </c>
      <c r="AV14" s="65">
        <v>51</v>
      </c>
      <c r="AW14" s="65">
        <v>51</v>
      </c>
      <c r="AX14" s="65">
        <v>51</v>
      </c>
      <c r="AY14" s="65">
        <v>51</v>
      </c>
      <c r="AZ14" s="65">
        <v>51</v>
      </c>
      <c r="BA14" s="65">
        <v>51</v>
      </c>
      <c r="BB14" s="65">
        <v>51</v>
      </c>
      <c r="BC14" s="65">
        <v>51</v>
      </c>
      <c r="BD14" s="65">
        <v>51</v>
      </c>
      <c r="BE14" s="65">
        <v>51</v>
      </c>
      <c r="BF14" s="65">
        <v>51</v>
      </c>
      <c r="BG14" s="65">
        <v>51</v>
      </c>
      <c r="BH14" s="65">
        <v>51</v>
      </c>
      <c r="BI14" s="65">
        <v>51</v>
      </c>
      <c r="BJ14" s="65">
        <v>24</v>
      </c>
      <c r="BK14" s="65">
        <v>24</v>
      </c>
      <c r="BL14" s="65">
        <v>24</v>
      </c>
      <c r="BM14" s="65">
        <v>24</v>
      </c>
      <c r="BN14" s="65">
        <v>20</v>
      </c>
      <c r="BO14" s="65">
        <v>20</v>
      </c>
      <c r="BP14" s="65">
        <v>20</v>
      </c>
      <c r="BQ14" s="65">
        <v>260</v>
      </c>
      <c r="BR14" s="65">
        <v>46</v>
      </c>
      <c r="BS14" s="65">
        <v>46</v>
      </c>
      <c r="BT14" s="65">
        <v>420</v>
      </c>
      <c r="BU14" s="65">
        <v>475</v>
      </c>
      <c r="BV14" s="65">
        <v>468</v>
      </c>
      <c r="BW14" s="65">
        <v>474</v>
      </c>
      <c r="BX14" s="65">
        <v>477</v>
      </c>
      <c r="BY14" s="65">
        <v>540</v>
      </c>
      <c r="BZ14" s="65">
        <v>485</v>
      </c>
      <c r="CA14" s="65">
        <v>471</v>
      </c>
      <c r="CB14" s="65">
        <v>482</v>
      </c>
      <c r="CC14" s="65">
        <v>484</v>
      </c>
      <c r="CD14" s="65">
        <v>491</v>
      </c>
      <c r="CE14" s="65">
        <v>466</v>
      </c>
      <c r="CF14" s="65">
        <v>461</v>
      </c>
      <c r="CG14" s="65">
        <v>489</v>
      </c>
      <c r="CH14" s="65">
        <v>439</v>
      </c>
      <c r="CI14" s="65">
        <v>464</v>
      </c>
      <c r="CJ14" s="65">
        <v>438.72399999999999</v>
      </c>
      <c r="CK14" s="65">
        <v>415.45</v>
      </c>
      <c r="CL14" s="65">
        <v>210</v>
      </c>
      <c r="CM14" s="65">
        <v>140</v>
      </c>
      <c r="CN14" s="65">
        <v>110</v>
      </c>
      <c r="CO14" s="65">
        <v>110</v>
      </c>
      <c r="CP14" s="65">
        <v>110</v>
      </c>
      <c r="CQ14" s="65">
        <v>110</v>
      </c>
      <c r="CR14" s="65">
        <v>110</v>
      </c>
      <c r="CS14" s="65">
        <v>110</v>
      </c>
      <c r="CT14" s="66"/>
      <c r="CU14" s="66"/>
      <c r="CV14" s="66"/>
      <c r="CW14" s="67"/>
      <c r="CX14" s="68">
        <f t="array" ref="CX14">SUMPRODUCT(B14:CW14*0.25)</f>
        <v>4038.4537500000001</v>
      </c>
    </row>
    <row r="15" spans="1:102" ht="24.95" customHeight="1" x14ac:dyDescent="0.2">
      <c r="A15" s="69" t="s">
        <v>12</v>
      </c>
      <c r="B15" s="70">
        <v>1204.3609999999999</v>
      </c>
      <c r="C15" s="71">
        <v>1202.9699999999998</v>
      </c>
      <c r="D15" s="71">
        <v>1184.8009999999999</v>
      </c>
      <c r="E15" s="71">
        <v>1184.4189999999999</v>
      </c>
      <c r="F15" s="71">
        <v>1172.193</v>
      </c>
      <c r="G15" s="71">
        <v>1167.1999999999998</v>
      </c>
      <c r="H15" s="71">
        <v>1168.972</v>
      </c>
      <c r="I15" s="71">
        <v>1166.403</v>
      </c>
      <c r="J15" s="71">
        <v>1174.0129999999999</v>
      </c>
      <c r="K15" s="71">
        <v>1171.038</v>
      </c>
      <c r="L15" s="71">
        <v>1167.4349999999999</v>
      </c>
      <c r="M15" s="71">
        <v>1167.0899999999999</v>
      </c>
      <c r="N15" s="71">
        <v>1167.4869999999999</v>
      </c>
      <c r="O15" s="71">
        <v>1162.7939999999999</v>
      </c>
      <c r="P15" s="71">
        <v>1151.6889999999999</v>
      </c>
      <c r="Q15" s="71">
        <v>1145.423</v>
      </c>
      <c r="R15" s="71">
        <v>1154.7829999999999</v>
      </c>
      <c r="S15" s="71">
        <v>1139.9650000000001</v>
      </c>
      <c r="T15" s="71">
        <v>1126.796</v>
      </c>
      <c r="U15" s="71">
        <v>1120.578</v>
      </c>
      <c r="V15" s="71">
        <v>1105.5150000000001</v>
      </c>
      <c r="W15" s="71">
        <v>1099.3990000000001</v>
      </c>
      <c r="X15" s="71">
        <v>1093.6890000000001</v>
      </c>
      <c r="Y15" s="71">
        <v>1087.394</v>
      </c>
      <c r="Z15" s="71">
        <v>1081.644</v>
      </c>
      <c r="AA15" s="71">
        <v>1080.8140000000001</v>
      </c>
      <c r="AB15" s="71">
        <v>1083.3820000000001</v>
      </c>
      <c r="AC15" s="71">
        <v>1107.1690000000001</v>
      </c>
      <c r="AD15" s="71">
        <v>1265.729</v>
      </c>
      <c r="AE15" s="71">
        <v>1533.836</v>
      </c>
      <c r="AF15" s="71">
        <v>1934.241</v>
      </c>
      <c r="AG15" s="71">
        <v>2400.7739999999999</v>
      </c>
      <c r="AH15" s="71">
        <v>2934.578</v>
      </c>
      <c r="AI15" s="71">
        <v>3507.5210000000002</v>
      </c>
      <c r="AJ15" s="71">
        <v>4094.8959999999997</v>
      </c>
      <c r="AK15" s="71">
        <v>4636.62</v>
      </c>
      <c r="AL15" s="71">
        <v>5143.0570000000007</v>
      </c>
      <c r="AM15" s="71">
        <v>5609.3290000000006</v>
      </c>
      <c r="AN15" s="71">
        <v>6048.0780000000004</v>
      </c>
      <c r="AO15" s="71">
        <v>6457.9380000000001</v>
      </c>
      <c r="AP15" s="71">
        <v>6839.05</v>
      </c>
      <c r="AQ15" s="71">
        <v>7151.3099999999995</v>
      </c>
      <c r="AR15" s="71">
        <v>7405.9560000000001</v>
      </c>
      <c r="AS15" s="71">
        <v>7614.1610000000001</v>
      </c>
      <c r="AT15" s="71">
        <v>7844.509</v>
      </c>
      <c r="AU15" s="71">
        <v>7978.134</v>
      </c>
      <c r="AV15" s="71">
        <v>8071.5190000000002</v>
      </c>
      <c r="AW15" s="71">
        <v>8151.8140000000003</v>
      </c>
      <c r="AX15" s="71">
        <v>8173.1740000000009</v>
      </c>
      <c r="AY15" s="71">
        <v>8201.0010000000002</v>
      </c>
      <c r="AZ15" s="71">
        <v>8185.2110000000002</v>
      </c>
      <c r="BA15" s="71">
        <v>8141.5230000000001</v>
      </c>
      <c r="BB15" s="71">
        <v>8071.5720000000001</v>
      </c>
      <c r="BC15" s="71">
        <v>7970.92</v>
      </c>
      <c r="BD15" s="71">
        <v>7839.6380000000008</v>
      </c>
      <c r="BE15" s="71">
        <v>7670.3249999999998</v>
      </c>
      <c r="BF15" s="71">
        <v>7450.6419999999998</v>
      </c>
      <c r="BG15" s="71">
        <v>7176.42</v>
      </c>
      <c r="BH15" s="71">
        <v>6894.299</v>
      </c>
      <c r="BI15" s="71">
        <v>6562.4469999999992</v>
      </c>
      <c r="BJ15" s="71">
        <v>6209.7709999999997</v>
      </c>
      <c r="BK15" s="71">
        <v>5752.8360000000002</v>
      </c>
      <c r="BL15" s="71">
        <v>5248.8330000000005</v>
      </c>
      <c r="BM15" s="71">
        <v>4660.75</v>
      </c>
      <c r="BN15" s="71">
        <v>4121.0410000000002</v>
      </c>
      <c r="BO15" s="71">
        <v>3464.1549999999997</v>
      </c>
      <c r="BP15" s="71">
        <v>2832.7019999999998</v>
      </c>
      <c r="BQ15" s="71">
        <v>2273.3959999999997</v>
      </c>
      <c r="BR15" s="71">
        <v>1802.5050000000001</v>
      </c>
      <c r="BS15" s="71">
        <v>1452.345</v>
      </c>
      <c r="BT15" s="71">
        <v>1228.671</v>
      </c>
      <c r="BU15" s="71">
        <v>1150.0170000000001</v>
      </c>
      <c r="BV15" s="71">
        <v>1086.1579999999999</v>
      </c>
      <c r="BW15" s="71">
        <v>1075.17</v>
      </c>
      <c r="BX15" s="71">
        <v>1054.5450000000001</v>
      </c>
      <c r="BY15" s="71">
        <v>1044.9379999999999</v>
      </c>
      <c r="BZ15" s="71">
        <v>1049.8789999999999</v>
      </c>
      <c r="CA15" s="71">
        <v>1024.5720000000001</v>
      </c>
      <c r="CB15" s="71">
        <v>1014.741</v>
      </c>
      <c r="CC15" s="71">
        <v>1002.4530000000001</v>
      </c>
      <c r="CD15" s="71">
        <v>980.44600000000003</v>
      </c>
      <c r="CE15" s="71">
        <v>970.524</v>
      </c>
      <c r="CF15" s="71">
        <v>969.78399999999999</v>
      </c>
      <c r="CG15" s="71">
        <v>957.21300000000008</v>
      </c>
      <c r="CH15" s="71">
        <v>930.99599999999998</v>
      </c>
      <c r="CI15" s="71">
        <v>939.31400000000008</v>
      </c>
      <c r="CJ15" s="71">
        <v>933.53399999999999</v>
      </c>
      <c r="CK15" s="71">
        <v>930.25699999999995</v>
      </c>
      <c r="CL15" s="71">
        <v>933.58900000000006</v>
      </c>
      <c r="CM15" s="71">
        <v>933.19899999999996</v>
      </c>
      <c r="CN15" s="71">
        <v>920.83400000000006</v>
      </c>
      <c r="CO15" s="71">
        <v>914.70699999999999</v>
      </c>
      <c r="CP15" s="71">
        <v>896.947</v>
      </c>
      <c r="CQ15" s="71">
        <v>900.80499999999995</v>
      </c>
      <c r="CR15" s="71">
        <v>902.548</v>
      </c>
      <c r="CS15" s="71">
        <v>901.64700000000005</v>
      </c>
      <c r="CT15" s="72"/>
      <c r="CU15" s="72"/>
      <c r="CV15" s="72"/>
      <c r="CW15" s="73"/>
      <c r="CX15" s="74">
        <f t="array" ref="CX15">SUMPRODUCT(B15:CW15*0.25)</f>
        <v>73616.364999999947</v>
      </c>
    </row>
    <row r="16" spans="1:102" ht="24.95" customHeight="1" x14ac:dyDescent="0.2">
      <c r="A16" s="69" t="s">
        <v>13</v>
      </c>
      <c r="B16" s="70">
        <v>20</v>
      </c>
      <c r="C16" s="71">
        <v>20</v>
      </c>
      <c r="D16" s="71">
        <v>20</v>
      </c>
      <c r="E16" s="71">
        <v>20</v>
      </c>
      <c r="F16" s="71">
        <v>18</v>
      </c>
      <c r="G16" s="71">
        <v>18</v>
      </c>
      <c r="H16" s="71">
        <v>18</v>
      </c>
      <c r="I16" s="71">
        <v>18</v>
      </c>
      <c r="J16" s="71">
        <v>15</v>
      </c>
      <c r="K16" s="71">
        <v>15</v>
      </c>
      <c r="L16" s="71">
        <v>15</v>
      </c>
      <c r="M16" s="71">
        <v>15</v>
      </c>
      <c r="N16" s="71">
        <v>11</v>
      </c>
      <c r="O16" s="71">
        <v>11</v>
      </c>
      <c r="P16" s="71">
        <v>11</v>
      </c>
      <c r="Q16" s="71">
        <v>11</v>
      </c>
      <c r="R16" s="71">
        <v>9</v>
      </c>
      <c r="S16" s="71">
        <v>9</v>
      </c>
      <c r="T16" s="71">
        <v>9</v>
      </c>
      <c r="U16" s="71">
        <v>9</v>
      </c>
      <c r="V16" s="71">
        <v>8</v>
      </c>
      <c r="W16" s="71">
        <v>8</v>
      </c>
      <c r="X16" s="71">
        <v>8</v>
      </c>
      <c r="Y16" s="71">
        <v>8</v>
      </c>
      <c r="Z16" s="71">
        <v>8</v>
      </c>
      <c r="AA16" s="71">
        <v>8</v>
      </c>
      <c r="AB16" s="71">
        <v>8</v>
      </c>
      <c r="AC16" s="71">
        <v>8</v>
      </c>
      <c r="AD16" s="71">
        <v>16</v>
      </c>
      <c r="AE16" s="71">
        <v>16</v>
      </c>
      <c r="AF16" s="71">
        <v>16</v>
      </c>
      <c r="AG16" s="71">
        <v>16</v>
      </c>
      <c r="AH16" s="71">
        <v>34</v>
      </c>
      <c r="AI16" s="71">
        <v>34</v>
      </c>
      <c r="AJ16" s="71">
        <v>34</v>
      </c>
      <c r="AK16" s="71">
        <v>34</v>
      </c>
      <c r="AL16" s="71">
        <v>51</v>
      </c>
      <c r="AM16" s="71">
        <v>51</v>
      </c>
      <c r="AN16" s="71">
        <v>51</v>
      </c>
      <c r="AO16" s="71">
        <v>51</v>
      </c>
      <c r="AP16" s="71">
        <v>61</v>
      </c>
      <c r="AQ16" s="71">
        <v>61</v>
      </c>
      <c r="AR16" s="71">
        <v>61</v>
      </c>
      <c r="AS16" s="71">
        <v>61</v>
      </c>
      <c r="AT16" s="71">
        <v>65</v>
      </c>
      <c r="AU16" s="71">
        <v>65</v>
      </c>
      <c r="AV16" s="71">
        <v>65</v>
      </c>
      <c r="AW16" s="71">
        <v>65</v>
      </c>
      <c r="AX16" s="71">
        <v>64</v>
      </c>
      <c r="AY16" s="71">
        <v>64</v>
      </c>
      <c r="AZ16" s="71">
        <v>64</v>
      </c>
      <c r="BA16" s="71">
        <v>64</v>
      </c>
      <c r="BB16" s="71">
        <v>60</v>
      </c>
      <c r="BC16" s="71">
        <v>60</v>
      </c>
      <c r="BD16" s="71">
        <v>60</v>
      </c>
      <c r="BE16" s="71">
        <v>60</v>
      </c>
      <c r="BF16" s="71">
        <v>49</v>
      </c>
      <c r="BG16" s="71">
        <v>49</v>
      </c>
      <c r="BH16" s="71">
        <v>49</v>
      </c>
      <c r="BI16" s="71">
        <v>49</v>
      </c>
      <c r="BJ16" s="71">
        <v>35</v>
      </c>
      <c r="BK16" s="71">
        <v>35</v>
      </c>
      <c r="BL16" s="71">
        <v>35</v>
      </c>
      <c r="BM16" s="71">
        <v>35</v>
      </c>
      <c r="BN16" s="71">
        <v>17</v>
      </c>
      <c r="BO16" s="71">
        <v>17</v>
      </c>
      <c r="BP16" s="71">
        <v>17</v>
      </c>
      <c r="BQ16" s="71">
        <v>17</v>
      </c>
      <c r="BR16" s="71">
        <v>8</v>
      </c>
      <c r="BS16" s="71">
        <v>8</v>
      </c>
      <c r="BT16" s="71">
        <v>8</v>
      </c>
      <c r="BU16" s="71">
        <v>8</v>
      </c>
      <c r="BV16" s="71">
        <v>7</v>
      </c>
      <c r="BW16" s="71">
        <v>7</v>
      </c>
      <c r="BX16" s="71">
        <v>7</v>
      </c>
      <c r="BY16" s="71">
        <v>7</v>
      </c>
      <c r="BZ16" s="71">
        <v>8</v>
      </c>
      <c r="CA16" s="71">
        <v>8</v>
      </c>
      <c r="CB16" s="71">
        <v>8</v>
      </c>
      <c r="CC16" s="71">
        <v>8</v>
      </c>
      <c r="CD16" s="71">
        <v>8</v>
      </c>
      <c r="CE16" s="71">
        <v>8</v>
      </c>
      <c r="CF16" s="71">
        <v>8</v>
      </c>
      <c r="CG16" s="71">
        <v>8</v>
      </c>
      <c r="CH16" s="71">
        <v>9</v>
      </c>
      <c r="CI16" s="71">
        <v>9</v>
      </c>
      <c r="CJ16" s="71">
        <v>9</v>
      </c>
      <c r="CK16" s="71">
        <v>9</v>
      </c>
      <c r="CL16" s="71">
        <v>10</v>
      </c>
      <c r="CM16" s="71">
        <v>10</v>
      </c>
      <c r="CN16" s="71">
        <v>10</v>
      </c>
      <c r="CO16" s="71">
        <v>10</v>
      </c>
      <c r="CP16" s="71">
        <v>10</v>
      </c>
      <c r="CQ16" s="71">
        <v>10</v>
      </c>
      <c r="CR16" s="71">
        <v>10</v>
      </c>
      <c r="CS16" s="71">
        <v>10</v>
      </c>
      <c r="CT16" s="72"/>
      <c r="CU16" s="72"/>
      <c r="CV16" s="72"/>
      <c r="CW16" s="73"/>
      <c r="CX16" s="74">
        <f t="array" ref="CX16">SUMPRODUCT(B16:CW16*0.25)</f>
        <v>601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>
        <v>50</v>
      </c>
      <c r="Y17" s="71">
        <v>50</v>
      </c>
      <c r="Z17" s="71">
        <v>124.3</v>
      </c>
      <c r="AA17" s="71">
        <v>124.3</v>
      </c>
      <c r="AB17" s="71">
        <v>168.2</v>
      </c>
      <c r="AC17" s="71">
        <v>189.6</v>
      </c>
      <c r="AD17" s="71">
        <v>188</v>
      </c>
      <c r="AE17" s="71">
        <v>189.6</v>
      </c>
      <c r="AF17" s="71">
        <v>194.7</v>
      </c>
      <c r="AG17" s="71">
        <v>179.5</v>
      </c>
      <c r="AH17" s="71">
        <v>81.2</v>
      </c>
      <c r="AI17" s="71">
        <v>45.6</v>
      </c>
      <c r="AJ17" s="71">
        <v>39</v>
      </c>
      <c r="AK17" s="71">
        <v>35</v>
      </c>
      <c r="AL17" s="71">
        <v>15.7</v>
      </c>
      <c r="AM17" s="71">
        <v>15</v>
      </c>
      <c r="AN17" s="71">
        <v>15</v>
      </c>
      <c r="AO17" s="71">
        <v>15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>
        <v>15</v>
      </c>
      <c r="BG17" s="71">
        <v>15</v>
      </c>
      <c r="BH17" s="71">
        <v>15</v>
      </c>
      <c r="BI17" s="71">
        <v>15</v>
      </c>
      <c r="BJ17" s="71">
        <v>35</v>
      </c>
      <c r="BK17" s="71">
        <v>35</v>
      </c>
      <c r="BL17" s="71">
        <v>35</v>
      </c>
      <c r="BM17" s="71">
        <v>35</v>
      </c>
      <c r="BN17" s="71">
        <v>0.5</v>
      </c>
      <c r="BO17" s="71"/>
      <c r="BP17" s="71">
        <v>7.9</v>
      </c>
      <c r="BQ17" s="71">
        <v>246</v>
      </c>
      <c r="BR17" s="71">
        <v>172.5</v>
      </c>
      <c r="BS17" s="71">
        <v>305.7</v>
      </c>
      <c r="BT17" s="71">
        <v>368.9</v>
      </c>
      <c r="BU17" s="71">
        <v>372.9</v>
      </c>
      <c r="BV17" s="71">
        <v>306.3</v>
      </c>
      <c r="BW17" s="71">
        <v>371.8</v>
      </c>
      <c r="BX17" s="71">
        <v>421.9</v>
      </c>
      <c r="BY17" s="71">
        <v>375.2</v>
      </c>
      <c r="BZ17" s="71">
        <v>347.4</v>
      </c>
      <c r="CA17" s="71">
        <v>322.10000000000002</v>
      </c>
      <c r="CB17" s="71">
        <v>322.10000000000002</v>
      </c>
      <c r="CC17" s="71">
        <v>322.10000000000002</v>
      </c>
      <c r="CD17" s="71">
        <v>417.3</v>
      </c>
      <c r="CE17" s="71">
        <v>336.9</v>
      </c>
      <c r="CF17" s="71">
        <v>180.7</v>
      </c>
      <c r="CG17" s="71">
        <v>172.9</v>
      </c>
      <c r="CH17" s="71">
        <v>171.608</v>
      </c>
      <c r="CI17" s="71">
        <v>146.9</v>
      </c>
      <c r="CJ17" s="71">
        <v>140.19999999999999</v>
      </c>
      <c r="CK17" s="71">
        <v>85</v>
      </c>
      <c r="CL17" s="71">
        <v>85</v>
      </c>
      <c r="CM17" s="71">
        <v>85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2001.127</v>
      </c>
    </row>
    <row r="18" spans="1:102" ht="30" customHeight="1" thickBot="1" x14ac:dyDescent="0.25">
      <c r="A18" s="75" t="s">
        <v>15</v>
      </c>
      <c r="B18" s="76">
        <f>SUM(B11:B17)</f>
        <v>5509.018</v>
      </c>
      <c r="C18" s="77">
        <f t="shared" ref="C18:BN18" si="0">SUM(C11:C17)</f>
        <v>5456.1319999999996</v>
      </c>
      <c r="D18" s="77">
        <f t="shared" si="0"/>
        <v>5865.2309999999998</v>
      </c>
      <c r="E18" s="77">
        <f t="shared" si="0"/>
        <v>5700.7709999999997</v>
      </c>
      <c r="F18" s="77">
        <f t="shared" si="0"/>
        <v>5401.3070000000007</v>
      </c>
      <c r="G18" s="77">
        <f t="shared" si="0"/>
        <v>5330.9459999999999</v>
      </c>
      <c r="H18" s="77">
        <f t="shared" si="0"/>
        <v>5379.6480000000001</v>
      </c>
      <c r="I18" s="77">
        <f t="shared" si="0"/>
        <v>5330.0910000000003</v>
      </c>
      <c r="J18" s="77">
        <f t="shared" si="0"/>
        <v>5314.75</v>
      </c>
      <c r="K18" s="77">
        <f t="shared" si="0"/>
        <v>5311.7160000000003</v>
      </c>
      <c r="L18" s="77">
        <f t="shared" si="0"/>
        <v>5308.1389999999992</v>
      </c>
      <c r="M18" s="77">
        <f t="shared" si="0"/>
        <v>5307.7790000000005</v>
      </c>
      <c r="N18" s="77">
        <f t="shared" si="0"/>
        <v>5305.1150000000007</v>
      </c>
      <c r="O18" s="77">
        <f t="shared" si="0"/>
        <v>5300.4549999999999</v>
      </c>
      <c r="P18" s="77">
        <f t="shared" si="0"/>
        <v>5294.3269999999993</v>
      </c>
      <c r="Q18" s="77">
        <f t="shared" si="0"/>
        <v>5288.0950000000003</v>
      </c>
      <c r="R18" s="77">
        <f t="shared" si="0"/>
        <v>5695.6720000000005</v>
      </c>
      <c r="S18" s="77">
        <f t="shared" si="0"/>
        <v>5506.5969999999998</v>
      </c>
      <c r="T18" s="77">
        <f t="shared" si="0"/>
        <v>5273.2480000000005</v>
      </c>
      <c r="U18" s="77">
        <f t="shared" si="0"/>
        <v>5256.7999999999993</v>
      </c>
      <c r="V18" s="77">
        <f t="shared" si="0"/>
        <v>5291.2340000000004</v>
      </c>
      <c r="W18" s="77">
        <f t="shared" si="0"/>
        <v>5297.8370000000004</v>
      </c>
      <c r="X18" s="77">
        <f t="shared" si="0"/>
        <v>5382.2669999999998</v>
      </c>
      <c r="Y18" s="77">
        <f t="shared" si="0"/>
        <v>5376.7890000000007</v>
      </c>
      <c r="Z18" s="77">
        <f t="shared" si="0"/>
        <v>5581.7580000000007</v>
      </c>
      <c r="AA18" s="77">
        <f t="shared" si="0"/>
        <v>5650.8</v>
      </c>
      <c r="AB18" s="77">
        <f t="shared" si="0"/>
        <v>5865.3959999999997</v>
      </c>
      <c r="AC18" s="77">
        <f t="shared" si="0"/>
        <v>5945.8430000000008</v>
      </c>
      <c r="AD18" s="77">
        <f t="shared" si="0"/>
        <v>6113.3069999999998</v>
      </c>
      <c r="AE18" s="77">
        <f t="shared" si="0"/>
        <v>6387.9190000000008</v>
      </c>
      <c r="AF18" s="77">
        <f t="shared" si="0"/>
        <v>6732.3849999999993</v>
      </c>
      <c r="AG18" s="77">
        <f t="shared" si="0"/>
        <v>7163.6589999999997</v>
      </c>
      <c r="AH18" s="77">
        <f t="shared" si="0"/>
        <v>7458.0199999999995</v>
      </c>
      <c r="AI18" s="77">
        <f t="shared" si="0"/>
        <v>7939.9500000000007</v>
      </c>
      <c r="AJ18" s="77">
        <f t="shared" si="0"/>
        <v>8307.0010000000002</v>
      </c>
      <c r="AK18" s="77">
        <f t="shared" si="0"/>
        <v>8292.7890000000007</v>
      </c>
      <c r="AL18" s="77">
        <f t="shared" si="0"/>
        <v>8266.5560000000005</v>
      </c>
      <c r="AM18" s="77">
        <f t="shared" si="0"/>
        <v>8255.639000000001</v>
      </c>
      <c r="AN18" s="77">
        <f t="shared" si="0"/>
        <v>8262.9510000000009</v>
      </c>
      <c r="AO18" s="77">
        <f t="shared" si="0"/>
        <v>8264.2160000000003</v>
      </c>
      <c r="AP18" s="77">
        <f t="shared" si="0"/>
        <v>8168.491</v>
      </c>
      <c r="AQ18" s="77">
        <f t="shared" si="0"/>
        <v>8423.3739999999998</v>
      </c>
      <c r="AR18" s="77">
        <f t="shared" si="0"/>
        <v>8519.2330000000002</v>
      </c>
      <c r="AS18" s="77">
        <f t="shared" si="0"/>
        <v>8665.0609999999997</v>
      </c>
      <c r="AT18" s="77">
        <f t="shared" si="0"/>
        <v>8941.0139999999992</v>
      </c>
      <c r="AU18" s="77">
        <f t="shared" si="0"/>
        <v>9020.0339999999997</v>
      </c>
      <c r="AV18" s="77">
        <f t="shared" si="0"/>
        <v>9113.4189999999999</v>
      </c>
      <c r="AW18" s="77">
        <f t="shared" si="0"/>
        <v>9193.7139999999999</v>
      </c>
      <c r="AX18" s="77">
        <f t="shared" si="0"/>
        <v>9214.0740000000005</v>
      </c>
      <c r="AY18" s="77">
        <f t="shared" si="0"/>
        <v>9241.9009999999998</v>
      </c>
      <c r="AZ18" s="77">
        <f t="shared" si="0"/>
        <v>9226.1110000000008</v>
      </c>
      <c r="BA18" s="77">
        <f t="shared" si="0"/>
        <v>9182.4230000000007</v>
      </c>
      <c r="BB18" s="77">
        <f t="shared" si="0"/>
        <v>9108.4719999999998</v>
      </c>
      <c r="BC18" s="77">
        <f t="shared" si="0"/>
        <v>9007.82</v>
      </c>
      <c r="BD18" s="77">
        <f t="shared" si="0"/>
        <v>8922.4250000000011</v>
      </c>
      <c r="BE18" s="77">
        <f t="shared" si="0"/>
        <v>8826.6990000000005</v>
      </c>
      <c r="BF18" s="77">
        <f t="shared" si="0"/>
        <v>8643.5210000000006</v>
      </c>
      <c r="BG18" s="77">
        <f t="shared" si="0"/>
        <v>8549.2060000000001</v>
      </c>
      <c r="BH18" s="77">
        <f t="shared" si="0"/>
        <v>8348.9050000000007</v>
      </c>
      <c r="BI18" s="77">
        <f t="shared" si="0"/>
        <v>8167.3469999999998</v>
      </c>
      <c r="BJ18" s="77">
        <f t="shared" si="0"/>
        <v>7950.6710000000003</v>
      </c>
      <c r="BK18" s="77">
        <f t="shared" si="0"/>
        <v>8016.0240000000003</v>
      </c>
      <c r="BL18" s="77">
        <f t="shared" si="0"/>
        <v>7784.3590000000004</v>
      </c>
      <c r="BM18" s="77">
        <f t="shared" si="0"/>
        <v>7868.0410000000002</v>
      </c>
      <c r="BN18" s="77">
        <f t="shared" si="0"/>
        <v>7147.0210000000006</v>
      </c>
      <c r="BO18" s="77">
        <f t="shared" ref="BO18:CW18" si="1">SUM(BO11:BO17)</f>
        <v>7343.3679999999995</v>
      </c>
      <c r="BP18" s="77">
        <f t="shared" si="1"/>
        <v>6926.9269999999997</v>
      </c>
      <c r="BQ18" s="77">
        <f t="shared" si="1"/>
        <v>6846.75</v>
      </c>
      <c r="BR18" s="77">
        <f t="shared" si="1"/>
        <v>5985.585</v>
      </c>
      <c r="BS18" s="77">
        <f t="shared" si="1"/>
        <v>5823.2790000000005</v>
      </c>
      <c r="BT18" s="77">
        <f t="shared" si="1"/>
        <v>6050.759</v>
      </c>
      <c r="BU18" s="77">
        <f t="shared" si="1"/>
        <v>6046.021999999999</v>
      </c>
      <c r="BV18" s="77">
        <f t="shared" si="1"/>
        <v>5920.4730000000009</v>
      </c>
      <c r="BW18" s="77">
        <f t="shared" si="1"/>
        <v>6028.2760000000007</v>
      </c>
      <c r="BX18" s="77">
        <f t="shared" si="1"/>
        <v>6062.143</v>
      </c>
      <c r="BY18" s="77">
        <f t="shared" si="1"/>
        <v>6074.0450000000001</v>
      </c>
      <c r="BZ18" s="77">
        <f t="shared" si="1"/>
        <v>5999.0289999999995</v>
      </c>
      <c r="CA18" s="77">
        <f t="shared" si="1"/>
        <v>5939.4210000000003</v>
      </c>
      <c r="CB18" s="77">
        <f t="shared" si="1"/>
        <v>5941.8260000000009</v>
      </c>
      <c r="CC18" s="77">
        <f t="shared" si="1"/>
        <v>5935.0030000000006</v>
      </c>
      <c r="CD18" s="77">
        <f t="shared" si="1"/>
        <v>6044.4350000000004</v>
      </c>
      <c r="CE18" s="77">
        <f t="shared" si="1"/>
        <v>5933.59</v>
      </c>
      <c r="CF18" s="77">
        <f t="shared" si="1"/>
        <v>5776.9879999999994</v>
      </c>
      <c r="CG18" s="77">
        <f t="shared" si="1"/>
        <v>5785.5739999999996</v>
      </c>
      <c r="CH18" s="77">
        <f t="shared" si="1"/>
        <v>5709.1660000000002</v>
      </c>
      <c r="CI18" s="77">
        <f t="shared" si="1"/>
        <v>5652.4719999999998</v>
      </c>
      <c r="CJ18" s="77">
        <f t="shared" si="1"/>
        <v>5601.9209999999994</v>
      </c>
      <c r="CK18" s="77">
        <f t="shared" si="1"/>
        <v>5520.17</v>
      </c>
      <c r="CL18" s="77">
        <f t="shared" si="1"/>
        <v>5402.9120000000003</v>
      </c>
      <c r="CM18" s="77">
        <f t="shared" si="1"/>
        <v>5332.96</v>
      </c>
      <c r="CN18" s="77">
        <f t="shared" si="1"/>
        <v>5205.5960000000005</v>
      </c>
      <c r="CO18" s="77">
        <f t="shared" si="1"/>
        <v>5196.6640000000007</v>
      </c>
      <c r="CP18" s="77">
        <f t="shared" si="1"/>
        <v>5181.5429999999997</v>
      </c>
      <c r="CQ18" s="77">
        <f t="shared" si="1"/>
        <v>5111.2210000000005</v>
      </c>
      <c r="CR18" s="77">
        <f t="shared" si="1"/>
        <v>5047.5809999999992</v>
      </c>
      <c r="CS18" s="77">
        <f t="shared" si="1"/>
        <v>5034.22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159920.35799999992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1570.78</v>
      </c>
      <c r="C31" s="88">
        <v>1567.78</v>
      </c>
      <c r="D31" s="88">
        <v>1565.78</v>
      </c>
      <c r="E31" s="88">
        <v>1567.78</v>
      </c>
      <c r="F31" s="88">
        <v>1582.78</v>
      </c>
      <c r="G31" s="88">
        <v>1578.78</v>
      </c>
      <c r="H31" s="88">
        <v>1577.78</v>
      </c>
      <c r="I31" s="88">
        <v>1575.78</v>
      </c>
      <c r="J31" s="88">
        <v>1559.78</v>
      </c>
      <c r="K31" s="88">
        <v>1559.78</v>
      </c>
      <c r="L31" s="88">
        <v>1559.78</v>
      </c>
      <c r="M31" s="88">
        <v>1559.78</v>
      </c>
      <c r="N31" s="88">
        <v>1555.78</v>
      </c>
      <c r="O31" s="88">
        <v>1555.78</v>
      </c>
      <c r="P31" s="88">
        <v>1559.78</v>
      </c>
      <c r="Q31" s="88">
        <v>1557.78</v>
      </c>
      <c r="R31" s="88">
        <v>1555.78</v>
      </c>
      <c r="S31" s="88">
        <v>1555.78</v>
      </c>
      <c r="T31" s="88">
        <v>1555.78</v>
      </c>
      <c r="U31" s="88">
        <v>1555.78</v>
      </c>
      <c r="V31" s="88">
        <v>1621.78</v>
      </c>
      <c r="W31" s="88">
        <v>1620.78</v>
      </c>
      <c r="X31" s="88">
        <v>1695.78</v>
      </c>
      <c r="Y31" s="88">
        <v>1695.78</v>
      </c>
      <c r="Z31" s="88">
        <v>1799.1469999999999</v>
      </c>
      <c r="AA31" s="88">
        <v>1801.1469999999999</v>
      </c>
      <c r="AB31" s="88">
        <v>2033.047</v>
      </c>
      <c r="AC31" s="88">
        <v>2067.4470000000001</v>
      </c>
      <c r="AD31" s="88">
        <v>2108.1379999999999</v>
      </c>
      <c r="AE31" s="88">
        <v>2184.7379999999998</v>
      </c>
      <c r="AF31" s="88">
        <v>2232.8380000000002</v>
      </c>
      <c r="AG31" s="88">
        <v>2327.6379999999999</v>
      </c>
      <c r="AH31" s="88">
        <v>2260.9589999999998</v>
      </c>
      <c r="AI31" s="88">
        <v>2362.3589999999999</v>
      </c>
      <c r="AJ31" s="88">
        <v>2462.759</v>
      </c>
      <c r="AK31" s="88">
        <v>2604.759</v>
      </c>
      <c r="AL31" s="88">
        <v>2312.703</v>
      </c>
      <c r="AM31" s="88">
        <v>2339.0030000000002</v>
      </c>
      <c r="AN31" s="88">
        <v>2409.0030000000002</v>
      </c>
      <c r="AO31" s="88">
        <v>2254.0030000000002</v>
      </c>
      <c r="AP31" s="88">
        <v>2323.067</v>
      </c>
      <c r="AQ31" s="88">
        <v>2411.067</v>
      </c>
      <c r="AR31" s="88">
        <v>2486.067</v>
      </c>
      <c r="AS31" s="88">
        <v>2548.067</v>
      </c>
      <c r="AT31" s="88">
        <v>2588.8789999999999</v>
      </c>
      <c r="AU31" s="88">
        <v>2627.8789999999999</v>
      </c>
      <c r="AV31" s="88">
        <v>2657.8789999999999</v>
      </c>
      <c r="AW31" s="88">
        <v>2680.8789999999999</v>
      </c>
      <c r="AX31" s="88">
        <v>2695.415</v>
      </c>
      <c r="AY31" s="88">
        <v>2702.415</v>
      </c>
      <c r="AZ31" s="88">
        <v>2695.415</v>
      </c>
      <c r="BA31" s="88">
        <v>2680.415</v>
      </c>
      <c r="BB31" s="88">
        <v>2651.6280000000002</v>
      </c>
      <c r="BC31" s="88">
        <v>2618.6280000000002</v>
      </c>
      <c r="BD31" s="88">
        <v>2578.6280000000002</v>
      </c>
      <c r="BE31" s="88">
        <v>2529.6280000000002</v>
      </c>
      <c r="BF31" s="88">
        <v>2473.846</v>
      </c>
      <c r="BG31" s="88">
        <v>2404.846</v>
      </c>
      <c r="BH31" s="88">
        <v>2324.846</v>
      </c>
      <c r="BI31" s="88">
        <v>2232.846</v>
      </c>
      <c r="BJ31" s="88">
        <v>2266.1840000000002</v>
      </c>
      <c r="BK31" s="88">
        <v>2200.1840000000002</v>
      </c>
      <c r="BL31" s="88">
        <v>2199.1840000000002</v>
      </c>
      <c r="BM31" s="88">
        <v>2043.184</v>
      </c>
      <c r="BN31" s="88">
        <v>1973.9860000000001</v>
      </c>
      <c r="BO31" s="88">
        <v>2002.4860000000001</v>
      </c>
      <c r="BP31" s="88">
        <v>1901.386</v>
      </c>
      <c r="BQ31" s="88">
        <v>2000.4860000000001</v>
      </c>
      <c r="BR31" s="88">
        <v>1855.3520000000001</v>
      </c>
      <c r="BS31" s="88">
        <v>1913.5519999999999</v>
      </c>
      <c r="BT31" s="88">
        <v>2319.752</v>
      </c>
      <c r="BU31" s="88">
        <v>2307.752</v>
      </c>
      <c r="BV31" s="88">
        <v>2235.08</v>
      </c>
      <c r="BW31" s="88">
        <v>2305.58</v>
      </c>
      <c r="BX31" s="88">
        <v>2356.6799999999998</v>
      </c>
      <c r="BY31" s="88">
        <v>2316.98</v>
      </c>
      <c r="BZ31" s="88">
        <v>2285.1799999999998</v>
      </c>
      <c r="CA31" s="88">
        <v>2260.88</v>
      </c>
      <c r="CB31" s="88">
        <v>2254.88</v>
      </c>
      <c r="CC31" s="88">
        <v>2258.88</v>
      </c>
      <c r="CD31" s="88">
        <v>2364.08</v>
      </c>
      <c r="CE31" s="88">
        <v>2284.6799999999998</v>
      </c>
      <c r="CF31" s="88">
        <v>2131.48</v>
      </c>
      <c r="CG31" s="88">
        <v>2117.6799999999998</v>
      </c>
      <c r="CH31" s="88">
        <v>2088.3879999999999</v>
      </c>
      <c r="CI31" s="88">
        <v>2060.6800000000003</v>
      </c>
      <c r="CJ31" s="88">
        <v>2052.98</v>
      </c>
      <c r="CK31" s="88">
        <v>1996.78</v>
      </c>
      <c r="CL31" s="88">
        <v>1673.78</v>
      </c>
      <c r="CM31" s="88">
        <v>1672.78</v>
      </c>
      <c r="CN31" s="88">
        <v>1584.78</v>
      </c>
      <c r="CO31" s="88">
        <v>1578.78</v>
      </c>
      <c r="CP31" s="88">
        <v>1570.78</v>
      </c>
      <c r="CQ31" s="88">
        <v>1565.78</v>
      </c>
      <c r="CR31" s="88">
        <v>1565.78</v>
      </c>
      <c r="CS31" s="88">
        <v>1565.78</v>
      </c>
      <c r="CT31" s="89"/>
      <c r="CU31" s="89"/>
      <c r="CV31" s="89"/>
      <c r="CW31" s="90"/>
      <c r="CX31" s="91">
        <f t="array" ref="CX31">SUMPRODUCT(B31:CW31*0.25)</f>
        <v>49379.340999999979</v>
      </c>
    </row>
    <row r="32" spans="1:102" ht="24.95" customHeight="1" x14ac:dyDescent="0.2">
      <c r="A32" s="92" t="s">
        <v>27</v>
      </c>
      <c r="B32" s="93">
        <v>2565.2379999999998</v>
      </c>
      <c r="C32" s="94">
        <v>2405.3519999999999</v>
      </c>
      <c r="D32" s="94">
        <v>2706.451</v>
      </c>
      <c r="E32" s="94">
        <v>2598.991</v>
      </c>
      <c r="F32" s="94">
        <v>2388.527</v>
      </c>
      <c r="G32" s="94">
        <v>2322.1660000000002</v>
      </c>
      <c r="H32" s="94">
        <v>2371.8679999999999</v>
      </c>
      <c r="I32" s="94">
        <v>2324.3110000000001</v>
      </c>
      <c r="J32" s="94">
        <v>2355.9699999999998</v>
      </c>
      <c r="K32" s="94">
        <v>2352.9360000000001</v>
      </c>
      <c r="L32" s="94">
        <v>2349.3589999999999</v>
      </c>
      <c r="M32" s="94">
        <v>2348.9989999999998</v>
      </c>
      <c r="N32" s="94">
        <v>2389.335</v>
      </c>
      <c r="O32" s="94">
        <v>2384.6750000000002</v>
      </c>
      <c r="P32" s="94">
        <v>2374.547</v>
      </c>
      <c r="Q32" s="94">
        <v>2370.3150000000001</v>
      </c>
      <c r="R32" s="94">
        <v>2769.8919999999998</v>
      </c>
      <c r="S32" s="94">
        <v>2580.817</v>
      </c>
      <c r="T32" s="94">
        <v>2346.4679999999998</v>
      </c>
      <c r="U32" s="94">
        <v>2330.02</v>
      </c>
      <c r="V32" s="94">
        <v>2301.4540000000002</v>
      </c>
      <c r="W32" s="94">
        <v>2309.0569999999998</v>
      </c>
      <c r="X32" s="94">
        <v>2318.4870000000001</v>
      </c>
      <c r="Y32" s="94">
        <v>2313.009</v>
      </c>
      <c r="Z32" s="94">
        <v>2319.6109999999999</v>
      </c>
      <c r="AA32" s="94">
        <v>2386.6529999999998</v>
      </c>
      <c r="AB32" s="94">
        <v>2369.3490000000002</v>
      </c>
      <c r="AC32" s="94">
        <v>2415.3960000000002</v>
      </c>
      <c r="AD32" s="94">
        <v>2442.1689999999999</v>
      </c>
      <c r="AE32" s="94">
        <v>2640.181</v>
      </c>
      <c r="AF32" s="94">
        <v>2936.547</v>
      </c>
      <c r="AG32" s="94">
        <v>3273.0210000000002</v>
      </c>
      <c r="AH32" s="94">
        <v>3634.0610000000001</v>
      </c>
      <c r="AI32" s="94">
        <v>4014.5909999999999</v>
      </c>
      <c r="AJ32" s="94">
        <v>4282.2420000000002</v>
      </c>
      <c r="AK32" s="94">
        <v>4176.03</v>
      </c>
      <c r="AL32" s="94">
        <v>4467.8530000000001</v>
      </c>
      <c r="AM32" s="94">
        <v>4571.6360000000004</v>
      </c>
      <c r="AN32" s="94">
        <v>4720.9480000000003</v>
      </c>
      <c r="AO32" s="94">
        <v>5072.2129999999997</v>
      </c>
      <c r="AP32" s="94">
        <v>5102.424</v>
      </c>
      <c r="AQ32" s="94">
        <v>5269.3069999999998</v>
      </c>
      <c r="AR32" s="94">
        <v>5290.1660000000002</v>
      </c>
      <c r="AS32" s="94">
        <v>5373.9939999999997</v>
      </c>
      <c r="AT32" s="94">
        <v>5609.1350000000002</v>
      </c>
      <c r="AU32" s="94">
        <v>5649.1549999999997</v>
      </c>
      <c r="AV32" s="94">
        <v>5712.54</v>
      </c>
      <c r="AW32" s="94">
        <v>5769.835</v>
      </c>
      <c r="AX32" s="94">
        <v>5777.6589999999997</v>
      </c>
      <c r="AY32" s="94">
        <v>5798.4859999999999</v>
      </c>
      <c r="AZ32" s="94">
        <v>5789.6959999999999</v>
      </c>
      <c r="BA32" s="94">
        <v>5761.0079999999998</v>
      </c>
      <c r="BB32" s="94">
        <v>5717.8440000000001</v>
      </c>
      <c r="BC32" s="94">
        <v>5650.192</v>
      </c>
      <c r="BD32" s="94">
        <v>5604.7969999999996</v>
      </c>
      <c r="BE32" s="94">
        <v>5558.0709999999999</v>
      </c>
      <c r="BF32" s="94">
        <v>5336.6750000000002</v>
      </c>
      <c r="BG32" s="94">
        <v>5283.36</v>
      </c>
      <c r="BH32" s="94">
        <v>5026.0590000000002</v>
      </c>
      <c r="BI32" s="94">
        <v>4726.5010000000002</v>
      </c>
      <c r="BJ32" s="94">
        <v>4401.4870000000001</v>
      </c>
      <c r="BK32" s="94">
        <v>4517.84</v>
      </c>
      <c r="BL32" s="94">
        <v>4162.1750000000002</v>
      </c>
      <c r="BM32" s="94">
        <v>4326.857</v>
      </c>
      <c r="BN32" s="94">
        <v>3732.0349999999999</v>
      </c>
      <c r="BO32" s="94">
        <v>3840.8820000000001</v>
      </c>
      <c r="BP32" s="94">
        <v>3505.5410000000002</v>
      </c>
      <c r="BQ32" s="94">
        <v>3326.2640000000001</v>
      </c>
      <c r="BR32" s="94">
        <v>2738.2330000000002</v>
      </c>
      <c r="BS32" s="94">
        <v>2427.7269999999999</v>
      </c>
      <c r="BT32" s="94">
        <v>2249.0070000000001</v>
      </c>
      <c r="BU32" s="94">
        <v>2256.27</v>
      </c>
      <c r="BV32" s="94">
        <v>2100.393</v>
      </c>
      <c r="BW32" s="94">
        <v>2137.6959999999999</v>
      </c>
      <c r="BX32" s="94">
        <v>2120.4629999999997</v>
      </c>
      <c r="BY32" s="94">
        <v>2172.0650000000001</v>
      </c>
      <c r="BZ32" s="94">
        <v>2159.8490000000002</v>
      </c>
      <c r="CA32" s="94">
        <v>2124.5410000000002</v>
      </c>
      <c r="CB32" s="94">
        <v>2132.9459999999999</v>
      </c>
      <c r="CC32" s="94">
        <v>2122.123</v>
      </c>
      <c r="CD32" s="94">
        <v>2142.355</v>
      </c>
      <c r="CE32" s="94">
        <v>2110.91</v>
      </c>
      <c r="CF32" s="94">
        <v>2107.5079999999998</v>
      </c>
      <c r="CG32" s="94">
        <v>2129.8940000000002</v>
      </c>
      <c r="CH32" s="94">
        <v>2122.7780000000002</v>
      </c>
      <c r="CI32" s="94">
        <v>2093.7919999999999</v>
      </c>
      <c r="CJ32" s="94">
        <v>2050.9409999999998</v>
      </c>
      <c r="CK32" s="94">
        <v>2025.39</v>
      </c>
      <c r="CL32" s="94">
        <v>2177.1320000000001</v>
      </c>
      <c r="CM32" s="94">
        <v>2108.1800000000003</v>
      </c>
      <c r="CN32" s="94">
        <v>2068.8159999999998</v>
      </c>
      <c r="CO32" s="94">
        <v>2065.884</v>
      </c>
      <c r="CP32" s="94">
        <v>2064.7629999999999</v>
      </c>
      <c r="CQ32" s="94">
        <v>1999.441</v>
      </c>
      <c r="CR32" s="94">
        <v>1935.8009999999999</v>
      </c>
      <c r="CS32" s="94">
        <v>1922.44</v>
      </c>
      <c r="CT32" s="95"/>
      <c r="CU32" s="95"/>
      <c r="CV32" s="95"/>
      <c r="CW32" s="96"/>
      <c r="CX32" s="97">
        <f t="array" ref="CX32">SUMPRODUCT(B32:CW32*0.25)</f>
        <v>78772.016999999978</v>
      </c>
    </row>
    <row r="33" spans="1:102" ht="24.95" customHeight="1" x14ac:dyDescent="0.2">
      <c r="A33" s="101" t="s">
        <v>28</v>
      </c>
      <c r="B33" s="98">
        <v>1461</v>
      </c>
      <c r="C33" s="99">
        <v>1571</v>
      </c>
      <c r="D33" s="99">
        <v>1681</v>
      </c>
      <c r="E33" s="99">
        <v>1622</v>
      </c>
      <c r="F33" s="99">
        <v>1623</v>
      </c>
      <c r="G33" s="99">
        <v>1623</v>
      </c>
      <c r="H33" s="99">
        <v>1623</v>
      </c>
      <c r="I33" s="99">
        <v>1623</v>
      </c>
      <c r="J33" s="99">
        <v>1622</v>
      </c>
      <c r="K33" s="99">
        <v>1622</v>
      </c>
      <c r="L33" s="99">
        <v>1622</v>
      </c>
      <c r="M33" s="99">
        <v>1622</v>
      </c>
      <c r="N33" s="99">
        <v>1622</v>
      </c>
      <c r="O33" s="99">
        <v>1622</v>
      </c>
      <c r="P33" s="99">
        <v>1622</v>
      </c>
      <c r="Q33" s="99">
        <v>1622</v>
      </c>
      <c r="R33" s="99">
        <v>1623</v>
      </c>
      <c r="S33" s="99">
        <v>1623</v>
      </c>
      <c r="T33" s="99">
        <v>1624</v>
      </c>
      <c r="U33" s="99">
        <v>1624</v>
      </c>
      <c r="V33" s="99">
        <v>1624</v>
      </c>
      <c r="W33" s="99">
        <v>1624</v>
      </c>
      <c r="X33" s="99">
        <v>1624</v>
      </c>
      <c r="Y33" s="99">
        <v>1624</v>
      </c>
      <c r="Z33" s="99">
        <v>1625</v>
      </c>
      <c r="AA33" s="99">
        <v>1625</v>
      </c>
      <c r="AB33" s="99">
        <v>1625</v>
      </c>
      <c r="AC33" s="99">
        <v>1625</v>
      </c>
      <c r="AD33" s="99">
        <v>1625</v>
      </c>
      <c r="AE33" s="99">
        <v>1625</v>
      </c>
      <c r="AF33" s="99">
        <v>1625</v>
      </c>
      <c r="AG33" s="99">
        <v>1625</v>
      </c>
      <c r="AH33" s="99">
        <v>1624</v>
      </c>
      <c r="AI33" s="99">
        <v>1624</v>
      </c>
      <c r="AJ33" s="99">
        <v>1623</v>
      </c>
      <c r="AK33" s="99">
        <v>1573</v>
      </c>
      <c r="AL33" s="99">
        <v>1541</v>
      </c>
      <c r="AM33" s="99">
        <v>1400</v>
      </c>
      <c r="AN33" s="99">
        <v>1188</v>
      </c>
      <c r="AO33" s="99">
        <v>993</v>
      </c>
      <c r="AP33" s="99">
        <v>798</v>
      </c>
      <c r="AQ33" s="99">
        <v>798</v>
      </c>
      <c r="AR33" s="99">
        <v>798</v>
      </c>
      <c r="AS33" s="99">
        <v>798</v>
      </c>
      <c r="AT33" s="99">
        <v>798</v>
      </c>
      <c r="AU33" s="99">
        <v>798</v>
      </c>
      <c r="AV33" s="99">
        <v>798</v>
      </c>
      <c r="AW33" s="99">
        <v>798</v>
      </c>
      <c r="AX33" s="99">
        <v>798</v>
      </c>
      <c r="AY33" s="99">
        <v>798</v>
      </c>
      <c r="AZ33" s="99">
        <v>798</v>
      </c>
      <c r="BA33" s="99">
        <v>798</v>
      </c>
      <c r="BB33" s="99">
        <v>798</v>
      </c>
      <c r="BC33" s="99">
        <v>798</v>
      </c>
      <c r="BD33" s="99">
        <v>798</v>
      </c>
      <c r="BE33" s="99">
        <v>798</v>
      </c>
      <c r="BF33" s="99">
        <v>888</v>
      </c>
      <c r="BG33" s="99">
        <v>916</v>
      </c>
      <c r="BH33" s="99">
        <v>1053</v>
      </c>
      <c r="BI33" s="99">
        <v>1263</v>
      </c>
      <c r="BJ33" s="99">
        <v>1338</v>
      </c>
      <c r="BK33" s="99">
        <v>1353</v>
      </c>
      <c r="BL33" s="99">
        <v>1478</v>
      </c>
      <c r="BM33" s="99">
        <v>1553</v>
      </c>
      <c r="BN33" s="99">
        <v>1561</v>
      </c>
      <c r="BO33" s="99">
        <v>1620</v>
      </c>
      <c r="BP33" s="99">
        <v>1640</v>
      </c>
      <c r="BQ33" s="99">
        <v>1640</v>
      </c>
      <c r="BR33" s="99">
        <v>1641</v>
      </c>
      <c r="BS33" s="99">
        <v>1731</v>
      </c>
      <c r="BT33" s="99">
        <v>1731</v>
      </c>
      <c r="BU33" s="99">
        <v>1731</v>
      </c>
      <c r="BV33" s="99">
        <v>1732</v>
      </c>
      <c r="BW33" s="99">
        <v>1732</v>
      </c>
      <c r="BX33" s="99">
        <v>1732</v>
      </c>
      <c r="BY33" s="99">
        <v>1732</v>
      </c>
      <c r="BZ33" s="99">
        <v>1733</v>
      </c>
      <c r="CA33" s="99">
        <v>1733</v>
      </c>
      <c r="CB33" s="99">
        <v>1733</v>
      </c>
      <c r="CC33" s="99">
        <v>1733</v>
      </c>
      <c r="CD33" s="99">
        <v>1732</v>
      </c>
      <c r="CE33" s="99">
        <v>1732</v>
      </c>
      <c r="CF33" s="99">
        <v>1732</v>
      </c>
      <c r="CG33" s="99">
        <v>1732</v>
      </c>
      <c r="CH33" s="99">
        <v>1732</v>
      </c>
      <c r="CI33" s="99">
        <v>1732</v>
      </c>
      <c r="CJ33" s="99">
        <v>1732</v>
      </c>
      <c r="CK33" s="99">
        <v>1732</v>
      </c>
      <c r="CL33" s="99">
        <v>1732</v>
      </c>
      <c r="CM33" s="99">
        <v>1732</v>
      </c>
      <c r="CN33" s="99">
        <v>1732</v>
      </c>
      <c r="CO33" s="99">
        <v>1732</v>
      </c>
      <c r="CP33" s="99">
        <v>1732</v>
      </c>
      <c r="CQ33" s="99">
        <v>1732</v>
      </c>
      <c r="CR33" s="99">
        <v>1732</v>
      </c>
      <c r="CS33" s="99">
        <v>1732</v>
      </c>
      <c r="CT33" s="100"/>
      <c r="CU33" s="100"/>
      <c r="CV33" s="100"/>
      <c r="CW33" s="102"/>
      <c r="CX33" s="103">
        <f t="array" ref="CX33">SUMPRODUCT(B33:CW33*0.25)</f>
        <v>35209</v>
      </c>
    </row>
    <row r="34" spans="1:102" ht="30" customHeight="1" thickBot="1" x14ac:dyDescent="0.25">
      <c r="A34" s="75" t="s">
        <v>29</v>
      </c>
      <c r="B34" s="76">
        <f>SUM(B31:B33)</f>
        <v>5597.018</v>
      </c>
      <c r="C34" s="77">
        <f t="shared" ref="C34:BN34" si="5">SUM(C31:C33)</f>
        <v>5544.1319999999996</v>
      </c>
      <c r="D34" s="77">
        <f t="shared" si="5"/>
        <v>5953.2309999999998</v>
      </c>
      <c r="E34" s="77">
        <f t="shared" si="5"/>
        <v>5788.7709999999997</v>
      </c>
      <c r="F34" s="77">
        <f t="shared" si="5"/>
        <v>5594.3069999999998</v>
      </c>
      <c r="G34" s="77">
        <f t="shared" si="5"/>
        <v>5523.9459999999999</v>
      </c>
      <c r="H34" s="77">
        <f t="shared" si="5"/>
        <v>5572.6480000000001</v>
      </c>
      <c r="I34" s="77">
        <f t="shared" si="5"/>
        <v>5523.0910000000003</v>
      </c>
      <c r="J34" s="77">
        <f t="shared" si="5"/>
        <v>5537.75</v>
      </c>
      <c r="K34" s="77">
        <f t="shared" si="5"/>
        <v>5534.7160000000003</v>
      </c>
      <c r="L34" s="77">
        <f t="shared" si="5"/>
        <v>5531.1390000000001</v>
      </c>
      <c r="M34" s="77">
        <f t="shared" si="5"/>
        <v>5530.7789999999995</v>
      </c>
      <c r="N34" s="77">
        <f t="shared" si="5"/>
        <v>5567.1149999999998</v>
      </c>
      <c r="O34" s="77">
        <f t="shared" si="5"/>
        <v>5562.4549999999999</v>
      </c>
      <c r="P34" s="77">
        <f t="shared" si="5"/>
        <v>5556.3270000000002</v>
      </c>
      <c r="Q34" s="77">
        <f t="shared" si="5"/>
        <v>5550.0950000000003</v>
      </c>
      <c r="R34" s="77">
        <f t="shared" si="5"/>
        <v>5948.6719999999996</v>
      </c>
      <c r="S34" s="77">
        <f t="shared" si="5"/>
        <v>5759.5969999999998</v>
      </c>
      <c r="T34" s="77">
        <f t="shared" si="5"/>
        <v>5526.2479999999996</v>
      </c>
      <c r="U34" s="77">
        <f t="shared" si="5"/>
        <v>5509.8</v>
      </c>
      <c r="V34" s="77">
        <f t="shared" si="5"/>
        <v>5547.2340000000004</v>
      </c>
      <c r="W34" s="77">
        <f t="shared" si="5"/>
        <v>5553.8369999999995</v>
      </c>
      <c r="X34" s="77">
        <f t="shared" si="5"/>
        <v>5638.2669999999998</v>
      </c>
      <c r="Y34" s="77">
        <f t="shared" si="5"/>
        <v>5632.7889999999998</v>
      </c>
      <c r="Z34" s="77">
        <f t="shared" si="5"/>
        <v>5743.7579999999998</v>
      </c>
      <c r="AA34" s="77">
        <f t="shared" si="5"/>
        <v>5812.7999999999993</v>
      </c>
      <c r="AB34" s="77">
        <f t="shared" si="5"/>
        <v>6027.3960000000006</v>
      </c>
      <c r="AC34" s="77">
        <f t="shared" si="5"/>
        <v>6107.8430000000008</v>
      </c>
      <c r="AD34" s="77">
        <f t="shared" si="5"/>
        <v>6175.3069999999998</v>
      </c>
      <c r="AE34" s="77">
        <f t="shared" si="5"/>
        <v>6449.9189999999999</v>
      </c>
      <c r="AF34" s="77">
        <f t="shared" si="5"/>
        <v>6794.3850000000002</v>
      </c>
      <c r="AG34" s="77">
        <f t="shared" si="5"/>
        <v>7225.6589999999997</v>
      </c>
      <c r="AH34" s="77">
        <f t="shared" si="5"/>
        <v>7519.02</v>
      </c>
      <c r="AI34" s="77">
        <f t="shared" si="5"/>
        <v>8000.95</v>
      </c>
      <c r="AJ34" s="77">
        <f t="shared" si="5"/>
        <v>8368.0010000000002</v>
      </c>
      <c r="AK34" s="77">
        <f t="shared" si="5"/>
        <v>8353.7890000000007</v>
      </c>
      <c r="AL34" s="77">
        <f t="shared" si="5"/>
        <v>8321.5560000000005</v>
      </c>
      <c r="AM34" s="77">
        <f t="shared" si="5"/>
        <v>8310.639000000001</v>
      </c>
      <c r="AN34" s="77">
        <f t="shared" si="5"/>
        <v>8317.9510000000009</v>
      </c>
      <c r="AO34" s="77">
        <f t="shared" si="5"/>
        <v>8319.2160000000003</v>
      </c>
      <c r="AP34" s="77">
        <f t="shared" si="5"/>
        <v>8223.491</v>
      </c>
      <c r="AQ34" s="77">
        <f t="shared" si="5"/>
        <v>8478.3739999999998</v>
      </c>
      <c r="AR34" s="77">
        <f t="shared" si="5"/>
        <v>8574.2330000000002</v>
      </c>
      <c r="AS34" s="77">
        <f t="shared" si="5"/>
        <v>8720.0609999999997</v>
      </c>
      <c r="AT34" s="77">
        <f t="shared" si="5"/>
        <v>8996.0139999999992</v>
      </c>
      <c r="AU34" s="77">
        <f t="shared" si="5"/>
        <v>9075.0339999999997</v>
      </c>
      <c r="AV34" s="77">
        <f t="shared" si="5"/>
        <v>9168.4189999999999</v>
      </c>
      <c r="AW34" s="77">
        <f t="shared" si="5"/>
        <v>9248.7139999999999</v>
      </c>
      <c r="AX34" s="77">
        <f t="shared" si="5"/>
        <v>9271.0740000000005</v>
      </c>
      <c r="AY34" s="77">
        <f t="shared" si="5"/>
        <v>9298.9009999999998</v>
      </c>
      <c r="AZ34" s="77">
        <f t="shared" si="5"/>
        <v>9283.1110000000008</v>
      </c>
      <c r="BA34" s="77">
        <f t="shared" si="5"/>
        <v>9239.4229999999989</v>
      </c>
      <c r="BB34" s="77">
        <f t="shared" si="5"/>
        <v>9167.4719999999998</v>
      </c>
      <c r="BC34" s="77">
        <f t="shared" si="5"/>
        <v>9066.82</v>
      </c>
      <c r="BD34" s="77">
        <f t="shared" si="5"/>
        <v>8981.4249999999993</v>
      </c>
      <c r="BE34" s="77">
        <f t="shared" si="5"/>
        <v>8885.6990000000005</v>
      </c>
      <c r="BF34" s="77">
        <f t="shared" si="5"/>
        <v>8698.5210000000006</v>
      </c>
      <c r="BG34" s="77">
        <f t="shared" si="5"/>
        <v>8604.2060000000001</v>
      </c>
      <c r="BH34" s="77">
        <f t="shared" si="5"/>
        <v>8403.9050000000007</v>
      </c>
      <c r="BI34" s="77">
        <f t="shared" si="5"/>
        <v>8222.3469999999998</v>
      </c>
      <c r="BJ34" s="77">
        <f t="shared" si="5"/>
        <v>8005.6710000000003</v>
      </c>
      <c r="BK34" s="77">
        <f t="shared" si="5"/>
        <v>8071.0240000000003</v>
      </c>
      <c r="BL34" s="77">
        <f t="shared" si="5"/>
        <v>7839.3590000000004</v>
      </c>
      <c r="BM34" s="77">
        <f t="shared" si="5"/>
        <v>7923.0410000000002</v>
      </c>
      <c r="BN34" s="77">
        <f t="shared" si="5"/>
        <v>7267.0209999999997</v>
      </c>
      <c r="BO34" s="77">
        <f t="shared" ref="BO34:CW34" si="6">SUM(BO31:BO33)</f>
        <v>7463.3680000000004</v>
      </c>
      <c r="BP34" s="77">
        <f t="shared" si="6"/>
        <v>7046.9269999999997</v>
      </c>
      <c r="BQ34" s="77">
        <f t="shared" si="6"/>
        <v>6966.75</v>
      </c>
      <c r="BR34" s="77">
        <f t="shared" si="6"/>
        <v>6234.585</v>
      </c>
      <c r="BS34" s="77">
        <f t="shared" si="6"/>
        <v>6072.2789999999995</v>
      </c>
      <c r="BT34" s="77">
        <f t="shared" si="6"/>
        <v>6299.759</v>
      </c>
      <c r="BU34" s="77">
        <f t="shared" si="6"/>
        <v>6295.0219999999999</v>
      </c>
      <c r="BV34" s="77">
        <f t="shared" si="6"/>
        <v>6067.473</v>
      </c>
      <c r="BW34" s="77">
        <f t="shared" si="6"/>
        <v>6175.2759999999998</v>
      </c>
      <c r="BX34" s="77">
        <f t="shared" si="6"/>
        <v>6209.143</v>
      </c>
      <c r="BY34" s="77">
        <f t="shared" si="6"/>
        <v>6221.0450000000001</v>
      </c>
      <c r="BZ34" s="77">
        <f t="shared" si="6"/>
        <v>6178.0290000000005</v>
      </c>
      <c r="CA34" s="77">
        <f t="shared" si="6"/>
        <v>6118.4210000000003</v>
      </c>
      <c r="CB34" s="77">
        <f t="shared" si="6"/>
        <v>6120.826</v>
      </c>
      <c r="CC34" s="77">
        <f t="shared" si="6"/>
        <v>6114.0030000000006</v>
      </c>
      <c r="CD34" s="77">
        <f t="shared" si="6"/>
        <v>6238.4349999999995</v>
      </c>
      <c r="CE34" s="77">
        <f t="shared" si="6"/>
        <v>6127.59</v>
      </c>
      <c r="CF34" s="77">
        <f t="shared" si="6"/>
        <v>5970.9879999999994</v>
      </c>
      <c r="CG34" s="77">
        <f t="shared" si="6"/>
        <v>5979.5740000000005</v>
      </c>
      <c r="CH34" s="77">
        <f t="shared" si="6"/>
        <v>5943.1660000000002</v>
      </c>
      <c r="CI34" s="77">
        <f t="shared" si="6"/>
        <v>5886.4719999999998</v>
      </c>
      <c r="CJ34" s="77">
        <f t="shared" si="6"/>
        <v>5835.9210000000003</v>
      </c>
      <c r="CK34" s="77">
        <f t="shared" si="6"/>
        <v>5754.17</v>
      </c>
      <c r="CL34" s="77">
        <f t="shared" si="6"/>
        <v>5582.9120000000003</v>
      </c>
      <c r="CM34" s="77">
        <f t="shared" si="6"/>
        <v>5512.96</v>
      </c>
      <c r="CN34" s="77">
        <f t="shared" si="6"/>
        <v>5385.5959999999995</v>
      </c>
      <c r="CO34" s="77">
        <f t="shared" si="6"/>
        <v>5376.6639999999998</v>
      </c>
      <c r="CP34" s="77">
        <f t="shared" si="6"/>
        <v>5367.5429999999997</v>
      </c>
      <c r="CQ34" s="77">
        <f t="shared" si="6"/>
        <v>5297.2209999999995</v>
      </c>
      <c r="CR34" s="77">
        <f t="shared" si="6"/>
        <v>5233.5810000000001</v>
      </c>
      <c r="CS34" s="77">
        <f t="shared" si="6"/>
        <v>5220.22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163360.35799999995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20</v>
      </c>
      <c r="C37" s="115">
        <v>20</v>
      </c>
      <c r="D37" s="115">
        <v>20</v>
      </c>
      <c r="E37" s="115">
        <v>20</v>
      </c>
      <c r="F37" s="115">
        <v>133</v>
      </c>
      <c r="G37" s="115">
        <v>133</v>
      </c>
      <c r="H37" s="115">
        <v>133</v>
      </c>
      <c r="I37" s="115">
        <v>133</v>
      </c>
      <c r="J37" s="115">
        <v>153</v>
      </c>
      <c r="K37" s="115">
        <v>153</v>
      </c>
      <c r="L37" s="115">
        <v>153</v>
      </c>
      <c r="M37" s="115">
        <v>153</v>
      </c>
      <c r="N37" s="115">
        <v>167</v>
      </c>
      <c r="O37" s="115">
        <v>167</v>
      </c>
      <c r="P37" s="115">
        <v>167</v>
      </c>
      <c r="Q37" s="115">
        <v>167</v>
      </c>
      <c r="R37" s="115">
        <v>151</v>
      </c>
      <c r="S37" s="115">
        <v>151</v>
      </c>
      <c r="T37" s="115">
        <v>151</v>
      </c>
      <c r="U37" s="115">
        <v>151</v>
      </c>
      <c r="V37" s="115">
        <v>154</v>
      </c>
      <c r="W37" s="115">
        <v>154</v>
      </c>
      <c r="X37" s="115">
        <v>154</v>
      </c>
      <c r="Y37" s="115">
        <v>154</v>
      </c>
      <c r="Z37" s="115">
        <v>112</v>
      </c>
      <c r="AA37" s="115">
        <v>112</v>
      </c>
      <c r="AB37" s="115">
        <v>112</v>
      </c>
      <c r="AC37" s="115">
        <v>112</v>
      </c>
      <c r="AD37" s="115">
        <v>12</v>
      </c>
      <c r="AE37" s="115">
        <v>12</v>
      </c>
      <c r="AF37" s="115">
        <v>12</v>
      </c>
      <c r="AG37" s="115">
        <v>12</v>
      </c>
      <c r="AH37" s="115">
        <v>11</v>
      </c>
      <c r="AI37" s="115">
        <v>11</v>
      </c>
      <c r="AJ37" s="115">
        <v>11</v>
      </c>
      <c r="AK37" s="115">
        <v>11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7</v>
      </c>
      <c r="AY37" s="115">
        <v>7</v>
      </c>
      <c r="AZ37" s="115">
        <v>7</v>
      </c>
      <c r="BA37" s="115">
        <v>7</v>
      </c>
      <c r="BB37" s="115">
        <v>9</v>
      </c>
      <c r="BC37" s="115">
        <v>9</v>
      </c>
      <c r="BD37" s="115">
        <v>9</v>
      </c>
      <c r="BE37" s="115">
        <v>9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58</v>
      </c>
      <c r="BO37" s="115">
        <v>58</v>
      </c>
      <c r="BP37" s="115">
        <v>58</v>
      </c>
      <c r="BQ37" s="115">
        <v>58</v>
      </c>
      <c r="BR37" s="115">
        <v>199</v>
      </c>
      <c r="BS37" s="115">
        <v>199</v>
      </c>
      <c r="BT37" s="115">
        <v>199</v>
      </c>
      <c r="BU37" s="115">
        <v>199</v>
      </c>
      <c r="BV37" s="115">
        <v>97</v>
      </c>
      <c r="BW37" s="115">
        <v>97</v>
      </c>
      <c r="BX37" s="115">
        <v>97</v>
      </c>
      <c r="BY37" s="115">
        <v>97</v>
      </c>
      <c r="BZ37" s="115">
        <v>129</v>
      </c>
      <c r="CA37" s="115">
        <v>129</v>
      </c>
      <c r="CB37" s="115">
        <v>129</v>
      </c>
      <c r="CC37" s="115">
        <v>129</v>
      </c>
      <c r="CD37" s="115">
        <v>144</v>
      </c>
      <c r="CE37" s="115">
        <v>144</v>
      </c>
      <c r="CF37" s="115">
        <v>144</v>
      </c>
      <c r="CG37" s="115">
        <v>144</v>
      </c>
      <c r="CH37" s="115">
        <v>184</v>
      </c>
      <c r="CI37" s="115">
        <v>184</v>
      </c>
      <c r="CJ37" s="115">
        <v>184</v>
      </c>
      <c r="CK37" s="115">
        <v>184</v>
      </c>
      <c r="CL37" s="115">
        <v>130</v>
      </c>
      <c r="CM37" s="115">
        <v>130</v>
      </c>
      <c r="CN37" s="115">
        <v>130</v>
      </c>
      <c r="CO37" s="115">
        <v>130</v>
      </c>
      <c r="CP37" s="115">
        <v>136</v>
      </c>
      <c r="CQ37" s="115">
        <v>136</v>
      </c>
      <c r="CR37" s="115">
        <v>136</v>
      </c>
      <c r="CS37" s="115">
        <v>136</v>
      </c>
      <c r="CT37" s="116"/>
      <c r="CU37" s="116"/>
      <c r="CV37" s="116"/>
      <c r="CW37" s="117"/>
      <c r="CX37" s="91">
        <f t="array" ref="CX37">SUMPRODUCT(B37:CW37*0.25)</f>
        <v>2031</v>
      </c>
    </row>
    <row r="38" spans="1:102" ht="24.95" customHeight="1" x14ac:dyDescent="0.2">
      <c r="A38" s="118" t="s">
        <v>32</v>
      </c>
      <c r="B38" s="119">
        <v>18</v>
      </c>
      <c r="C38" s="120">
        <v>18</v>
      </c>
      <c r="D38" s="120">
        <v>18</v>
      </c>
      <c r="E38" s="120">
        <v>18</v>
      </c>
      <c r="F38" s="120">
        <v>10</v>
      </c>
      <c r="G38" s="120">
        <v>10</v>
      </c>
      <c r="H38" s="120">
        <v>10</v>
      </c>
      <c r="I38" s="120">
        <v>10</v>
      </c>
      <c r="J38" s="120">
        <v>20</v>
      </c>
      <c r="K38" s="120">
        <v>20</v>
      </c>
      <c r="L38" s="120">
        <v>20</v>
      </c>
      <c r="M38" s="120">
        <v>20</v>
      </c>
      <c r="N38" s="120">
        <v>45</v>
      </c>
      <c r="O38" s="120">
        <v>45</v>
      </c>
      <c r="P38" s="120">
        <v>45</v>
      </c>
      <c r="Q38" s="120">
        <v>45</v>
      </c>
      <c r="R38" s="120">
        <v>52</v>
      </c>
      <c r="S38" s="120">
        <v>52</v>
      </c>
      <c r="T38" s="120">
        <v>52</v>
      </c>
      <c r="U38" s="120">
        <v>52</v>
      </c>
      <c r="V38" s="120">
        <v>52</v>
      </c>
      <c r="W38" s="120">
        <v>52</v>
      </c>
      <c r="X38" s="120">
        <v>52</v>
      </c>
      <c r="Y38" s="120">
        <v>52</v>
      </c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>
        <v>12</v>
      </c>
      <c r="BO38" s="120">
        <v>12</v>
      </c>
      <c r="BP38" s="120">
        <v>12</v>
      </c>
      <c r="BQ38" s="120">
        <v>12</v>
      </c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209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674.5</v>
      </c>
      <c r="AE39" s="120">
        <v>480.8</v>
      </c>
      <c r="AF39" s="120">
        <v>204.2</v>
      </c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749.8</v>
      </c>
      <c r="BS39" s="120">
        <v>976.8</v>
      </c>
      <c r="BT39" s="120">
        <v>833</v>
      </c>
      <c r="BU39" s="120">
        <v>936</v>
      </c>
      <c r="BV39" s="120">
        <v>1387.4</v>
      </c>
      <c r="BW39" s="120">
        <v>1377.3</v>
      </c>
      <c r="BX39" s="120">
        <v>1376.6</v>
      </c>
      <c r="BY39" s="120">
        <v>1377.7</v>
      </c>
      <c r="BZ39" s="120">
        <v>1140.5999999999999</v>
      </c>
      <c r="CA39" s="120">
        <v>1180.2</v>
      </c>
      <c r="CB39" s="120">
        <v>1126.7</v>
      </c>
      <c r="CC39" s="120">
        <v>1076</v>
      </c>
      <c r="CD39" s="120">
        <v>476.2</v>
      </c>
      <c r="CE39" s="120">
        <v>492.8</v>
      </c>
      <c r="CF39" s="120">
        <v>546.4</v>
      </c>
      <c r="CG39" s="120">
        <v>397.6</v>
      </c>
      <c r="CH39" s="120">
        <v>67.599999999999994</v>
      </c>
      <c r="CI39" s="120">
        <v>20.100000000000001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4224.5749999999998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50</v>
      </c>
      <c r="AY40" s="120">
        <v>50</v>
      </c>
      <c r="AZ40" s="120">
        <v>50</v>
      </c>
      <c r="BA40" s="120">
        <v>50</v>
      </c>
      <c r="BB40" s="120">
        <v>50</v>
      </c>
      <c r="BC40" s="120">
        <v>50</v>
      </c>
      <c r="BD40" s="120">
        <v>50</v>
      </c>
      <c r="BE40" s="120">
        <v>50</v>
      </c>
      <c r="BF40" s="120">
        <v>50</v>
      </c>
      <c r="BG40" s="120">
        <v>50</v>
      </c>
      <c r="BH40" s="120">
        <v>50</v>
      </c>
      <c r="BI40" s="120">
        <v>50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1200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69.099999999999994</v>
      </c>
      <c r="AA41" s="120">
        <v>69.099999999999994</v>
      </c>
      <c r="AB41" s="120">
        <v>69.099999999999994</v>
      </c>
      <c r="AC41" s="120">
        <v>69.099999999999994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68.2</v>
      </c>
      <c r="CE41" s="120">
        <v>68.2</v>
      </c>
      <c r="CF41" s="120">
        <v>68.2</v>
      </c>
      <c r="CG41" s="120">
        <v>68.2</v>
      </c>
      <c r="CH41" s="120">
        <v>278.39999999999998</v>
      </c>
      <c r="CI41" s="120">
        <v>278.39999999999998</v>
      </c>
      <c r="CJ41" s="120">
        <v>278.39999999999998</v>
      </c>
      <c r="CK41" s="120">
        <v>278.39999999999998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4415.7000000000007</v>
      </c>
    </row>
    <row r="42" spans="1:102" ht="30" customHeight="1" thickBot="1" x14ac:dyDescent="0.25">
      <c r="A42" s="105" t="s">
        <v>36</v>
      </c>
      <c r="B42" s="106">
        <f>SUM(B37:B41)</f>
        <v>588</v>
      </c>
      <c r="C42" s="107">
        <f t="shared" ref="C42:BN42" si="7">SUM(C37:C41)</f>
        <v>588</v>
      </c>
      <c r="D42" s="107">
        <f t="shared" si="7"/>
        <v>588</v>
      </c>
      <c r="E42" s="107">
        <f t="shared" si="7"/>
        <v>588</v>
      </c>
      <c r="F42" s="107">
        <f t="shared" si="7"/>
        <v>693</v>
      </c>
      <c r="G42" s="107">
        <f t="shared" si="7"/>
        <v>693</v>
      </c>
      <c r="H42" s="107">
        <f t="shared" si="7"/>
        <v>693</v>
      </c>
      <c r="I42" s="107">
        <f t="shared" si="7"/>
        <v>693</v>
      </c>
      <c r="J42" s="107">
        <f t="shared" si="7"/>
        <v>723</v>
      </c>
      <c r="K42" s="107">
        <f t="shared" si="7"/>
        <v>723</v>
      </c>
      <c r="L42" s="107">
        <f t="shared" si="7"/>
        <v>723</v>
      </c>
      <c r="M42" s="107">
        <f t="shared" si="7"/>
        <v>723</v>
      </c>
      <c r="N42" s="107">
        <f t="shared" si="7"/>
        <v>762</v>
      </c>
      <c r="O42" s="107">
        <f t="shared" si="7"/>
        <v>762</v>
      </c>
      <c r="P42" s="107">
        <f t="shared" si="7"/>
        <v>762</v>
      </c>
      <c r="Q42" s="107">
        <f t="shared" si="7"/>
        <v>762</v>
      </c>
      <c r="R42" s="107">
        <f t="shared" si="7"/>
        <v>753</v>
      </c>
      <c r="S42" s="107">
        <f t="shared" si="7"/>
        <v>753</v>
      </c>
      <c r="T42" s="107">
        <f t="shared" si="7"/>
        <v>753</v>
      </c>
      <c r="U42" s="107">
        <f t="shared" si="7"/>
        <v>753</v>
      </c>
      <c r="V42" s="107">
        <f t="shared" si="7"/>
        <v>756</v>
      </c>
      <c r="W42" s="107">
        <f t="shared" si="7"/>
        <v>756</v>
      </c>
      <c r="X42" s="107">
        <f t="shared" si="7"/>
        <v>756</v>
      </c>
      <c r="Y42" s="107">
        <f t="shared" si="7"/>
        <v>756</v>
      </c>
      <c r="Z42" s="107">
        <f t="shared" si="7"/>
        <v>231.1</v>
      </c>
      <c r="AA42" s="107">
        <f t="shared" si="7"/>
        <v>231.1</v>
      </c>
      <c r="AB42" s="107">
        <f t="shared" si="7"/>
        <v>231.1</v>
      </c>
      <c r="AC42" s="107">
        <f t="shared" si="7"/>
        <v>231.1</v>
      </c>
      <c r="AD42" s="107">
        <f t="shared" si="7"/>
        <v>736.5</v>
      </c>
      <c r="AE42" s="107">
        <f t="shared" si="7"/>
        <v>542.79999999999995</v>
      </c>
      <c r="AF42" s="107">
        <f t="shared" si="7"/>
        <v>266.2</v>
      </c>
      <c r="AG42" s="107">
        <f t="shared" si="7"/>
        <v>62</v>
      </c>
      <c r="AH42" s="107">
        <f t="shared" si="7"/>
        <v>61</v>
      </c>
      <c r="AI42" s="107">
        <f t="shared" si="7"/>
        <v>61</v>
      </c>
      <c r="AJ42" s="107">
        <f t="shared" si="7"/>
        <v>61</v>
      </c>
      <c r="AK42" s="107">
        <f t="shared" si="7"/>
        <v>61</v>
      </c>
      <c r="AL42" s="107">
        <f t="shared" si="7"/>
        <v>55</v>
      </c>
      <c r="AM42" s="107">
        <f t="shared" si="7"/>
        <v>55</v>
      </c>
      <c r="AN42" s="107">
        <f t="shared" si="7"/>
        <v>55</v>
      </c>
      <c r="AO42" s="107">
        <f t="shared" si="7"/>
        <v>55</v>
      </c>
      <c r="AP42" s="107">
        <f t="shared" si="7"/>
        <v>55</v>
      </c>
      <c r="AQ42" s="107">
        <f t="shared" si="7"/>
        <v>55</v>
      </c>
      <c r="AR42" s="107">
        <f t="shared" si="7"/>
        <v>55</v>
      </c>
      <c r="AS42" s="107">
        <f t="shared" si="7"/>
        <v>55</v>
      </c>
      <c r="AT42" s="107">
        <f t="shared" si="7"/>
        <v>55</v>
      </c>
      <c r="AU42" s="107">
        <f t="shared" si="7"/>
        <v>55</v>
      </c>
      <c r="AV42" s="107">
        <f t="shared" si="7"/>
        <v>55</v>
      </c>
      <c r="AW42" s="107">
        <f t="shared" si="7"/>
        <v>55</v>
      </c>
      <c r="AX42" s="107">
        <f t="shared" si="7"/>
        <v>57</v>
      </c>
      <c r="AY42" s="107">
        <f t="shared" si="7"/>
        <v>57</v>
      </c>
      <c r="AZ42" s="107">
        <f t="shared" si="7"/>
        <v>57</v>
      </c>
      <c r="BA42" s="107">
        <f t="shared" si="7"/>
        <v>57</v>
      </c>
      <c r="BB42" s="107">
        <f t="shared" si="7"/>
        <v>59</v>
      </c>
      <c r="BC42" s="107">
        <f t="shared" si="7"/>
        <v>59</v>
      </c>
      <c r="BD42" s="107">
        <f t="shared" si="7"/>
        <v>59</v>
      </c>
      <c r="BE42" s="107">
        <f t="shared" si="7"/>
        <v>59</v>
      </c>
      <c r="BF42" s="107">
        <f t="shared" si="7"/>
        <v>55</v>
      </c>
      <c r="BG42" s="107">
        <f t="shared" si="7"/>
        <v>55</v>
      </c>
      <c r="BH42" s="107">
        <f t="shared" si="7"/>
        <v>55</v>
      </c>
      <c r="BI42" s="107">
        <f t="shared" si="7"/>
        <v>55</v>
      </c>
      <c r="BJ42" s="107">
        <f t="shared" si="7"/>
        <v>55</v>
      </c>
      <c r="BK42" s="107">
        <f t="shared" si="7"/>
        <v>55</v>
      </c>
      <c r="BL42" s="107">
        <f t="shared" si="7"/>
        <v>55</v>
      </c>
      <c r="BM42" s="107">
        <f t="shared" si="7"/>
        <v>55</v>
      </c>
      <c r="BN42" s="107">
        <f t="shared" si="7"/>
        <v>120</v>
      </c>
      <c r="BO42" s="107">
        <f t="shared" ref="BO42:CW42" si="8">SUM(BO37:BO41)</f>
        <v>120</v>
      </c>
      <c r="BP42" s="107">
        <f t="shared" si="8"/>
        <v>120</v>
      </c>
      <c r="BQ42" s="107">
        <f t="shared" si="8"/>
        <v>120</v>
      </c>
      <c r="BR42" s="107">
        <f t="shared" si="8"/>
        <v>998.8</v>
      </c>
      <c r="BS42" s="107">
        <f t="shared" si="8"/>
        <v>1225.8</v>
      </c>
      <c r="BT42" s="107">
        <f t="shared" si="8"/>
        <v>1082</v>
      </c>
      <c r="BU42" s="107">
        <f t="shared" si="8"/>
        <v>1185</v>
      </c>
      <c r="BV42" s="107">
        <f t="shared" si="8"/>
        <v>1534.4</v>
      </c>
      <c r="BW42" s="107">
        <f t="shared" si="8"/>
        <v>1524.3</v>
      </c>
      <c r="BX42" s="107">
        <f t="shared" si="8"/>
        <v>1523.6</v>
      </c>
      <c r="BY42" s="107">
        <f t="shared" si="8"/>
        <v>1524.7</v>
      </c>
      <c r="BZ42" s="107">
        <f t="shared" si="8"/>
        <v>1319.6</v>
      </c>
      <c r="CA42" s="107">
        <f t="shared" si="8"/>
        <v>1359.2</v>
      </c>
      <c r="CB42" s="107">
        <f t="shared" si="8"/>
        <v>1305.7</v>
      </c>
      <c r="CC42" s="107">
        <f t="shared" si="8"/>
        <v>1255</v>
      </c>
      <c r="CD42" s="107">
        <f t="shared" si="8"/>
        <v>738.40000000000009</v>
      </c>
      <c r="CE42" s="107">
        <f t="shared" si="8"/>
        <v>755</v>
      </c>
      <c r="CF42" s="107">
        <f t="shared" si="8"/>
        <v>808.6</v>
      </c>
      <c r="CG42" s="107">
        <f t="shared" si="8"/>
        <v>659.80000000000007</v>
      </c>
      <c r="CH42" s="107">
        <f t="shared" si="8"/>
        <v>580</v>
      </c>
      <c r="CI42" s="107">
        <f t="shared" si="8"/>
        <v>532.5</v>
      </c>
      <c r="CJ42" s="107">
        <f t="shared" si="8"/>
        <v>512.4</v>
      </c>
      <c r="CK42" s="107">
        <f t="shared" si="8"/>
        <v>512.4</v>
      </c>
      <c r="CL42" s="107">
        <f t="shared" si="8"/>
        <v>680</v>
      </c>
      <c r="CM42" s="107">
        <f t="shared" si="8"/>
        <v>680</v>
      </c>
      <c r="CN42" s="107">
        <f t="shared" si="8"/>
        <v>680</v>
      </c>
      <c r="CO42" s="107">
        <f t="shared" si="8"/>
        <v>680</v>
      </c>
      <c r="CP42" s="107">
        <f t="shared" si="8"/>
        <v>686</v>
      </c>
      <c r="CQ42" s="107">
        <f t="shared" si="8"/>
        <v>686</v>
      </c>
      <c r="CR42" s="107">
        <f t="shared" si="8"/>
        <v>686</v>
      </c>
      <c r="CS42" s="107">
        <f t="shared" si="8"/>
        <v>686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12080.275000000001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674.5</v>
      </c>
      <c r="AE47" s="120">
        <v>480.8</v>
      </c>
      <c r="AF47" s="120">
        <v>204.2</v>
      </c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749.8</v>
      </c>
      <c r="BS47" s="120">
        <v>976.8</v>
      </c>
      <c r="BT47" s="120">
        <v>833</v>
      </c>
      <c r="BU47" s="120">
        <v>936</v>
      </c>
      <c r="BV47" s="120">
        <v>1387.4</v>
      </c>
      <c r="BW47" s="120">
        <v>1377.3</v>
      </c>
      <c r="BX47" s="120">
        <v>1376.6</v>
      </c>
      <c r="BY47" s="120">
        <v>1377.7</v>
      </c>
      <c r="BZ47" s="120">
        <v>1140.5999999999999</v>
      </c>
      <c r="CA47" s="120">
        <v>1180.2</v>
      </c>
      <c r="CB47" s="120">
        <v>1126.7</v>
      </c>
      <c r="CC47" s="120">
        <v>1076</v>
      </c>
      <c r="CD47" s="120">
        <v>476.2</v>
      </c>
      <c r="CE47" s="120">
        <v>492.8</v>
      </c>
      <c r="CF47" s="120">
        <v>546.4</v>
      </c>
      <c r="CG47" s="120">
        <v>397.6</v>
      </c>
      <c r="CH47" s="120">
        <v>67.599999999999994</v>
      </c>
      <c r="CI47" s="120">
        <v>20.100000000000001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4224.5749999999998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69.099999999999994</v>
      </c>
      <c r="AA49" s="120">
        <v>69.099999999999994</v>
      </c>
      <c r="AB49" s="120">
        <v>69.099999999999994</v>
      </c>
      <c r="AC49" s="120">
        <v>69.099999999999994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68.2</v>
      </c>
      <c r="CE49" s="120">
        <v>68.2</v>
      </c>
      <c r="CF49" s="120">
        <v>68.2</v>
      </c>
      <c r="CG49" s="120">
        <v>68.2</v>
      </c>
      <c r="CH49" s="120">
        <v>278.39999999999998</v>
      </c>
      <c r="CI49" s="120">
        <v>278.39999999999998</v>
      </c>
      <c r="CJ49" s="120">
        <v>278.39999999999998</v>
      </c>
      <c r="CK49" s="120">
        <v>278.39999999999998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4415.7000000000007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69.099999999999994</v>
      </c>
      <c r="AA51" s="107">
        <f t="shared" si="9"/>
        <v>69.099999999999994</v>
      </c>
      <c r="AB51" s="107">
        <f t="shared" si="9"/>
        <v>69.099999999999994</v>
      </c>
      <c r="AC51" s="107">
        <f t="shared" si="9"/>
        <v>69.099999999999994</v>
      </c>
      <c r="AD51" s="107">
        <f t="shared" si="9"/>
        <v>674.5</v>
      </c>
      <c r="AE51" s="107">
        <f t="shared" si="9"/>
        <v>480.8</v>
      </c>
      <c r="AF51" s="107">
        <f t="shared" si="9"/>
        <v>204.2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749.8</v>
      </c>
      <c r="BS51" s="107">
        <f t="shared" si="10"/>
        <v>976.8</v>
      </c>
      <c r="BT51" s="107">
        <f t="shared" si="10"/>
        <v>833</v>
      </c>
      <c r="BU51" s="107">
        <f t="shared" si="10"/>
        <v>936</v>
      </c>
      <c r="BV51" s="107">
        <f t="shared" si="10"/>
        <v>1387.4</v>
      </c>
      <c r="BW51" s="107">
        <f t="shared" si="10"/>
        <v>1377.3</v>
      </c>
      <c r="BX51" s="107">
        <f t="shared" si="10"/>
        <v>1376.6</v>
      </c>
      <c r="BY51" s="107">
        <f t="shared" si="10"/>
        <v>1377.7</v>
      </c>
      <c r="BZ51" s="107">
        <f t="shared" si="10"/>
        <v>1140.5999999999999</v>
      </c>
      <c r="CA51" s="107">
        <f t="shared" si="10"/>
        <v>1180.2</v>
      </c>
      <c r="CB51" s="107">
        <f t="shared" si="10"/>
        <v>1126.7</v>
      </c>
      <c r="CC51" s="107">
        <f t="shared" si="10"/>
        <v>1076</v>
      </c>
      <c r="CD51" s="107">
        <f t="shared" si="10"/>
        <v>544.4</v>
      </c>
      <c r="CE51" s="107">
        <f t="shared" si="10"/>
        <v>561</v>
      </c>
      <c r="CF51" s="107">
        <f t="shared" si="10"/>
        <v>614.6</v>
      </c>
      <c r="CG51" s="107">
        <f t="shared" si="10"/>
        <v>465.8</v>
      </c>
      <c r="CH51" s="107">
        <f t="shared" si="10"/>
        <v>346</v>
      </c>
      <c r="CI51" s="107">
        <f t="shared" si="10"/>
        <v>298.5</v>
      </c>
      <c r="CJ51" s="107">
        <f t="shared" si="10"/>
        <v>278.39999999999998</v>
      </c>
      <c r="CK51" s="107">
        <f t="shared" si="10"/>
        <v>278.39999999999998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8640.2750000000015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6097.018</v>
      </c>
      <c r="C54" s="107">
        <f t="shared" ref="C54:BN54" si="13">C18+C28+C42</f>
        <v>6044.1319999999996</v>
      </c>
      <c r="D54" s="107">
        <f t="shared" si="13"/>
        <v>6453.2309999999998</v>
      </c>
      <c r="E54" s="107">
        <f t="shared" si="13"/>
        <v>6288.7709999999997</v>
      </c>
      <c r="F54" s="107">
        <f t="shared" si="13"/>
        <v>6094.3070000000007</v>
      </c>
      <c r="G54" s="107">
        <f t="shared" si="13"/>
        <v>6023.9459999999999</v>
      </c>
      <c r="H54" s="107">
        <f t="shared" si="13"/>
        <v>6072.6480000000001</v>
      </c>
      <c r="I54" s="107">
        <f t="shared" si="13"/>
        <v>6023.0910000000003</v>
      </c>
      <c r="J54" s="107">
        <f t="shared" si="13"/>
        <v>6037.75</v>
      </c>
      <c r="K54" s="107">
        <f t="shared" si="13"/>
        <v>6034.7160000000003</v>
      </c>
      <c r="L54" s="107">
        <f t="shared" si="13"/>
        <v>6031.1389999999992</v>
      </c>
      <c r="M54" s="107">
        <f t="shared" si="13"/>
        <v>6030.7790000000005</v>
      </c>
      <c r="N54" s="107">
        <f t="shared" si="13"/>
        <v>6067.1150000000007</v>
      </c>
      <c r="O54" s="107">
        <f t="shared" si="13"/>
        <v>6062.4549999999999</v>
      </c>
      <c r="P54" s="107">
        <f t="shared" si="13"/>
        <v>6056.3269999999993</v>
      </c>
      <c r="Q54" s="107">
        <f t="shared" si="13"/>
        <v>6050.0950000000003</v>
      </c>
      <c r="R54" s="107">
        <f t="shared" si="13"/>
        <v>6448.6720000000005</v>
      </c>
      <c r="S54" s="107">
        <f t="shared" si="13"/>
        <v>6259.5969999999998</v>
      </c>
      <c r="T54" s="107">
        <f t="shared" si="13"/>
        <v>6026.2480000000005</v>
      </c>
      <c r="U54" s="107">
        <f t="shared" si="13"/>
        <v>6009.7999999999993</v>
      </c>
      <c r="V54" s="107">
        <f t="shared" si="13"/>
        <v>6047.2340000000004</v>
      </c>
      <c r="W54" s="107">
        <f t="shared" si="13"/>
        <v>6053.8370000000004</v>
      </c>
      <c r="X54" s="107">
        <f t="shared" si="13"/>
        <v>6138.2669999999998</v>
      </c>
      <c r="Y54" s="107">
        <f t="shared" si="13"/>
        <v>6132.7890000000007</v>
      </c>
      <c r="Z54" s="107">
        <f t="shared" si="13"/>
        <v>5812.8580000000011</v>
      </c>
      <c r="AA54" s="107">
        <f t="shared" si="13"/>
        <v>5881.9000000000005</v>
      </c>
      <c r="AB54" s="107">
        <f t="shared" si="13"/>
        <v>6096.4960000000001</v>
      </c>
      <c r="AC54" s="107">
        <f t="shared" si="13"/>
        <v>6176.9430000000011</v>
      </c>
      <c r="AD54" s="107">
        <f t="shared" si="13"/>
        <v>6849.8069999999998</v>
      </c>
      <c r="AE54" s="107">
        <f t="shared" si="13"/>
        <v>6930.719000000001</v>
      </c>
      <c r="AF54" s="107">
        <f t="shared" si="13"/>
        <v>6998.5849999999991</v>
      </c>
      <c r="AG54" s="107">
        <f t="shared" si="13"/>
        <v>7225.6589999999997</v>
      </c>
      <c r="AH54" s="107">
        <f t="shared" si="13"/>
        <v>7519.0199999999995</v>
      </c>
      <c r="AI54" s="107">
        <f t="shared" si="13"/>
        <v>8000.9500000000007</v>
      </c>
      <c r="AJ54" s="107">
        <f t="shared" si="13"/>
        <v>8368.0010000000002</v>
      </c>
      <c r="AK54" s="107">
        <f t="shared" si="13"/>
        <v>8353.7890000000007</v>
      </c>
      <c r="AL54" s="107">
        <f t="shared" si="13"/>
        <v>8321.5560000000005</v>
      </c>
      <c r="AM54" s="107">
        <f t="shared" si="13"/>
        <v>8310.639000000001</v>
      </c>
      <c r="AN54" s="107">
        <f t="shared" si="13"/>
        <v>8317.9510000000009</v>
      </c>
      <c r="AO54" s="107">
        <f t="shared" si="13"/>
        <v>8319.2160000000003</v>
      </c>
      <c r="AP54" s="107">
        <f t="shared" si="13"/>
        <v>8223.491</v>
      </c>
      <c r="AQ54" s="107">
        <f t="shared" si="13"/>
        <v>8478.3739999999998</v>
      </c>
      <c r="AR54" s="107">
        <f t="shared" si="13"/>
        <v>8574.2330000000002</v>
      </c>
      <c r="AS54" s="107">
        <f t="shared" si="13"/>
        <v>8720.0609999999997</v>
      </c>
      <c r="AT54" s="107">
        <f t="shared" si="13"/>
        <v>8996.0139999999992</v>
      </c>
      <c r="AU54" s="107">
        <f t="shared" si="13"/>
        <v>9075.0339999999997</v>
      </c>
      <c r="AV54" s="107">
        <f t="shared" si="13"/>
        <v>9168.4189999999999</v>
      </c>
      <c r="AW54" s="107">
        <f t="shared" si="13"/>
        <v>9248.7139999999999</v>
      </c>
      <c r="AX54" s="107">
        <f t="shared" si="13"/>
        <v>9271.0740000000005</v>
      </c>
      <c r="AY54" s="107">
        <f t="shared" si="13"/>
        <v>9298.9009999999998</v>
      </c>
      <c r="AZ54" s="107">
        <f t="shared" si="13"/>
        <v>9283.1110000000008</v>
      </c>
      <c r="BA54" s="107">
        <f t="shared" si="13"/>
        <v>9239.4230000000007</v>
      </c>
      <c r="BB54" s="107">
        <f t="shared" si="13"/>
        <v>9167.4719999999998</v>
      </c>
      <c r="BC54" s="107">
        <f t="shared" si="13"/>
        <v>9066.82</v>
      </c>
      <c r="BD54" s="107">
        <f t="shared" si="13"/>
        <v>8981.4250000000011</v>
      </c>
      <c r="BE54" s="107">
        <f t="shared" si="13"/>
        <v>8885.6990000000005</v>
      </c>
      <c r="BF54" s="107">
        <f t="shared" si="13"/>
        <v>8698.5210000000006</v>
      </c>
      <c r="BG54" s="107">
        <f t="shared" si="13"/>
        <v>8604.2060000000001</v>
      </c>
      <c r="BH54" s="107">
        <f t="shared" si="13"/>
        <v>8403.9050000000007</v>
      </c>
      <c r="BI54" s="107">
        <f t="shared" si="13"/>
        <v>8222.3469999999998</v>
      </c>
      <c r="BJ54" s="107">
        <f t="shared" si="13"/>
        <v>8005.6710000000003</v>
      </c>
      <c r="BK54" s="107">
        <f t="shared" si="13"/>
        <v>8071.0240000000003</v>
      </c>
      <c r="BL54" s="107">
        <f t="shared" si="13"/>
        <v>7839.3590000000004</v>
      </c>
      <c r="BM54" s="107">
        <f t="shared" si="13"/>
        <v>7923.0410000000002</v>
      </c>
      <c r="BN54" s="107">
        <f t="shared" si="13"/>
        <v>7267.0210000000006</v>
      </c>
      <c r="BO54" s="107">
        <f t="shared" ref="BO54:CX54" si="14">BO18+BO28+BO42</f>
        <v>7463.3679999999995</v>
      </c>
      <c r="BP54" s="107">
        <f t="shared" si="14"/>
        <v>7046.9269999999997</v>
      </c>
      <c r="BQ54" s="107">
        <f t="shared" si="14"/>
        <v>6966.75</v>
      </c>
      <c r="BR54" s="107">
        <f t="shared" si="14"/>
        <v>6984.3850000000002</v>
      </c>
      <c r="BS54" s="107">
        <f t="shared" si="14"/>
        <v>7049.0790000000006</v>
      </c>
      <c r="BT54" s="107">
        <f t="shared" si="14"/>
        <v>7132.759</v>
      </c>
      <c r="BU54" s="107">
        <f t="shared" si="14"/>
        <v>7231.021999999999</v>
      </c>
      <c r="BV54" s="107">
        <f t="shared" si="14"/>
        <v>7454.8730000000014</v>
      </c>
      <c r="BW54" s="107">
        <f t="shared" si="14"/>
        <v>7552.5760000000009</v>
      </c>
      <c r="BX54" s="107">
        <f t="shared" si="14"/>
        <v>7585.7430000000004</v>
      </c>
      <c r="BY54" s="107">
        <f t="shared" si="14"/>
        <v>7598.7449999999999</v>
      </c>
      <c r="BZ54" s="107">
        <f t="shared" si="14"/>
        <v>7318.628999999999</v>
      </c>
      <c r="CA54" s="107">
        <f t="shared" si="14"/>
        <v>7298.6210000000001</v>
      </c>
      <c r="CB54" s="107">
        <f t="shared" si="14"/>
        <v>7247.5260000000007</v>
      </c>
      <c r="CC54" s="107">
        <f t="shared" si="14"/>
        <v>7190.0030000000006</v>
      </c>
      <c r="CD54" s="107">
        <f t="shared" si="14"/>
        <v>6782.8350000000009</v>
      </c>
      <c r="CE54" s="107">
        <f t="shared" si="14"/>
        <v>6688.59</v>
      </c>
      <c r="CF54" s="107">
        <f t="shared" si="14"/>
        <v>6585.5879999999997</v>
      </c>
      <c r="CG54" s="107">
        <f t="shared" si="14"/>
        <v>6445.3739999999998</v>
      </c>
      <c r="CH54" s="107">
        <f t="shared" si="14"/>
        <v>6289.1660000000002</v>
      </c>
      <c r="CI54" s="107">
        <f t="shared" si="14"/>
        <v>6184.9719999999998</v>
      </c>
      <c r="CJ54" s="107">
        <f t="shared" si="14"/>
        <v>6114.320999999999</v>
      </c>
      <c r="CK54" s="107">
        <f t="shared" si="14"/>
        <v>6032.57</v>
      </c>
      <c r="CL54" s="107">
        <f t="shared" si="14"/>
        <v>6082.9120000000003</v>
      </c>
      <c r="CM54" s="107">
        <f t="shared" si="14"/>
        <v>6012.96</v>
      </c>
      <c r="CN54" s="107">
        <f t="shared" si="14"/>
        <v>5885.5960000000005</v>
      </c>
      <c r="CO54" s="107">
        <f t="shared" si="14"/>
        <v>5876.6640000000007</v>
      </c>
      <c r="CP54" s="107">
        <f t="shared" si="14"/>
        <v>5867.5429999999997</v>
      </c>
      <c r="CQ54" s="107">
        <f t="shared" si="14"/>
        <v>5797.2210000000005</v>
      </c>
      <c r="CR54" s="107">
        <f t="shared" si="14"/>
        <v>5733.5809999999992</v>
      </c>
      <c r="CS54" s="107">
        <f t="shared" si="14"/>
        <v>5720.22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172000.63299999991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6096.9970000000003</v>
      </c>
      <c r="C5" s="25">
        <v>6044.0910000000003</v>
      </c>
      <c r="D5" s="25">
        <v>6453.2309999999998</v>
      </c>
      <c r="E5" s="25">
        <v>6288.7669999999998</v>
      </c>
      <c r="F5" s="25">
        <v>6094.3329999999996</v>
      </c>
      <c r="G5" s="25">
        <v>6023.9530000000004</v>
      </c>
      <c r="H5" s="25">
        <v>6072.6019999999999</v>
      </c>
      <c r="I5" s="25">
        <v>6023.0450000000001</v>
      </c>
      <c r="J5" s="25">
        <v>6037.7190000000001</v>
      </c>
      <c r="K5" s="25">
        <v>6034.6869999999999</v>
      </c>
      <c r="L5" s="25">
        <v>6031.11</v>
      </c>
      <c r="M5" s="25">
        <v>6030.7619999999997</v>
      </c>
      <c r="N5" s="25">
        <v>6067.1059999999998</v>
      </c>
      <c r="O5" s="25">
        <v>6062.4539999999997</v>
      </c>
      <c r="P5" s="25">
        <v>6056.2790000000005</v>
      </c>
      <c r="Q5" s="25">
        <v>6050.058</v>
      </c>
      <c r="R5" s="25">
        <v>6448.7179999999998</v>
      </c>
      <c r="S5" s="25">
        <v>6259.5709999999999</v>
      </c>
      <c r="T5" s="25">
        <v>6026.2709999999997</v>
      </c>
      <c r="U5" s="25">
        <v>6009.799</v>
      </c>
      <c r="V5" s="25">
        <v>6047.2520000000004</v>
      </c>
      <c r="W5" s="25">
        <v>6053.8829999999998</v>
      </c>
      <c r="X5" s="25">
        <v>6138.2529999999997</v>
      </c>
      <c r="Y5" s="25">
        <v>6132.7460000000001</v>
      </c>
      <c r="Z5" s="25">
        <v>5812.9</v>
      </c>
      <c r="AA5" s="25">
        <v>5881.8770000000004</v>
      </c>
      <c r="AB5" s="25">
        <v>6096.4769999999999</v>
      </c>
      <c r="AC5" s="25">
        <v>6176.9759999999997</v>
      </c>
      <c r="AD5" s="25">
        <v>6849.8320000000003</v>
      </c>
      <c r="AE5" s="25">
        <v>6930.7269999999999</v>
      </c>
      <c r="AF5" s="25">
        <v>6998.5640000000003</v>
      </c>
      <c r="AG5" s="25">
        <v>7225.6610000000001</v>
      </c>
      <c r="AH5" s="25">
        <v>7518.9979999999996</v>
      </c>
      <c r="AI5" s="25">
        <v>8000.9870000000001</v>
      </c>
      <c r="AJ5" s="25">
        <v>8368.0010000000002</v>
      </c>
      <c r="AK5" s="25">
        <v>8353.7540000000008</v>
      </c>
      <c r="AL5" s="25">
        <v>8321.5560000000005</v>
      </c>
      <c r="AM5" s="25">
        <v>8310.6389999999992</v>
      </c>
      <c r="AN5" s="25">
        <v>8317.9510000000009</v>
      </c>
      <c r="AO5" s="25">
        <v>8319.2160000000003</v>
      </c>
      <c r="AP5" s="25">
        <v>8223.491</v>
      </c>
      <c r="AQ5" s="25">
        <v>8478.4069999999992</v>
      </c>
      <c r="AR5" s="25">
        <v>8574.2330000000002</v>
      </c>
      <c r="AS5" s="25">
        <v>8720.0609999999997</v>
      </c>
      <c r="AT5" s="25">
        <v>8996.0139999999992</v>
      </c>
      <c r="AU5" s="25">
        <v>9075.0339999999997</v>
      </c>
      <c r="AV5" s="25">
        <v>9168.4189999999999</v>
      </c>
      <c r="AW5" s="25">
        <v>9248.7139999999999</v>
      </c>
      <c r="AX5" s="25">
        <v>9271.0740000000005</v>
      </c>
      <c r="AY5" s="25">
        <v>9298.9009999999998</v>
      </c>
      <c r="AZ5" s="25">
        <v>9283.1110000000008</v>
      </c>
      <c r="BA5" s="25">
        <v>9239.4230000000007</v>
      </c>
      <c r="BB5" s="25">
        <v>9167.4719999999998</v>
      </c>
      <c r="BC5" s="25">
        <v>9066.82</v>
      </c>
      <c r="BD5" s="25">
        <v>8981.4249999999993</v>
      </c>
      <c r="BE5" s="25">
        <v>8885.6990000000005</v>
      </c>
      <c r="BF5" s="25">
        <v>8698.5619999999999</v>
      </c>
      <c r="BG5" s="25">
        <v>8604.2469999999994</v>
      </c>
      <c r="BH5" s="25">
        <v>8403.9459999999999</v>
      </c>
      <c r="BI5" s="25">
        <v>8222.3430000000008</v>
      </c>
      <c r="BJ5" s="25">
        <v>8005.6279999999997</v>
      </c>
      <c r="BK5" s="25">
        <v>8071.07</v>
      </c>
      <c r="BL5" s="25">
        <v>7839.3559999999998</v>
      </c>
      <c r="BM5" s="25">
        <v>7923.067</v>
      </c>
      <c r="BN5" s="25">
        <v>7266.9759999999997</v>
      </c>
      <c r="BO5" s="25">
        <v>7463.34</v>
      </c>
      <c r="BP5" s="25">
        <v>7046.9070000000002</v>
      </c>
      <c r="BQ5" s="25">
        <v>6966.7849999999999</v>
      </c>
      <c r="BR5" s="25">
        <v>6984.4219999999996</v>
      </c>
      <c r="BS5" s="25">
        <v>7049.1080000000002</v>
      </c>
      <c r="BT5" s="25">
        <v>7132.7240000000002</v>
      </c>
      <c r="BU5" s="25">
        <v>7231.0240000000003</v>
      </c>
      <c r="BV5" s="25">
        <v>7454.8249999999998</v>
      </c>
      <c r="BW5" s="25">
        <v>7552.5780000000004</v>
      </c>
      <c r="BX5" s="25">
        <v>7585.7740000000003</v>
      </c>
      <c r="BY5" s="25">
        <v>7598.7830000000004</v>
      </c>
      <c r="BZ5" s="25">
        <v>7318.6350000000002</v>
      </c>
      <c r="CA5" s="25">
        <v>7298.6390000000001</v>
      </c>
      <c r="CB5" s="25">
        <v>7247.5339999999997</v>
      </c>
      <c r="CC5" s="25">
        <v>7189.991</v>
      </c>
      <c r="CD5" s="25">
        <v>6782.7640000000001</v>
      </c>
      <c r="CE5" s="25">
        <v>6688.5249999999996</v>
      </c>
      <c r="CF5" s="25">
        <v>6585.5469999999996</v>
      </c>
      <c r="CG5" s="25">
        <v>6445.3909999999996</v>
      </c>
      <c r="CH5" s="25">
        <v>6289.2259999999997</v>
      </c>
      <c r="CI5" s="25">
        <v>6185.0169999999998</v>
      </c>
      <c r="CJ5" s="25">
        <v>6114.3440000000001</v>
      </c>
      <c r="CK5" s="25">
        <v>6032.6360000000004</v>
      </c>
      <c r="CL5" s="25">
        <v>6082.9380000000001</v>
      </c>
      <c r="CM5" s="25">
        <v>6012.9110000000001</v>
      </c>
      <c r="CN5" s="25">
        <v>5885.6049999999996</v>
      </c>
      <c r="CO5" s="25">
        <v>5876.6729999999998</v>
      </c>
      <c r="CP5" s="25">
        <v>5867.5559999999996</v>
      </c>
      <c r="CQ5" s="25">
        <v>5797.1779999999999</v>
      </c>
      <c r="CR5" s="25">
        <v>5733.6080000000002</v>
      </c>
      <c r="CS5" s="25">
        <v>5720.223</v>
      </c>
      <c r="CT5" s="26"/>
      <c r="CU5" s="26"/>
      <c r="CV5" s="26"/>
      <c r="CW5" s="27"/>
      <c r="CX5" s="28">
        <f t="array" ref="CX5">SUMPRODUCT(B5:CW5*0.25)</f>
        <v>172000.62674999997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241.24</v>
      </c>
      <c r="C8" s="37">
        <v>222.32</v>
      </c>
      <c r="D8" s="37">
        <v>251.02</v>
      </c>
      <c r="E8" s="37">
        <v>250.04</v>
      </c>
      <c r="F8" s="37">
        <v>245.75</v>
      </c>
      <c r="G8" s="37">
        <v>245.54</v>
      </c>
      <c r="H8" s="37">
        <v>245.75</v>
      </c>
      <c r="I8" s="37">
        <v>243.72</v>
      </c>
      <c r="J8" s="37">
        <v>245.23</v>
      </c>
      <c r="K8" s="37">
        <v>243.38</v>
      </c>
      <c r="L8" s="37">
        <v>244.2</v>
      </c>
      <c r="M8" s="37">
        <v>243.74</v>
      </c>
      <c r="N8" s="37">
        <v>241.83</v>
      </c>
      <c r="O8" s="37">
        <v>242.86</v>
      </c>
      <c r="P8" s="37">
        <v>242.15</v>
      </c>
      <c r="Q8" s="37">
        <v>243.2</v>
      </c>
      <c r="R8" s="37">
        <v>250.01</v>
      </c>
      <c r="S8" s="37">
        <v>247.75</v>
      </c>
      <c r="T8" s="37">
        <v>236.3</v>
      </c>
      <c r="U8" s="37">
        <v>233.72</v>
      </c>
      <c r="V8" s="37">
        <v>230.24</v>
      </c>
      <c r="W8" s="37">
        <v>232.77</v>
      </c>
      <c r="X8" s="37">
        <v>240.25</v>
      </c>
      <c r="Y8" s="37">
        <v>265.87</v>
      </c>
      <c r="Z8" s="37">
        <v>267.04000000000002</v>
      </c>
      <c r="AA8" s="37">
        <v>262.8</v>
      </c>
      <c r="AB8" s="37">
        <v>267.04000000000002</v>
      </c>
      <c r="AC8" s="37">
        <v>275.60000000000002</v>
      </c>
      <c r="AD8" s="37">
        <v>292.29000000000002</v>
      </c>
      <c r="AE8" s="37">
        <v>289.12</v>
      </c>
      <c r="AF8" s="37">
        <v>287.86</v>
      </c>
      <c r="AG8" s="37">
        <v>285.89999999999998</v>
      </c>
      <c r="AH8" s="37">
        <v>288.10000000000002</v>
      </c>
      <c r="AI8" s="37">
        <v>272.56</v>
      </c>
      <c r="AJ8" s="37">
        <v>194.76</v>
      </c>
      <c r="AK8" s="37">
        <v>191.89</v>
      </c>
      <c r="AL8" s="37">
        <v>209.15</v>
      </c>
      <c r="AM8" s="37">
        <v>199.75</v>
      </c>
      <c r="AN8" s="37">
        <v>206.3</v>
      </c>
      <c r="AO8" s="37">
        <v>225.44</v>
      </c>
      <c r="AP8" s="37">
        <v>245.75</v>
      </c>
      <c r="AQ8" s="37">
        <v>192.62</v>
      </c>
      <c r="AR8" s="37">
        <v>175.6</v>
      </c>
      <c r="AS8" s="37">
        <v>90</v>
      </c>
      <c r="AT8" s="37">
        <v>175.53</v>
      </c>
      <c r="AU8" s="37">
        <v>100</v>
      </c>
      <c r="AV8" s="37">
        <v>90</v>
      </c>
      <c r="AW8" s="37">
        <v>90</v>
      </c>
      <c r="AX8" s="37">
        <v>90</v>
      </c>
      <c r="AY8" s="37">
        <v>90</v>
      </c>
      <c r="AZ8" s="37">
        <v>90</v>
      </c>
      <c r="BA8" s="37">
        <v>90</v>
      </c>
      <c r="BB8" s="37">
        <v>90</v>
      </c>
      <c r="BC8" s="37">
        <v>100</v>
      </c>
      <c r="BD8" s="37">
        <v>175.45</v>
      </c>
      <c r="BE8" s="37">
        <v>186.19</v>
      </c>
      <c r="BF8" s="37">
        <v>175.59</v>
      </c>
      <c r="BG8" s="37">
        <v>192.16</v>
      </c>
      <c r="BH8" s="37">
        <v>188.67</v>
      </c>
      <c r="BI8" s="37">
        <v>183.51</v>
      </c>
      <c r="BJ8" s="37">
        <v>141.94</v>
      </c>
      <c r="BK8" s="37">
        <v>179.65</v>
      </c>
      <c r="BL8" s="37">
        <v>184.16</v>
      </c>
      <c r="BM8" s="37">
        <v>206.08</v>
      </c>
      <c r="BN8" s="37">
        <v>190.01</v>
      </c>
      <c r="BO8" s="37">
        <v>200.14</v>
      </c>
      <c r="BP8" s="37">
        <v>277.37</v>
      </c>
      <c r="BQ8" s="37">
        <v>300</v>
      </c>
      <c r="BR8" s="37">
        <v>230.13</v>
      </c>
      <c r="BS8" s="37">
        <v>261.99</v>
      </c>
      <c r="BT8" s="37">
        <v>237.91</v>
      </c>
      <c r="BU8" s="37">
        <v>247.74</v>
      </c>
      <c r="BV8" s="37">
        <v>246.34</v>
      </c>
      <c r="BW8" s="37">
        <v>261.73</v>
      </c>
      <c r="BX8" s="37">
        <v>279.38</v>
      </c>
      <c r="BY8" s="37">
        <v>282.02999999999997</v>
      </c>
      <c r="BZ8" s="37">
        <v>280.04000000000002</v>
      </c>
      <c r="CA8" s="37">
        <v>280.04000000000002</v>
      </c>
      <c r="CB8" s="37">
        <v>295.7</v>
      </c>
      <c r="CC8" s="37">
        <v>276.23</v>
      </c>
      <c r="CD8" s="37">
        <v>278.04000000000002</v>
      </c>
      <c r="CE8" s="37">
        <v>263.82</v>
      </c>
      <c r="CF8" s="37">
        <v>272.99</v>
      </c>
      <c r="CG8" s="37">
        <v>299.02999999999997</v>
      </c>
      <c r="CH8" s="37">
        <v>274.56</v>
      </c>
      <c r="CI8" s="37">
        <v>255.62</v>
      </c>
      <c r="CJ8" s="37">
        <v>236.6</v>
      </c>
      <c r="CK8" s="37">
        <v>236.6</v>
      </c>
      <c r="CL8" s="37">
        <v>268.08999999999997</v>
      </c>
      <c r="CM8" s="37">
        <v>280</v>
      </c>
      <c r="CN8" s="37">
        <v>280.01</v>
      </c>
      <c r="CO8" s="37">
        <v>256.60000000000002</v>
      </c>
      <c r="CP8" s="37">
        <v>275.5</v>
      </c>
      <c r="CQ8" s="37">
        <v>242.48</v>
      </c>
      <c r="CR8" s="37">
        <v>226.63</v>
      </c>
      <c r="CS8" s="37">
        <v>215.94</v>
      </c>
      <c r="CT8" s="38"/>
      <c r="CU8" s="38"/>
      <c r="CV8" s="38"/>
      <c r="CW8" s="39"/>
      <c r="CX8" s="40">
        <f>IF(SUM(B8:CW8)&lt;&gt;0,AVERAGEIF(B8:CW8,"&lt;&gt;"""),"")</f>
        <v>225.79864583333327</v>
      </c>
    </row>
    <row r="9" spans="1:102" ht="24.95" customHeight="1" thickBot="1" x14ac:dyDescent="0.25">
      <c r="A9" s="41" t="s">
        <v>6</v>
      </c>
      <c r="B9" s="42">
        <v>241.155</v>
      </c>
      <c r="C9" s="43">
        <v>241.155</v>
      </c>
      <c r="D9" s="43">
        <v>241.155</v>
      </c>
      <c r="E9" s="43">
        <v>241.155</v>
      </c>
      <c r="F9" s="43">
        <v>245.19</v>
      </c>
      <c r="G9" s="43">
        <v>245.19</v>
      </c>
      <c r="H9" s="43">
        <v>245.19</v>
      </c>
      <c r="I9" s="43">
        <v>245.19</v>
      </c>
      <c r="J9" s="43">
        <v>244.13749999999999</v>
      </c>
      <c r="K9" s="43">
        <v>244.13749999999999</v>
      </c>
      <c r="L9" s="43">
        <v>244.13749999999999</v>
      </c>
      <c r="M9" s="43">
        <v>244.13749999999999</v>
      </c>
      <c r="N9" s="43">
        <v>242.51</v>
      </c>
      <c r="O9" s="43">
        <v>242.51</v>
      </c>
      <c r="P9" s="43">
        <v>242.51</v>
      </c>
      <c r="Q9" s="43">
        <v>242.51</v>
      </c>
      <c r="R9" s="43">
        <v>241.94499999999999</v>
      </c>
      <c r="S9" s="43">
        <v>241.94499999999999</v>
      </c>
      <c r="T9" s="43">
        <v>241.94499999999999</v>
      </c>
      <c r="U9" s="43">
        <v>241.94499999999999</v>
      </c>
      <c r="V9" s="43">
        <v>242.2825</v>
      </c>
      <c r="W9" s="43">
        <v>242.2825</v>
      </c>
      <c r="X9" s="43">
        <v>242.2825</v>
      </c>
      <c r="Y9" s="43">
        <v>242.2825</v>
      </c>
      <c r="Z9" s="43">
        <v>268.12</v>
      </c>
      <c r="AA9" s="43">
        <v>268.12</v>
      </c>
      <c r="AB9" s="43">
        <v>268.12</v>
      </c>
      <c r="AC9" s="43">
        <v>268.12</v>
      </c>
      <c r="AD9" s="43">
        <v>288.79250000000002</v>
      </c>
      <c r="AE9" s="43">
        <v>288.79250000000002</v>
      </c>
      <c r="AF9" s="43">
        <v>288.79250000000002</v>
      </c>
      <c r="AG9" s="43">
        <v>288.79250000000002</v>
      </c>
      <c r="AH9" s="43">
        <v>236.82749999999999</v>
      </c>
      <c r="AI9" s="43">
        <v>236.82749999999999</v>
      </c>
      <c r="AJ9" s="43">
        <v>236.82749999999999</v>
      </c>
      <c r="AK9" s="43">
        <v>236.82749999999999</v>
      </c>
      <c r="AL9" s="43">
        <v>210.16</v>
      </c>
      <c r="AM9" s="43">
        <v>210.16</v>
      </c>
      <c r="AN9" s="43">
        <v>210.16</v>
      </c>
      <c r="AO9" s="43">
        <v>210.16</v>
      </c>
      <c r="AP9" s="43">
        <v>175.99250000000001</v>
      </c>
      <c r="AQ9" s="43">
        <v>175.99250000000001</v>
      </c>
      <c r="AR9" s="43">
        <v>175.99250000000001</v>
      </c>
      <c r="AS9" s="43">
        <v>175.99250000000001</v>
      </c>
      <c r="AT9" s="43">
        <v>113.88249999999999</v>
      </c>
      <c r="AU9" s="43">
        <v>113.88249999999999</v>
      </c>
      <c r="AV9" s="43">
        <v>113.88249999999999</v>
      </c>
      <c r="AW9" s="43">
        <v>113.88249999999999</v>
      </c>
      <c r="AX9" s="43">
        <v>90</v>
      </c>
      <c r="AY9" s="43">
        <v>90</v>
      </c>
      <c r="AZ9" s="43">
        <v>90</v>
      </c>
      <c r="BA9" s="43">
        <v>90</v>
      </c>
      <c r="BB9" s="43">
        <v>137.91</v>
      </c>
      <c r="BC9" s="43">
        <v>137.91</v>
      </c>
      <c r="BD9" s="43">
        <v>137.91</v>
      </c>
      <c r="BE9" s="43">
        <v>137.91</v>
      </c>
      <c r="BF9" s="43">
        <v>184.98249999999999</v>
      </c>
      <c r="BG9" s="43">
        <v>184.98249999999999</v>
      </c>
      <c r="BH9" s="43">
        <v>184.98249999999999</v>
      </c>
      <c r="BI9" s="43">
        <v>184.98249999999999</v>
      </c>
      <c r="BJ9" s="43">
        <v>177.95750000000001</v>
      </c>
      <c r="BK9" s="43">
        <v>177.95750000000001</v>
      </c>
      <c r="BL9" s="43">
        <v>177.95750000000001</v>
      </c>
      <c r="BM9" s="43">
        <v>177.95750000000001</v>
      </c>
      <c r="BN9" s="43">
        <v>241.88</v>
      </c>
      <c r="BO9" s="43">
        <v>241.88</v>
      </c>
      <c r="BP9" s="43">
        <v>241.88</v>
      </c>
      <c r="BQ9" s="43">
        <v>241.88</v>
      </c>
      <c r="BR9" s="43">
        <v>244.4425</v>
      </c>
      <c r="BS9" s="43">
        <v>244.4425</v>
      </c>
      <c r="BT9" s="43">
        <v>244.4425</v>
      </c>
      <c r="BU9" s="43">
        <v>244.4425</v>
      </c>
      <c r="BV9" s="43">
        <v>267.37</v>
      </c>
      <c r="BW9" s="43">
        <v>267.37</v>
      </c>
      <c r="BX9" s="43">
        <v>267.37</v>
      </c>
      <c r="BY9" s="43">
        <v>267.37</v>
      </c>
      <c r="BZ9" s="43">
        <v>283.0025</v>
      </c>
      <c r="CA9" s="43">
        <v>283.0025</v>
      </c>
      <c r="CB9" s="43">
        <v>283.0025</v>
      </c>
      <c r="CC9" s="43">
        <v>283.0025</v>
      </c>
      <c r="CD9" s="43">
        <v>278.47000000000003</v>
      </c>
      <c r="CE9" s="43">
        <v>278.47000000000003</v>
      </c>
      <c r="CF9" s="43">
        <v>278.47000000000003</v>
      </c>
      <c r="CG9" s="43">
        <v>278.47000000000003</v>
      </c>
      <c r="CH9" s="43">
        <v>250.845</v>
      </c>
      <c r="CI9" s="43">
        <v>250.845</v>
      </c>
      <c r="CJ9" s="43">
        <v>250.845</v>
      </c>
      <c r="CK9" s="43">
        <v>250.845</v>
      </c>
      <c r="CL9" s="43">
        <v>271.17500000000001</v>
      </c>
      <c r="CM9" s="43">
        <v>271.17500000000001</v>
      </c>
      <c r="CN9" s="43">
        <v>271.17500000000001</v>
      </c>
      <c r="CO9" s="43">
        <v>271.17500000000001</v>
      </c>
      <c r="CP9" s="43">
        <v>240.13749999999999</v>
      </c>
      <c r="CQ9" s="43">
        <v>240.13749999999999</v>
      </c>
      <c r="CR9" s="43">
        <v>240.13749999999999</v>
      </c>
      <c r="CS9" s="43">
        <v>240.13749999999999</v>
      </c>
      <c r="CT9" s="44"/>
      <c r="CU9" s="44"/>
      <c r="CV9" s="44"/>
      <c r="CW9" s="45"/>
      <c r="CX9" s="46">
        <f>IF(SUM(B9:CW9)&lt;&gt;0,AVERAGEIF(B9:CW9,"&lt;&gt;"""),"")</f>
        <v>225.79864583333332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24</v>
      </c>
      <c r="AC15" s="71">
        <v>22.795999999999999</v>
      </c>
      <c r="AD15" s="71">
        <v>20.52</v>
      </c>
      <c r="AE15" s="71">
        <v>17.327999999999999</v>
      </c>
      <c r="AF15" s="71">
        <v>12.936</v>
      </c>
      <c r="AG15" s="71">
        <v>6.94</v>
      </c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>
        <v>6.048</v>
      </c>
      <c r="BP15" s="71">
        <v>11.183999999999999</v>
      </c>
      <c r="BQ15" s="71">
        <v>15.564</v>
      </c>
      <c r="BR15" s="71">
        <v>19.484000000000002</v>
      </c>
      <c r="BS15" s="71">
        <v>22.132000000000001</v>
      </c>
      <c r="BT15" s="71">
        <v>23.652000000000001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356.64600000000002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>
        <v>31.7</v>
      </c>
      <c r="F17" s="71"/>
      <c r="G17" s="71"/>
      <c r="H17" s="71">
        <v>69.900000000000006</v>
      </c>
      <c r="I17" s="71">
        <v>69.900000000000006</v>
      </c>
      <c r="J17" s="71">
        <v>20</v>
      </c>
      <c r="K17" s="71">
        <v>20</v>
      </c>
      <c r="L17" s="71">
        <v>49.9</v>
      </c>
      <c r="M17" s="71">
        <v>66.2</v>
      </c>
      <c r="N17" s="71">
        <v>134.69999999999999</v>
      </c>
      <c r="O17" s="71">
        <v>138.80000000000001</v>
      </c>
      <c r="P17" s="71">
        <v>138.80000000000001</v>
      </c>
      <c r="Q17" s="71">
        <v>138.80000000000001</v>
      </c>
      <c r="R17" s="71">
        <v>138.80000000000001</v>
      </c>
      <c r="S17" s="71">
        <v>88.9</v>
      </c>
      <c r="T17" s="71">
        <v>76.599999999999994</v>
      </c>
      <c r="U17" s="71"/>
      <c r="V17" s="71">
        <v>50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>
        <v>50</v>
      </c>
      <c r="AJ17" s="71">
        <v>50</v>
      </c>
      <c r="AK17" s="71">
        <v>50</v>
      </c>
      <c r="AL17" s="71">
        <v>50</v>
      </c>
      <c r="AM17" s="71">
        <v>50</v>
      </c>
      <c r="AN17" s="71">
        <v>50</v>
      </c>
      <c r="AO17" s="71">
        <v>64.900000000000006</v>
      </c>
      <c r="AP17" s="71">
        <v>50</v>
      </c>
      <c r="AQ17" s="71">
        <v>215</v>
      </c>
      <c r="AR17" s="71">
        <v>284.2</v>
      </c>
      <c r="AS17" s="71">
        <v>317.39999999999998</v>
      </c>
      <c r="AT17" s="71">
        <v>327.8</v>
      </c>
      <c r="AU17" s="71">
        <v>288</v>
      </c>
      <c r="AV17" s="71">
        <v>309.60000000000002</v>
      </c>
      <c r="AW17" s="71">
        <v>388.5</v>
      </c>
      <c r="AX17" s="71">
        <v>462.3</v>
      </c>
      <c r="AY17" s="71">
        <v>462.3</v>
      </c>
      <c r="AZ17" s="71">
        <v>512.29999999999995</v>
      </c>
      <c r="BA17" s="71">
        <v>512.29999999999995</v>
      </c>
      <c r="BB17" s="71">
        <v>512.29999999999995</v>
      </c>
      <c r="BC17" s="71">
        <v>512.29999999999995</v>
      </c>
      <c r="BD17" s="71">
        <v>512.29999999999995</v>
      </c>
      <c r="BE17" s="71">
        <v>462.3</v>
      </c>
      <c r="BF17" s="71">
        <v>440.12400000000002</v>
      </c>
      <c r="BG17" s="71">
        <v>396.92399999999998</v>
      </c>
      <c r="BH17" s="71">
        <v>227.2</v>
      </c>
      <c r="BI17" s="71">
        <v>213.2</v>
      </c>
      <c r="BJ17" s="71">
        <v>208.4</v>
      </c>
      <c r="BK17" s="71">
        <v>140</v>
      </c>
      <c r="BL17" s="71">
        <v>90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2360.6620000000007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55.7</v>
      </c>
      <c r="F18" s="77">
        <f t="shared" si="0"/>
        <v>24</v>
      </c>
      <c r="G18" s="77">
        <f t="shared" si="0"/>
        <v>24</v>
      </c>
      <c r="H18" s="77">
        <f t="shared" si="0"/>
        <v>93.9</v>
      </c>
      <c r="I18" s="77">
        <f t="shared" si="0"/>
        <v>93.9</v>
      </c>
      <c r="J18" s="77">
        <f t="shared" si="0"/>
        <v>44</v>
      </c>
      <c r="K18" s="77">
        <f t="shared" si="0"/>
        <v>44</v>
      </c>
      <c r="L18" s="77">
        <f t="shared" si="0"/>
        <v>73.900000000000006</v>
      </c>
      <c r="M18" s="77">
        <f t="shared" si="0"/>
        <v>90.2</v>
      </c>
      <c r="N18" s="77">
        <f t="shared" si="0"/>
        <v>158.69999999999999</v>
      </c>
      <c r="O18" s="77">
        <f t="shared" si="0"/>
        <v>162.80000000000001</v>
      </c>
      <c r="P18" s="77">
        <f t="shared" si="0"/>
        <v>162.80000000000001</v>
      </c>
      <c r="Q18" s="77">
        <f t="shared" si="0"/>
        <v>162.80000000000001</v>
      </c>
      <c r="R18" s="77">
        <f t="shared" si="0"/>
        <v>162.80000000000001</v>
      </c>
      <c r="S18" s="77">
        <f t="shared" si="0"/>
        <v>112.9</v>
      </c>
      <c r="T18" s="77">
        <f t="shared" si="0"/>
        <v>100.6</v>
      </c>
      <c r="U18" s="77">
        <f t="shared" si="0"/>
        <v>24</v>
      </c>
      <c r="V18" s="77">
        <f t="shared" si="0"/>
        <v>74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24</v>
      </c>
      <c r="AC18" s="77">
        <f t="shared" si="0"/>
        <v>22.795999999999999</v>
      </c>
      <c r="AD18" s="77">
        <f t="shared" si="0"/>
        <v>20.52</v>
      </c>
      <c r="AE18" s="77">
        <f t="shared" si="0"/>
        <v>17.327999999999999</v>
      </c>
      <c r="AF18" s="77">
        <f t="shared" si="0"/>
        <v>12.936</v>
      </c>
      <c r="AG18" s="77">
        <f t="shared" si="0"/>
        <v>6.94</v>
      </c>
      <c r="AH18" s="77">
        <f t="shared" si="0"/>
        <v>0</v>
      </c>
      <c r="AI18" s="77">
        <f t="shared" si="0"/>
        <v>50</v>
      </c>
      <c r="AJ18" s="77">
        <f t="shared" si="0"/>
        <v>50</v>
      </c>
      <c r="AK18" s="77">
        <f t="shared" si="0"/>
        <v>50</v>
      </c>
      <c r="AL18" s="77">
        <f t="shared" si="0"/>
        <v>50</v>
      </c>
      <c r="AM18" s="77">
        <f t="shared" si="0"/>
        <v>50</v>
      </c>
      <c r="AN18" s="77">
        <f t="shared" si="0"/>
        <v>50</v>
      </c>
      <c r="AO18" s="77">
        <f t="shared" si="0"/>
        <v>64.900000000000006</v>
      </c>
      <c r="AP18" s="77">
        <f t="shared" si="0"/>
        <v>50</v>
      </c>
      <c r="AQ18" s="77">
        <f t="shared" si="0"/>
        <v>215</v>
      </c>
      <c r="AR18" s="77">
        <f t="shared" si="0"/>
        <v>284.2</v>
      </c>
      <c r="AS18" s="77">
        <f t="shared" si="0"/>
        <v>317.39999999999998</v>
      </c>
      <c r="AT18" s="77">
        <f t="shared" si="0"/>
        <v>327.8</v>
      </c>
      <c r="AU18" s="77">
        <f t="shared" si="0"/>
        <v>288</v>
      </c>
      <c r="AV18" s="77">
        <f t="shared" si="0"/>
        <v>309.60000000000002</v>
      </c>
      <c r="AW18" s="77">
        <f t="shared" si="0"/>
        <v>388.5</v>
      </c>
      <c r="AX18" s="77">
        <f t="shared" si="0"/>
        <v>462.3</v>
      </c>
      <c r="AY18" s="77">
        <f t="shared" si="0"/>
        <v>462.3</v>
      </c>
      <c r="AZ18" s="77">
        <f t="shared" si="0"/>
        <v>512.29999999999995</v>
      </c>
      <c r="BA18" s="77">
        <f t="shared" si="0"/>
        <v>512.29999999999995</v>
      </c>
      <c r="BB18" s="77">
        <f t="shared" si="0"/>
        <v>512.29999999999995</v>
      </c>
      <c r="BC18" s="77">
        <f t="shared" si="0"/>
        <v>512.29999999999995</v>
      </c>
      <c r="BD18" s="77">
        <f t="shared" si="0"/>
        <v>512.29999999999995</v>
      </c>
      <c r="BE18" s="77">
        <f t="shared" si="0"/>
        <v>462.3</v>
      </c>
      <c r="BF18" s="77">
        <f t="shared" si="0"/>
        <v>440.12400000000002</v>
      </c>
      <c r="BG18" s="77">
        <f t="shared" si="0"/>
        <v>396.92399999999998</v>
      </c>
      <c r="BH18" s="77">
        <f t="shared" si="0"/>
        <v>227.2</v>
      </c>
      <c r="BI18" s="77">
        <f t="shared" si="0"/>
        <v>213.2</v>
      </c>
      <c r="BJ18" s="77">
        <f t="shared" si="0"/>
        <v>208.4</v>
      </c>
      <c r="BK18" s="77">
        <f t="shared" si="0"/>
        <v>140</v>
      </c>
      <c r="BL18" s="77">
        <f t="shared" si="0"/>
        <v>90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6.048</v>
      </c>
      <c r="BP18" s="77">
        <f t="shared" si="1"/>
        <v>11.183999999999999</v>
      </c>
      <c r="BQ18" s="77">
        <f t="shared" si="1"/>
        <v>15.564</v>
      </c>
      <c r="BR18" s="77">
        <f t="shared" si="1"/>
        <v>19.484000000000002</v>
      </c>
      <c r="BS18" s="77">
        <f t="shared" si="1"/>
        <v>22.132000000000001</v>
      </c>
      <c r="BT18" s="77">
        <f t="shared" si="1"/>
        <v>23.652000000000001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2717.3080000000009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812.31799999999998</v>
      </c>
      <c r="C21" s="88">
        <v>812.471</v>
      </c>
      <c r="D21" s="88">
        <v>812.65300000000002</v>
      </c>
      <c r="E21" s="88">
        <v>813.024</v>
      </c>
      <c r="F21" s="88">
        <v>835.39300000000003</v>
      </c>
      <c r="G21" s="88">
        <v>835.476</v>
      </c>
      <c r="H21" s="88">
        <v>835.39099999999996</v>
      </c>
      <c r="I21" s="88">
        <v>835.20799999999997</v>
      </c>
      <c r="J21" s="88">
        <v>835.577</v>
      </c>
      <c r="K21" s="88">
        <v>835.15899999999999</v>
      </c>
      <c r="L21" s="88">
        <v>834.69200000000001</v>
      </c>
      <c r="M21" s="88">
        <v>834.32</v>
      </c>
      <c r="N21" s="88">
        <v>833.90200000000004</v>
      </c>
      <c r="O21" s="88">
        <v>833.84900000000005</v>
      </c>
      <c r="P21" s="88">
        <v>833.44500000000005</v>
      </c>
      <c r="Q21" s="88">
        <v>833.05200000000002</v>
      </c>
      <c r="R21" s="88">
        <v>835.49400000000003</v>
      </c>
      <c r="S21" s="88">
        <v>835.09100000000001</v>
      </c>
      <c r="T21" s="88">
        <v>834.67399999999998</v>
      </c>
      <c r="U21" s="88">
        <v>834.21600000000001</v>
      </c>
      <c r="V21" s="88">
        <v>833.45699999999999</v>
      </c>
      <c r="W21" s="88">
        <v>833.18</v>
      </c>
      <c r="X21" s="88">
        <v>833.64800000000002</v>
      </c>
      <c r="Y21" s="88">
        <v>834.54</v>
      </c>
      <c r="Z21" s="88">
        <v>837.94799999999998</v>
      </c>
      <c r="AA21" s="88">
        <v>838.69799999999998</v>
      </c>
      <c r="AB21" s="88">
        <v>838.98800000000006</v>
      </c>
      <c r="AC21" s="88">
        <v>839.01900000000001</v>
      </c>
      <c r="AD21" s="88">
        <v>839.07399999999996</v>
      </c>
      <c r="AE21" s="88">
        <v>839.26499999999999</v>
      </c>
      <c r="AF21" s="88">
        <v>838.91099999999994</v>
      </c>
      <c r="AG21" s="88">
        <v>839.49400000000003</v>
      </c>
      <c r="AH21" s="88">
        <v>839.82</v>
      </c>
      <c r="AI21" s="88">
        <v>839.87800000000004</v>
      </c>
      <c r="AJ21" s="88">
        <v>839.51400000000001</v>
      </c>
      <c r="AK21" s="88">
        <v>839.65</v>
      </c>
      <c r="AL21" s="88">
        <v>841.02</v>
      </c>
      <c r="AM21" s="88">
        <v>841.63400000000001</v>
      </c>
      <c r="AN21" s="88">
        <v>841.11199999999997</v>
      </c>
      <c r="AO21" s="88">
        <v>841.31799999999998</v>
      </c>
      <c r="AP21" s="88">
        <v>849.27599999999995</v>
      </c>
      <c r="AQ21" s="88">
        <v>847.65499999999997</v>
      </c>
      <c r="AR21" s="88">
        <v>845.99599999999998</v>
      </c>
      <c r="AS21" s="88">
        <v>844.19899999999996</v>
      </c>
      <c r="AT21" s="88">
        <v>821.94399999999996</v>
      </c>
      <c r="AU21" s="88">
        <v>827.44399999999996</v>
      </c>
      <c r="AV21" s="88">
        <v>826.68299999999999</v>
      </c>
      <c r="AW21" s="88">
        <v>826.85299999999995</v>
      </c>
      <c r="AX21" s="88">
        <v>826.71100000000001</v>
      </c>
      <c r="AY21" s="88">
        <v>827.46199999999999</v>
      </c>
      <c r="AZ21" s="88">
        <v>821.24599999999998</v>
      </c>
      <c r="BA21" s="88">
        <v>822.21500000000003</v>
      </c>
      <c r="BB21" s="88">
        <v>832.84199999999998</v>
      </c>
      <c r="BC21" s="88">
        <v>833.19</v>
      </c>
      <c r="BD21" s="88">
        <v>832.1</v>
      </c>
      <c r="BE21" s="88">
        <v>830.47799999999995</v>
      </c>
      <c r="BF21" s="88">
        <v>846.09100000000001</v>
      </c>
      <c r="BG21" s="88">
        <v>848.73099999999999</v>
      </c>
      <c r="BH21" s="88">
        <v>852.53200000000004</v>
      </c>
      <c r="BI21" s="88">
        <v>853.17899999999997</v>
      </c>
      <c r="BJ21" s="88">
        <v>846.803</v>
      </c>
      <c r="BK21" s="88">
        <v>847.76199999999994</v>
      </c>
      <c r="BL21" s="88">
        <v>849.19799999999998</v>
      </c>
      <c r="BM21" s="88">
        <v>848.399</v>
      </c>
      <c r="BN21" s="88">
        <v>780.36500000000001</v>
      </c>
      <c r="BO21" s="88">
        <v>779.40300000000002</v>
      </c>
      <c r="BP21" s="88">
        <v>778.14200000000005</v>
      </c>
      <c r="BQ21" s="88">
        <v>778</v>
      </c>
      <c r="BR21" s="88">
        <v>718.06600000000003</v>
      </c>
      <c r="BS21" s="88">
        <v>718.13599999999997</v>
      </c>
      <c r="BT21" s="88">
        <v>718.86500000000001</v>
      </c>
      <c r="BU21" s="88">
        <v>718.84900000000005</v>
      </c>
      <c r="BV21" s="88">
        <v>688.42700000000002</v>
      </c>
      <c r="BW21" s="88">
        <v>689.04899999999998</v>
      </c>
      <c r="BX21" s="88">
        <v>688.46799999999996</v>
      </c>
      <c r="BY21" s="88">
        <v>689.15899999999999</v>
      </c>
      <c r="BZ21" s="88">
        <v>692.45899999999995</v>
      </c>
      <c r="CA21" s="88">
        <v>692.09</v>
      </c>
      <c r="CB21" s="88">
        <v>692.07299999999998</v>
      </c>
      <c r="CC21" s="88">
        <v>692.42</v>
      </c>
      <c r="CD21" s="88">
        <v>691.48500000000001</v>
      </c>
      <c r="CE21" s="88">
        <v>691.79300000000001</v>
      </c>
      <c r="CF21" s="88">
        <v>690.90499999999997</v>
      </c>
      <c r="CG21" s="88">
        <v>690.68499999999995</v>
      </c>
      <c r="CH21" s="88">
        <v>692.58</v>
      </c>
      <c r="CI21" s="88">
        <v>692.12099999999998</v>
      </c>
      <c r="CJ21" s="88">
        <v>692.20100000000002</v>
      </c>
      <c r="CK21" s="88">
        <v>690.44100000000003</v>
      </c>
      <c r="CL21" s="88">
        <v>824.76499999999999</v>
      </c>
      <c r="CM21" s="88">
        <v>824.125</v>
      </c>
      <c r="CN21" s="88">
        <v>824.096</v>
      </c>
      <c r="CO21" s="88">
        <v>825.01199999999994</v>
      </c>
      <c r="CP21" s="88">
        <v>823.27</v>
      </c>
      <c r="CQ21" s="88">
        <v>823.55</v>
      </c>
      <c r="CR21" s="88">
        <v>824.71199999999999</v>
      </c>
      <c r="CS21" s="88">
        <v>825.71799999999996</v>
      </c>
      <c r="CT21" s="89"/>
      <c r="CU21" s="89"/>
      <c r="CV21" s="89"/>
      <c r="CW21" s="90"/>
      <c r="CX21" s="91">
        <f t="array" ref="CX21">SUMPRODUCT(B21:CW21*0.25)</f>
        <v>19281.498</v>
      </c>
    </row>
    <row r="22" spans="1:102" ht="24.95" customHeight="1" x14ac:dyDescent="0.2">
      <c r="A22" s="92" t="s">
        <v>18</v>
      </c>
      <c r="B22" s="93">
        <v>1140.6969999999999</v>
      </c>
      <c r="C22" s="94">
        <v>1146.242</v>
      </c>
      <c r="D22" s="94">
        <v>1121.9639999999999</v>
      </c>
      <c r="E22" s="94">
        <v>1125.6379999999999</v>
      </c>
      <c r="F22" s="94">
        <v>1110.6410000000001</v>
      </c>
      <c r="G22" s="94">
        <v>1105.412</v>
      </c>
      <c r="H22" s="94">
        <v>1103.3779999999999</v>
      </c>
      <c r="I22" s="94">
        <v>1102.9090000000001</v>
      </c>
      <c r="J22" s="94">
        <v>1097.1010000000001</v>
      </c>
      <c r="K22" s="94">
        <v>1107.2909999999999</v>
      </c>
      <c r="L22" s="94">
        <v>1102.2539999999999</v>
      </c>
      <c r="M22" s="94">
        <v>1096.1420000000001</v>
      </c>
      <c r="N22" s="94">
        <v>1107.8440000000001</v>
      </c>
      <c r="O22" s="94">
        <v>1102.0530000000001</v>
      </c>
      <c r="P22" s="94">
        <v>1101.9760000000001</v>
      </c>
      <c r="Q22" s="94">
        <v>1104.3219999999999</v>
      </c>
      <c r="R22" s="94">
        <v>1125.778</v>
      </c>
      <c r="S22" s="94">
        <v>1136</v>
      </c>
      <c r="T22" s="94">
        <v>1142.9369999999999</v>
      </c>
      <c r="U22" s="94">
        <v>1170.7929999999999</v>
      </c>
      <c r="V22" s="94">
        <v>1257.9290000000001</v>
      </c>
      <c r="W22" s="94">
        <v>1288.8900000000001</v>
      </c>
      <c r="X22" s="94">
        <v>1307.7080000000001</v>
      </c>
      <c r="Y22" s="94">
        <v>1321.181</v>
      </c>
      <c r="Z22" s="94">
        <v>1423.463</v>
      </c>
      <c r="AA22" s="94">
        <v>1484.9190000000001</v>
      </c>
      <c r="AB22" s="94">
        <v>1510.7049999999999</v>
      </c>
      <c r="AC22" s="94">
        <v>1533.2629999999999</v>
      </c>
      <c r="AD22" s="94">
        <v>1592.326</v>
      </c>
      <c r="AE22" s="94">
        <v>1603.8219999999999</v>
      </c>
      <c r="AF22" s="94">
        <v>1610.579</v>
      </c>
      <c r="AG22" s="94">
        <v>1614.7139999999999</v>
      </c>
      <c r="AH22" s="94">
        <v>1632.0260000000001</v>
      </c>
      <c r="AI22" s="94">
        <v>1637.5820000000001</v>
      </c>
      <c r="AJ22" s="94">
        <v>1634.633</v>
      </c>
      <c r="AK22" s="94">
        <v>1616.8330000000001</v>
      </c>
      <c r="AL22" s="94">
        <v>1585.8720000000001</v>
      </c>
      <c r="AM22" s="94">
        <v>1578.01</v>
      </c>
      <c r="AN22" s="94">
        <v>1568.796</v>
      </c>
      <c r="AO22" s="94">
        <v>1546.8409999999999</v>
      </c>
      <c r="AP22" s="94">
        <v>1505.3209999999999</v>
      </c>
      <c r="AQ22" s="94">
        <v>1537.4739999999999</v>
      </c>
      <c r="AR22" s="94">
        <v>1527.0540000000001</v>
      </c>
      <c r="AS22" s="94">
        <v>1535.0640000000001</v>
      </c>
      <c r="AT22" s="94">
        <v>1481.211</v>
      </c>
      <c r="AU22" s="94">
        <v>1496.7090000000001</v>
      </c>
      <c r="AV22" s="94">
        <v>1491.162</v>
      </c>
      <c r="AW22" s="94">
        <v>1494.837</v>
      </c>
      <c r="AX22" s="94">
        <v>1480.4659999999999</v>
      </c>
      <c r="AY22" s="94">
        <v>1477.4259999999999</v>
      </c>
      <c r="AZ22" s="94">
        <v>1461.1420000000001</v>
      </c>
      <c r="BA22" s="94">
        <v>1456.683</v>
      </c>
      <c r="BB22" s="94">
        <v>1462.38</v>
      </c>
      <c r="BC22" s="94">
        <v>1463.95</v>
      </c>
      <c r="BD22" s="94">
        <v>1456.66</v>
      </c>
      <c r="BE22" s="94">
        <v>1438.008</v>
      </c>
      <c r="BF22" s="94">
        <v>1431.104</v>
      </c>
      <c r="BG22" s="94">
        <v>1419.7090000000001</v>
      </c>
      <c r="BH22" s="94">
        <v>1425.7429999999999</v>
      </c>
      <c r="BI22" s="94">
        <v>1421.576</v>
      </c>
      <c r="BJ22" s="94">
        <v>1419.9369999999999</v>
      </c>
      <c r="BK22" s="94">
        <v>1420.6679999999999</v>
      </c>
      <c r="BL22" s="94">
        <v>1420.3219999999999</v>
      </c>
      <c r="BM22" s="94">
        <v>1420.153</v>
      </c>
      <c r="BN22" s="94">
        <v>1427.2729999999999</v>
      </c>
      <c r="BO22" s="94">
        <v>1430.704</v>
      </c>
      <c r="BP22" s="94">
        <v>1436.77</v>
      </c>
      <c r="BQ22" s="94">
        <v>1431.239</v>
      </c>
      <c r="BR22" s="94">
        <v>1447.076</v>
      </c>
      <c r="BS22" s="94">
        <v>1444.7170000000001</v>
      </c>
      <c r="BT22" s="94">
        <v>1446.4680000000001</v>
      </c>
      <c r="BU22" s="94">
        <v>1445.9380000000001</v>
      </c>
      <c r="BV22" s="94">
        <v>1444.9259999999999</v>
      </c>
      <c r="BW22" s="94">
        <v>1442.8610000000001</v>
      </c>
      <c r="BX22" s="94">
        <v>1434.9970000000001</v>
      </c>
      <c r="BY22" s="94">
        <v>1425.5329999999999</v>
      </c>
      <c r="BZ22" s="94">
        <v>1412.989</v>
      </c>
      <c r="CA22" s="94">
        <v>1402.66</v>
      </c>
      <c r="CB22" s="94">
        <v>1396.9960000000001</v>
      </c>
      <c r="CC22" s="94">
        <v>1399.4490000000001</v>
      </c>
      <c r="CD22" s="94">
        <v>1347.1289999999999</v>
      </c>
      <c r="CE22" s="94">
        <v>1336.7059999999999</v>
      </c>
      <c r="CF22" s="94">
        <v>1310.191</v>
      </c>
      <c r="CG22" s="94">
        <v>1281.385</v>
      </c>
      <c r="CH22" s="94">
        <v>1246.604</v>
      </c>
      <c r="CI22" s="94">
        <v>1241.046</v>
      </c>
      <c r="CJ22" s="94">
        <v>1230.9639999999999</v>
      </c>
      <c r="CK22" s="94">
        <v>1220.5909999999999</v>
      </c>
      <c r="CL22" s="94">
        <v>1196.373</v>
      </c>
      <c r="CM22" s="94">
        <v>1179.154</v>
      </c>
      <c r="CN22" s="94">
        <v>1165.2940000000001</v>
      </c>
      <c r="CO22" s="94">
        <v>1176.586</v>
      </c>
      <c r="CP22" s="94">
        <v>1130.1890000000001</v>
      </c>
      <c r="CQ22" s="94">
        <v>1150.0450000000001</v>
      </c>
      <c r="CR22" s="94">
        <v>1147.905</v>
      </c>
      <c r="CS22" s="94">
        <v>1142.9349999999999</v>
      </c>
      <c r="CT22" s="95"/>
      <c r="CU22" s="95"/>
      <c r="CV22" s="95"/>
      <c r="CW22" s="96"/>
      <c r="CX22" s="97">
        <f t="array" ref="CX22">SUMPRODUCT(B22:CW22*0.25)</f>
        <v>32554.979000000014</v>
      </c>
    </row>
    <row r="23" spans="1:102" ht="24.95" customHeight="1" x14ac:dyDescent="0.2">
      <c r="A23" s="92" t="s">
        <v>19</v>
      </c>
      <c r="B23" s="98">
        <v>2139.1819999999998</v>
      </c>
      <c r="C23" s="99">
        <v>2134.7779999999998</v>
      </c>
      <c r="D23" s="99">
        <v>2055.614</v>
      </c>
      <c r="E23" s="99">
        <v>2013.5050000000001</v>
      </c>
      <c r="F23" s="99">
        <v>2042.799</v>
      </c>
      <c r="G23" s="99">
        <v>1986.7650000000001</v>
      </c>
      <c r="H23" s="99">
        <v>1950.2329999999999</v>
      </c>
      <c r="I23" s="99">
        <v>1964.1279999999999</v>
      </c>
      <c r="J23" s="99">
        <v>1926.1410000000001</v>
      </c>
      <c r="K23" s="99">
        <v>1923.7370000000001</v>
      </c>
      <c r="L23" s="99">
        <v>1900.9639999999999</v>
      </c>
      <c r="M23" s="99">
        <v>1884.4</v>
      </c>
      <c r="N23" s="99">
        <v>1912.06</v>
      </c>
      <c r="O23" s="99">
        <v>1859.452</v>
      </c>
      <c r="P23" s="99">
        <v>1879.258</v>
      </c>
      <c r="Q23" s="99">
        <v>1899.9839999999999</v>
      </c>
      <c r="R23" s="99">
        <v>1882.4459999999999</v>
      </c>
      <c r="S23" s="99">
        <v>1915.08</v>
      </c>
      <c r="T23" s="99">
        <v>1996.36</v>
      </c>
      <c r="U23" s="99">
        <v>2078.69</v>
      </c>
      <c r="V23" s="99">
        <v>2119.366</v>
      </c>
      <c r="W23" s="99">
        <v>2195.1129999999998</v>
      </c>
      <c r="X23" s="99">
        <v>2250.4969999999998</v>
      </c>
      <c r="Y23" s="99">
        <v>2340.2249999999999</v>
      </c>
      <c r="Z23" s="99">
        <v>2401.989</v>
      </c>
      <c r="AA23" s="99">
        <v>2509.2600000000002</v>
      </c>
      <c r="AB23" s="99">
        <v>2585.5839999999998</v>
      </c>
      <c r="AC23" s="99">
        <v>2663.498</v>
      </c>
      <c r="AD23" s="99">
        <v>2704.9119999999998</v>
      </c>
      <c r="AE23" s="99">
        <v>2778.3119999999999</v>
      </c>
      <c r="AF23" s="99">
        <v>2846.1379999999999</v>
      </c>
      <c r="AG23" s="99">
        <v>2917.0129999999999</v>
      </c>
      <c r="AH23" s="99">
        <v>2948.0520000000001</v>
      </c>
      <c r="AI23" s="99">
        <v>3006.127</v>
      </c>
      <c r="AJ23" s="99">
        <v>3065.8539999999998</v>
      </c>
      <c r="AK23" s="99">
        <v>3095.5709999999999</v>
      </c>
      <c r="AL23" s="99">
        <v>3110.6640000000002</v>
      </c>
      <c r="AM23" s="99">
        <v>3111.9949999999999</v>
      </c>
      <c r="AN23" s="99">
        <v>3133.0430000000001</v>
      </c>
      <c r="AO23" s="99">
        <v>3144.1570000000002</v>
      </c>
      <c r="AP23" s="99">
        <v>3114.8939999999998</v>
      </c>
      <c r="AQ23" s="99">
        <v>3197.2779999999998</v>
      </c>
      <c r="AR23" s="99">
        <v>3214.9830000000002</v>
      </c>
      <c r="AS23" s="99">
        <v>3209.973</v>
      </c>
      <c r="AT23" s="99">
        <v>3216.0590000000002</v>
      </c>
      <c r="AU23" s="99">
        <v>3234.1039999999998</v>
      </c>
      <c r="AV23" s="99">
        <v>3220.1729999999998</v>
      </c>
      <c r="AW23" s="99">
        <v>3206.5749999999998</v>
      </c>
      <c r="AX23" s="99">
        <v>3181.3110000000001</v>
      </c>
      <c r="AY23" s="99">
        <v>3164.3919999999998</v>
      </c>
      <c r="AZ23" s="99">
        <v>3124.8040000000001</v>
      </c>
      <c r="BA23" s="99">
        <v>3094.6840000000002</v>
      </c>
      <c r="BB23" s="99">
        <v>3086.2040000000002</v>
      </c>
      <c r="BC23" s="99">
        <v>3047.047</v>
      </c>
      <c r="BD23" s="99">
        <v>3027.3649999999998</v>
      </c>
      <c r="BE23" s="99">
        <v>3001.913</v>
      </c>
      <c r="BF23" s="99">
        <v>2977.3429999999998</v>
      </c>
      <c r="BG23" s="99">
        <v>2934.9830000000002</v>
      </c>
      <c r="BH23" s="99">
        <v>2893.5709999999999</v>
      </c>
      <c r="BI23" s="99">
        <v>2877.3879999999999</v>
      </c>
      <c r="BJ23" s="99">
        <v>2886.9879999999998</v>
      </c>
      <c r="BK23" s="99">
        <v>2883.94</v>
      </c>
      <c r="BL23" s="99">
        <v>2888.636</v>
      </c>
      <c r="BM23" s="99">
        <v>2912.2150000000001</v>
      </c>
      <c r="BN23" s="99">
        <v>2963.2379999999998</v>
      </c>
      <c r="BO23" s="99">
        <v>2987.085</v>
      </c>
      <c r="BP23" s="99">
        <v>2953.511</v>
      </c>
      <c r="BQ23" s="99">
        <v>2997.0819999999999</v>
      </c>
      <c r="BR23" s="99">
        <v>3113.7959999999998</v>
      </c>
      <c r="BS23" s="99">
        <v>3172.123</v>
      </c>
      <c r="BT23" s="99">
        <v>3246.739</v>
      </c>
      <c r="BU23" s="99">
        <v>3341.2370000000001</v>
      </c>
      <c r="BV23" s="99">
        <v>3460.4720000000002</v>
      </c>
      <c r="BW23" s="99">
        <v>3557.6680000000001</v>
      </c>
      <c r="BX23" s="99">
        <v>3598.3090000000002</v>
      </c>
      <c r="BY23" s="99">
        <v>3620.0909999999999</v>
      </c>
      <c r="BZ23" s="99">
        <v>3616.8870000000002</v>
      </c>
      <c r="CA23" s="99">
        <v>3608.5889999999999</v>
      </c>
      <c r="CB23" s="99">
        <v>3565.165</v>
      </c>
      <c r="CC23" s="99">
        <v>3506.8220000000001</v>
      </c>
      <c r="CD23" s="99">
        <v>3441.15</v>
      </c>
      <c r="CE23" s="99">
        <v>3360.0259999999998</v>
      </c>
      <c r="CF23" s="99">
        <v>3287.451</v>
      </c>
      <c r="CG23" s="99">
        <v>3179.3209999999999</v>
      </c>
      <c r="CH23" s="99">
        <v>3127.0419999999999</v>
      </c>
      <c r="CI23" s="99">
        <v>3031.85</v>
      </c>
      <c r="CJ23" s="99">
        <v>2964.4789999999998</v>
      </c>
      <c r="CK23" s="99">
        <v>2873.1039999999998</v>
      </c>
      <c r="CL23" s="99">
        <v>2791.5</v>
      </c>
      <c r="CM23" s="99">
        <v>2706.5320000000002</v>
      </c>
      <c r="CN23" s="99">
        <v>2627.415</v>
      </c>
      <c r="CO23" s="99">
        <v>2568.6750000000002</v>
      </c>
      <c r="CP23" s="99">
        <v>2473.4969999999998</v>
      </c>
      <c r="CQ23" s="99">
        <v>2446.8829999999998</v>
      </c>
      <c r="CR23" s="99">
        <v>2394.991</v>
      </c>
      <c r="CS23" s="99">
        <v>2345.77</v>
      </c>
      <c r="CT23" s="100"/>
      <c r="CU23" s="100"/>
      <c r="CV23" s="100"/>
      <c r="CW23" s="96"/>
      <c r="CX23" s="97">
        <f t="array" ref="CX23">SUMPRODUCT(B23:CW23*0.25)</f>
        <v>66699.567250000007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>
        <v>112.425</v>
      </c>
      <c r="AT24" s="99"/>
      <c r="AU24" s="99">
        <v>80.777000000000001</v>
      </c>
      <c r="AV24" s="99">
        <v>172.80099999999999</v>
      </c>
      <c r="AW24" s="99">
        <v>183.94900000000001</v>
      </c>
      <c r="AX24" s="99">
        <v>141.286</v>
      </c>
      <c r="AY24" s="99">
        <v>188.321</v>
      </c>
      <c r="AZ24" s="99">
        <v>184.619</v>
      </c>
      <c r="BA24" s="99">
        <v>174.541</v>
      </c>
      <c r="BB24" s="99">
        <v>120.746</v>
      </c>
      <c r="BC24" s="99">
        <v>57.332999999999998</v>
      </c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354.19950000000006</v>
      </c>
    </row>
    <row r="25" spans="1:102" ht="24.95" customHeight="1" x14ac:dyDescent="0.2">
      <c r="A25" s="104" t="s">
        <v>21</v>
      </c>
      <c r="B25" s="94">
        <v>104</v>
      </c>
      <c r="C25" s="94">
        <v>103</v>
      </c>
      <c r="D25" s="94">
        <v>102</v>
      </c>
      <c r="E25" s="94">
        <v>101</v>
      </c>
      <c r="F25" s="94">
        <v>100</v>
      </c>
      <c r="G25" s="94">
        <v>100</v>
      </c>
      <c r="H25" s="94">
        <v>99</v>
      </c>
      <c r="I25" s="94">
        <v>99</v>
      </c>
      <c r="J25" s="94">
        <v>99</v>
      </c>
      <c r="K25" s="94">
        <v>98</v>
      </c>
      <c r="L25" s="94">
        <v>98</v>
      </c>
      <c r="M25" s="94">
        <v>98</v>
      </c>
      <c r="N25" s="94">
        <v>98</v>
      </c>
      <c r="O25" s="94">
        <v>98</v>
      </c>
      <c r="P25" s="94">
        <v>98</v>
      </c>
      <c r="Q25" s="94">
        <v>98</v>
      </c>
      <c r="R25" s="94">
        <v>98</v>
      </c>
      <c r="S25" s="94">
        <v>99</v>
      </c>
      <c r="T25" s="94">
        <v>101</v>
      </c>
      <c r="U25" s="94">
        <v>103</v>
      </c>
      <c r="V25" s="94">
        <v>105</v>
      </c>
      <c r="W25" s="94">
        <v>108</v>
      </c>
      <c r="X25" s="94">
        <v>111</v>
      </c>
      <c r="Y25" s="94">
        <v>114</v>
      </c>
      <c r="Z25" s="94">
        <v>118</v>
      </c>
      <c r="AA25" s="94">
        <v>121</v>
      </c>
      <c r="AB25" s="94">
        <v>124</v>
      </c>
      <c r="AC25" s="94">
        <v>124</v>
      </c>
      <c r="AD25" s="94">
        <v>124</v>
      </c>
      <c r="AE25" s="94">
        <v>123</v>
      </c>
      <c r="AF25" s="94">
        <v>121</v>
      </c>
      <c r="AG25" s="94">
        <v>117</v>
      </c>
      <c r="AH25" s="94">
        <v>112</v>
      </c>
      <c r="AI25" s="94">
        <v>106</v>
      </c>
      <c r="AJ25" s="94">
        <v>100</v>
      </c>
      <c r="AK25" s="94">
        <v>95</v>
      </c>
      <c r="AL25" s="94">
        <v>89</v>
      </c>
      <c r="AM25" s="94">
        <v>84</v>
      </c>
      <c r="AN25" s="94">
        <v>80</v>
      </c>
      <c r="AO25" s="94">
        <v>77</v>
      </c>
      <c r="AP25" s="94">
        <v>75</v>
      </c>
      <c r="AQ25" s="94">
        <v>73</v>
      </c>
      <c r="AR25" s="94">
        <v>73</v>
      </c>
      <c r="AS25" s="94">
        <v>72</v>
      </c>
      <c r="AT25" s="94">
        <v>72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71</v>
      </c>
      <c r="BH25" s="94">
        <v>72</v>
      </c>
      <c r="BI25" s="94">
        <v>72</v>
      </c>
      <c r="BJ25" s="94">
        <v>74</v>
      </c>
      <c r="BK25" s="94">
        <v>76</v>
      </c>
      <c r="BL25" s="94">
        <v>79</v>
      </c>
      <c r="BM25" s="94">
        <v>85</v>
      </c>
      <c r="BN25" s="94">
        <v>93</v>
      </c>
      <c r="BO25" s="94">
        <v>101</v>
      </c>
      <c r="BP25" s="94">
        <v>109</v>
      </c>
      <c r="BQ25" s="94">
        <v>116</v>
      </c>
      <c r="BR25" s="94">
        <v>123</v>
      </c>
      <c r="BS25" s="94">
        <v>129</v>
      </c>
      <c r="BT25" s="94">
        <v>134</v>
      </c>
      <c r="BU25" s="94">
        <v>138</v>
      </c>
      <c r="BV25" s="94">
        <v>142</v>
      </c>
      <c r="BW25" s="94">
        <v>144</v>
      </c>
      <c r="BX25" s="94">
        <v>145</v>
      </c>
      <c r="BY25" s="94">
        <v>145</v>
      </c>
      <c r="BZ25" s="94">
        <v>145</v>
      </c>
      <c r="CA25" s="94">
        <v>144</v>
      </c>
      <c r="CB25" s="94">
        <v>142</v>
      </c>
      <c r="CC25" s="94">
        <v>140</v>
      </c>
      <c r="CD25" s="94">
        <v>138</v>
      </c>
      <c r="CE25" s="94">
        <v>135</v>
      </c>
      <c r="CF25" s="94">
        <v>132</v>
      </c>
      <c r="CG25" s="94">
        <v>129</v>
      </c>
      <c r="CH25" s="94">
        <v>127</v>
      </c>
      <c r="CI25" s="94">
        <v>124</v>
      </c>
      <c r="CJ25" s="94">
        <v>122</v>
      </c>
      <c r="CK25" s="94">
        <v>120</v>
      </c>
      <c r="CL25" s="94">
        <v>118</v>
      </c>
      <c r="CM25" s="94">
        <v>116</v>
      </c>
      <c r="CN25" s="94">
        <v>114</v>
      </c>
      <c r="CO25" s="94">
        <v>112</v>
      </c>
      <c r="CP25" s="94">
        <v>111</v>
      </c>
      <c r="CQ25" s="94">
        <v>109</v>
      </c>
      <c r="CR25" s="94">
        <v>107</v>
      </c>
      <c r="CS25" s="94">
        <v>106</v>
      </c>
      <c r="CT25" s="94"/>
      <c r="CU25" s="94"/>
      <c r="CV25" s="94"/>
      <c r="CW25" s="94"/>
      <c r="CX25" s="97">
        <f t="array" ref="CX25">SUMPRODUCT(B25:CW25*0.25)</f>
        <v>2475.75</v>
      </c>
    </row>
    <row r="26" spans="1:102" ht="24.95" customHeight="1" x14ac:dyDescent="0.2">
      <c r="A26" s="104" t="s">
        <v>22</v>
      </c>
      <c r="B26" s="94">
        <v>263</v>
      </c>
      <c r="C26" s="94">
        <v>263</v>
      </c>
      <c r="D26" s="94">
        <v>263</v>
      </c>
      <c r="E26" s="94">
        <v>263</v>
      </c>
      <c r="F26" s="94">
        <v>253</v>
      </c>
      <c r="G26" s="94">
        <v>253</v>
      </c>
      <c r="H26" s="94">
        <v>253</v>
      </c>
      <c r="I26" s="94">
        <v>253</v>
      </c>
      <c r="J26" s="94">
        <v>247</v>
      </c>
      <c r="K26" s="94">
        <v>247</v>
      </c>
      <c r="L26" s="94">
        <v>247</v>
      </c>
      <c r="M26" s="94">
        <v>247</v>
      </c>
      <c r="N26" s="94">
        <v>246</v>
      </c>
      <c r="O26" s="94">
        <v>246</v>
      </c>
      <c r="P26" s="94">
        <v>246</v>
      </c>
      <c r="Q26" s="94">
        <v>246</v>
      </c>
      <c r="R26" s="94">
        <v>255</v>
      </c>
      <c r="S26" s="94">
        <v>255</v>
      </c>
      <c r="T26" s="94">
        <v>255</v>
      </c>
      <c r="U26" s="94">
        <v>255</v>
      </c>
      <c r="V26" s="94">
        <v>290</v>
      </c>
      <c r="W26" s="94">
        <v>290</v>
      </c>
      <c r="X26" s="94">
        <v>290</v>
      </c>
      <c r="Y26" s="94">
        <v>290</v>
      </c>
      <c r="Z26" s="94">
        <v>339</v>
      </c>
      <c r="AA26" s="94">
        <v>339</v>
      </c>
      <c r="AB26" s="94">
        <v>339</v>
      </c>
      <c r="AC26" s="94">
        <v>339</v>
      </c>
      <c r="AD26" s="94">
        <v>385</v>
      </c>
      <c r="AE26" s="94">
        <v>385</v>
      </c>
      <c r="AF26" s="94">
        <v>385</v>
      </c>
      <c r="AG26" s="94">
        <v>385</v>
      </c>
      <c r="AH26" s="94">
        <v>387</v>
      </c>
      <c r="AI26" s="94">
        <v>387</v>
      </c>
      <c r="AJ26" s="94">
        <v>387</v>
      </c>
      <c r="AK26" s="94">
        <v>387</v>
      </c>
      <c r="AL26" s="94">
        <v>340</v>
      </c>
      <c r="AM26" s="94">
        <v>340</v>
      </c>
      <c r="AN26" s="94">
        <v>340</v>
      </c>
      <c r="AO26" s="94">
        <v>340</v>
      </c>
      <c r="AP26" s="94">
        <v>324</v>
      </c>
      <c r="AQ26" s="94">
        <v>324</v>
      </c>
      <c r="AR26" s="94">
        <v>324</v>
      </c>
      <c r="AS26" s="94">
        <v>324</v>
      </c>
      <c r="AT26" s="94">
        <v>320</v>
      </c>
      <c r="AU26" s="94">
        <v>320</v>
      </c>
      <c r="AV26" s="94">
        <v>320</v>
      </c>
      <c r="AW26" s="94">
        <v>320</v>
      </c>
      <c r="AX26" s="94">
        <v>317</v>
      </c>
      <c r="AY26" s="94">
        <v>317</v>
      </c>
      <c r="AZ26" s="94">
        <v>317</v>
      </c>
      <c r="BA26" s="94">
        <v>317</v>
      </c>
      <c r="BB26" s="94">
        <v>305</v>
      </c>
      <c r="BC26" s="94">
        <v>305</v>
      </c>
      <c r="BD26" s="94">
        <v>305</v>
      </c>
      <c r="BE26" s="94">
        <v>305</v>
      </c>
      <c r="BF26" s="94">
        <v>301</v>
      </c>
      <c r="BG26" s="94">
        <v>301</v>
      </c>
      <c r="BH26" s="94">
        <v>301</v>
      </c>
      <c r="BI26" s="94">
        <v>301</v>
      </c>
      <c r="BJ26" s="94">
        <v>318</v>
      </c>
      <c r="BK26" s="94">
        <v>318</v>
      </c>
      <c r="BL26" s="94">
        <v>318</v>
      </c>
      <c r="BM26" s="94">
        <v>318</v>
      </c>
      <c r="BN26" s="94">
        <v>350</v>
      </c>
      <c r="BO26" s="94">
        <v>350</v>
      </c>
      <c r="BP26" s="94">
        <v>350</v>
      </c>
      <c r="BQ26" s="94">
        <v>350</v>
      </c>
      <c r="BR26" s="94">
        <v>399</v>
      </c>
      <c r="BS26" s="94">
        <v>399</v>
      </c>
      <c r="BT26" s="94">
        <v>399</v>
      </c>
      <c r="BU26" s="94">
        <v>399</v>
      </c>
      <c r="BV26" s="94">
        <v>470</v>
      </c>
      <c r="BW26" s="94">
        <v>470</v>
      </c>
      <c r="BX26" s="94">
        <v>470</v>
      </c>
      <c r="BY26" s="94">
        <v>470</v>
      </c>
      <c r="BZ26" s="94">
        <v>475</v>
      </c>
      <c r="CA26" s="94">
        <v>475</v>
      </c>
      <c r="CB26" s="94">
        <v>475</v>
      </c>
      <c r="CC26" s="94">
        <v>475</v>
      </c>
      <c r="CD26" s="94">
        <v>412</v>
      </c>
      <c r="CE26" s="94">
        <v>412</v>
      </c>
      <c r="CF26" s="94">
        <v>412</v>
      </c>
      <c r="CG26" s="94">
        <v>412</v>
      </c>
      <c r="CH26" s="94">
        <v>370</v>
      </c>
      <c r="CI26" s="94">
        <v>370</v>
      </c>
      <c r="CJ26" s="94">
        <v>370</v>
      </c>
      <c r="CK26" s="94">
        <v>370</v>
      </c>
      <c r="CL26" s="94">
        <v>316</v>
      </c>
      <c r="CM26" s="94">
        <v>316</v>
      </c>
      <c r="CN26" s="94">
        <v>316</v>
      </c>
      <c r="CO26" s="94">
        <v>316</v>
      </c>
      <c r="CP26" s="94">
        <v>280</v>
      </c>
      <c r="CQ26" s="94">
        <v>280</v>
      </c>
      <c r="CR26" s="94">
        <v>280</v>
      </c>
      <c r="CS26" s="94">
        <v>280</v>
      </c>
      <c r="CT26" s="94"/>
      <c r="CU26" s="94"/>
      <c r="CV26" s="94"/>
      <c r="CW26" s="94"/>
      <c r="CX26" s="97">
        <f t="array" ref="CX26">SUMPRODUCT(B26:CW26*0.25)</f>
        <v>7962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4459.1970000000001</v>
      </c>
      <c r="C28" s="107">
        <f t="shared" ref="C28:BN28" si="2">SUM(C21:C27)</f>
        <v>4459.491</v>
      </c>
      <c r="D28" s="107">
        <f t="shared" si="2"/>
        <v>4355.2309999999998</v>
      </c>
      <c r="E28" s="107">
        <f t="shared" si="2"/>
        <v>4316.1669999999995</v>
      </c>
      <c r="F28" s="107">
        <f t="shared" si="2"/>
        <v>4341.8330000000005</v>
      </c>
      <c r="G28" s="107">
        <f t="shared" si="2"/>
        <v>4280.6530000000002</v>
      </c>
      <c r="H28" s="107">
        <f t="shared" si="2"/>
        <v>4241.0019999999995</v>
      </c>
      <c r="I28" s="107">
        <f t="shared" si="2"/>
        <v>4254.2449999999999</v>
      </c>
      <c r="J28" s="107">
        <f t="shared" si="2"/>
        <v>4204.8190000000004</v>
      </c>
      <c r="K28" s="107">
        <f t="shared" si="2"/>
        <v>4211.1869999999999</v>
      </c>
      <c r="L28" s="107">
        <f t="shared" si="2"/>
        <v>4182.91</v>
      </c>
      <c r="M28" s="107">
        <f t="shared" si="2"/>
        <v>4159.8620000000001</v>
      </c>
      <c r="N28" s="107">
        <f t="shared" si="2"/>
        <v>4197.8060000000005</v>
      </c>
      <c r="O28" s="107">
        <f t="shared" si="2"/>
        <v>4139.3540000000003</v>
      </c>
      <c r="P28" s="107">
        <f t="shared" si="2"/>
        <v>4158.6790000000001</v>
      </c>
      <c r="Q28" s="107">
        <f t="shared" si="2"/>
        <v>4181.3580000000002</v>
      </c>
      <c r="R28" s="107">
        <f t="shared" si="2"/>
        <v>4196.7179999999998</v>
      </c>
      <c r="S28" s="107">
        <f t="shared" si="2"/>
        <v>4240.1710000000003</v>
      </c>
      <c r="T28" s="107">
        <f t="shared" si="2"/>
        <v>4329.9709999999995</v>
      </c>
      <c r="U28" s="107">
        <f t="shared" si="2"/>
        <v>4441.6990000000005</v>
      </c>
      <c r="V28" s="107">
        <f t="shared" si="2"/>
        <v>4605.7520000000004</v>
      </c>
      <c r="W28" s="107">
        <f t="shared" si="2"/>
        <v>4715.183</v>
      </c>
      <c r="X28" s="107">
        <f t="shared" si="2"/>
        <v>4792.8530000000001</v>
      </c>
      <c r="Y28" s="107">
        <f t="shared" si="2"/>
        <v>4899.9459999999999</v>
      </c>
      <c r="Z28" s="107">
        <f t="shared" si="2"/>
        <v>5120.3999999999996</v>
      </c>
      <c r="AA28" s="107">
        <f t="shared" si="2"/>
        <v>5292.8770000000004</v>
      </c>
      <c r="AB28" s="107">
        <f t="shared" si="2"/>
        <v>5398.277</v>
      </c>
      <c r="AC28" s="107">
        <f t="shared" si="2"/>
        <v>5498.7800000000007</v>
      </c>
      <c r="AD28" s="107">
        <f t="shared" si="2"/>
        <v>5645.3119999999999</v>
      </c>
      <c r="AE28" s="107">
        <f t="shared" si="2"/>
        <v>5729.3989999999994</v>
      </c>
      <c r="AF28" s="107">
        <f t="shared" si="2"/>
        <v>5801.6279999999997</v>
      </c>
      <c r="AG28" s="107">
        <f t="shared" si="2"/>
        <v>5873.2209999999995</v>
      </c>
      <c r="AH28" s="107">
        <f t="shared" si="2"/>
        <v>5918.8980000000001</v>
      </c>
      <c r="AI28" s="107">
        <f t="shared" si="2"/>
        <v>5976.5869999999995</v>
      </c>
      <c r="AJ28" s="107">
        <f t="shared" si="2"/>
        <v>6027.0010000000002</v>
      </c>
      <c r="AK28" s="107">
        <f t="shared" si="2"/>
        <v>6034.0540000000001</v>
      </c>
      <c r="AL28" s="107">
        <f t="shared" si="2"/>
        <v>5966.5560000000005</v>
      </c>
      <c r="AM28" s="107">
        <f t="shared" si="2"/>
        <v>5955.6390000000001</v>
      </c>
      <c r="AN28" s="107">
        <f t="shared" si="2"/>
        <v>5962.951</v>
      </c>
      <c r="AO28" s="107">
        <f t="shared" si="2"/>
        <v>5949.3159999999998</v>
      </c>
      <c r="AP28" s="107">
        <f t="shared" si="2"/>
        <v>5868.491</v>
      </c>
      <c r="AQ28" s="107">
        <f t="shared" si="2"/>
        <v>5979.4069999999992</v>
      </c>
      <c r="AR28" s="107">
        <f t="shared" si="2"/>
        <v>5985.0330000000004</v>
      </c>
      <c r="AS28" s="107">
        <f t="shared" si="2"/>
        <v>6097.6610000000001</v>
      </c>
      <c r="AT28" s="107">
        <f t="shared" si="2"/>
        <v>5911.2139999999999</v>
      </c>
      <c r="AU28" s="107">
        <f t="shared" si="2"/>
        <v>6030.0339999999997</v>
      </c>
      <c r="AV28" s="107">
        <f t="shared" si="2"/>
        <v>6101.8190000000004</v>
      </c>
      <c r="AW28" s="107">
        <f t="shared" si="2"/>
        <v>6103.213999999999</v>
      </c>
      <c r="AX28" s="107">
        <f t="shared" si="2"/>
        <v>6017.7739999999994</v>
      </c>
      <c r="AY28" s="107">
        <f t="shared" si="2"/>
        <v>6045.6009999999997</v>
      </c>
      <c r="AZ28" s="107">
        <f t="shared" si="2"/>
        <v>5979.8109999999997</v>
      </c>
      <c r="BA28" s="107">
        <f t="shared" si="2"/>
        <v>5936.1230000000005</v>
      </c>
      <c r="BB28" s="107">
        <f t="shared" si="2"/>
        <v>5878.1720000000005</v>
      </c>
      <c r="BC28" s="107">
        <f t="shared" si="2"/>
        <v>5777.5199999999995</v>
      </c>
      <c r="BD28" s="107">
        <f t="shared" si="2"/>
        <v>5692.125</v>
      </c>
      <c r="BE28" s="107">
        <f t="shared" si="2"/>
        <v>5646.3989999999994</v>
      </c>
      <c r="BF28" s="107">
        <f t="shared" si="2"/>
        <v>5626.5380000000005</v>
      </c>
      <c r="BG28" s="107">
        <f t="shared" si="2"/>
        <v>5575.4230000000007</v>
      </c>
      <c r="BH28" s="107">
        <f t="shared" si="2"/>
        <v>5544.8459999999995</v>
      </c>
      <c r="BI28" s="107">
        <f t="shared" si="2"/>
        <v>5525.143</v>
      </c>
      <c r="BJ28" s="107">
        <f t="shared" si="2"/>
        <v>5545.7279999999992</v>
      </c>
      <c r="BK28" s="107">
        <f t="shared" si="2"/>
        <v>5546.37</v>
      </c>
      <c r="BL28" s="107">
        <f t="shared" si="2"/>
        <v>5555.1559999999999</v>
      </c>
      <c r="BM28" s="107">
        <f t="shared" si="2"/>
        <v>5583.7669999999998</v>
      </c>
      <c r="BN28" s="107">
        <f t="shared" si="2"/>
        <v>5613.8760000000002</v>
      </c>
      <c r="BO28" s="107">
        <f t="shared" ref="BO28:CW28" si="3">SUM(BO21:BO27)</f>
        <v>5648.192</v>
      </c>
      <c r="BP28" s="107">
        <f t="shared" si="3"/>
        <v>5627.4230000000007</v>
      </c>
      <c r="BQ28" s="107">
        <f t="shared" si="3"/>
        <v>5672.3209999999999</v>
      </c>
      <c r="BR28" s="107">
        <f t="shared" si="3"/>
        <v>5800.9380000000001</v>
      </c>
      <c r="BS28" s="107">
        <f t="shared" si="3"/>
        <v>5862.9760000000006</v>
      </c>
      <c r="BT28" s="107">
        <f t="shared" si="3"/>
        <v>5945.0720000000001</v>
      </c>
      <c r="BU28" s="107">
        <f t="shared" si="3"/>
        <v>6043.0240000000003</v>
      </c>
      <c r="BV28" s="107">
        <f t="shared" si="3"/>
        <v>6205.8250000000007</v>
      </c>
      <c r="BW28" s="107">
        <f t="shared" si="3"/>
        <v>6303.5779999999995</v>
      </c>
      <c r="BX28" s="107">
        <f t="shared" si="3"/>
        <v>6336.7740000000003</v>
      </c>
      <c r="BY28" s="107">
        <f t="shared" si="3"/>
        <v>6349.7829999999994</v>
      </c>
      <c r="BZ28" s="107">
        <f t="shared" si="3"/>
        <v>6342.335</v>
      </c>
      <c r="CA28" s="107">
        <f t="shared" si="3"/>
        <v>6322.3389999999999</v>
      </c>
      <c r="CB28" s="107">
        <f t="shared" si="3"/>
        <v>6271.2340000000004</v>
      </c>
      <c r="CC28" s="107">
        <f t="shared" si="3"/>
        <v>6213.6910000000007</v>
      </c>
      <c r="CD28" s="107">
        <f t="shared" si="3"/>
        <v>6029.7640000000001</v>
      </c>
      <c r="CE28" s="107">
        <f t="shared" si="3"/>
        <v>5935.5249999999996</v>
      </c>
      <c r="CF28" s="107">
        <f t="shared" si="3"/>
        <v>5832.5470000000005</v>
      </c>
      <c r="CG28" s="107">
        <f t="shared" si="3"/>
        <v>5692.3909999999996</v>
      </c>
      <c r="CH28" s="107">
        <f t="shared" si="3"/>
        <v>5563.2260000000006</v>
      </c>
      <c r="CI28" s="107">
        <f t="shared" si="3"/>
        <v>5459.0169999999998</v>
      </c>
      <c r="CJ28" s="107">
        <f t="shared" si="3"/>
        <v>5379.6440000000002</v>
      </c>
      <c r="CK28" s="107">
        <f t="shared" si="3"/>
        <v>5274.1359999999995</v>
      </c>
      <c r="CL28" s="107">
        <f t="shared" si="3"/>
        <v>5246.6379999999999</v>
      </c>
      <c r="CM28" s="107">
        <f t="shared" si="3"/>
        <v>5141.8109999999997</v>
      </c>
      <c r="CN28" s="107">
        <f t="shared" si="3"/>
        <v>5046.8050000000003</v>
      </c>
      <c r="CO28" s="107">
        <f t="shared" si="3"/>
        <v>4998.2730000000001</v>
      </c>
      <c r="CP28" s="107">
        <f t="shared" si="3"/>
        <v>4817.9560000000001</v>
      </c>
      <c r="CQ28" s="107">
        <f t="shared" si="3"/>
        <v>4809.4780000000001</v>
      </c>
      <c r="CR28" s="107">
        <f t="shared" si="3"/>
        <v>4754.6080000000002</v>
      </c>
      <c r="CS28" s="107">
        <f t="shared" si="3"/>
        <v>4700.4229999999998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129327.99375000002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584.88</v>
      </c>
      <c r="C31" s="88">
        <v>583.88</v>
      </c>
      <c r="D31" s="88">
        <v>582.88</v>
      </c>
      <c r="E31" s="88">
        <v>613.57999999999993</v>
      </c>
      <c r="F31" s="88">
        <v>570.88</v>
      </c>
      <c r="G31" s="88">
        <v>570.88</v>
      </c>
      <c r="H31" s="88">
        <v>639.78</v>
      </c>
      <c r="I31" s="88">
        <v>639.78</v>
      </c>
      <c r="J31" s="88">
        <v>583.88</v>
      </c>
      <c r="K31" s="88">
        <v>582.88</v>
      </c>
      <c r="L31" s="88">
        <v>612.78</v>
      </c>
      <c r="M31" s="88">
        <v>629.07999999999993</v>
      </c>
      <c r="N31" s="88">
        <v>696.58</v>
      </c>
      <c r="O31" s="88">
        <v>700.68</v>
      </c>
      <c r="P31" s="88">
        <v>700.68</v>
      </c>
      <c r="Q31" s="88">
        <v>700.68</v>
      </c>
      <c r="R31" s="88">
        <v>709.68</v>
      </c>
      <c r="S31" s="88">
        <v>660.78</v>
      </c>
      <c r="T31" s="88">
        <v>650.48</v>
      </c>
      <c r="U31" s="88">
        <v>575.88</v>
      </c>
      <c r="V31" s="88">
        <v>662.88</v>
      </c>
      <c r="W31" s="88">
        <v>615.88</v>
      </c>
      <c r="X31" s="88">
        <v>618.88</v>
      </c>
      <c r="Y31" s="88">
        <v>621.88</v>
      </c>
      <c r="Z31" s="88">
        <v>677.947</v>
      </c>
      <c r="AA31" s="88">
        <v>680.947</v>
      </c>
      <c r="AB31" s="88">
        <v>683.947</v>
      </c>
      <c r="AC31" s="88">
        <v>683.947</v>
      </c>
      <c r="AD31" s="88">
        <v>737.23800000000006</v>
      </c>
      <c r="AE31" s="88">
        <v>736.23800000000006</v>
      </c>
      <c r="AF31" s="88">
        <v>734.23800000000006</v>
      </c>
      <c r="AG31" s="88">
        <v>730.23800000000006</v>
      </c>
      <c r="AH31" s="88">
        <v>807.85900000000004</v>
      </c>
      <c r="AI31" s="88">
        <v>851.85900000000004</v>
      </c>
      <c r="AJ31" s="88">
        <v>845.85900000000004</v>
      </c>
      <c r="AK31" s="88">
        <v>840.85900000000004</v>
      </c>
      <c r="AL31" s="88">
        <v>890.10299999999995</v>
      </c>
      <c r="AM31" s="88">
        <v>885.10299999999995</v>
      </c>
      <c r="AN31" s="88">
        <v>881.10299999999995</v>
      </c>
      <c r="AO31" s="88">
        <v>893.00300000000004</v>
      </c>
      <c r="AP31" s="88">
        <v>863.16700000000003</v>
      </c>
      <c r="AQ31" s="88">
        <v>1026.1669999999999</v>
      </c>
      <c r="AR31" s="88">
        <v>1095.367</v>
      </c>
      <c r="AS31" s="88">
        <v>1127.567</v>
      </c>
      <c r="AT31" s="88">
        <v>1135.779</v>
      </c>
      <c r="AU31" s="88">
        <v>1094.979</v>
      </c>
      <c r="AV31" s="88">
        <v>1116.579</v>
      </c>
      <c r="AW31" s="88">
        <v>1195.479</v>
      </c>
      <c r="AX31" s="88">
        <v>1267.8150000000001</v>
      </c>
      <c r="AY31" s="88">
        <v>1267.8150000000001</v>
      </c>
      <c r="AZ31" s="88">
        <v>1317.8150000000001</v>
      </c>
      <c r="BA31" s="88">
        <v>1317.8150000000001</v>
      </c>
      <c r="BB31" s="88">
        <v>1306.028</v>
      </c>
      <c r="BC31" s="88">
        <v>1306.028</v>
      </c>
      <c r="BD31" s="88">
        <v>1306.028</v>
      </c>
      <c r="BE31" s="88">
        <v>1256.028</v>
      </c>
      <c r="BF31" s="88">
        <v>1229.0700000000002</v>
      </c>
      <c r="BG31" s="88">
        <v>1185.8699999999999</v>
      </c>
      <c r="BH31" s="88">
        <v>1017.146</v>
      </c>
      <c r="BI31" s="88">
        <v>1003.146</v>
      </c>
      <c r="BJ31" s="88">
        <v>998.68399999999997</v>
      </c>
      <c r="BK31" s="88">
        <v>932.28399999999999</v>
      </c>
      <c r="BL31" s="88">
        <v>885.28399999999999</v>
      </c>
      <c r="BM31" s="88">
        <v>801.28399999999999</v>
      </c>
      <c r="BN31" s="88">
        <v>668.58600000000001</v>
      </c>
      <c r="BO31" s="88">
        <v>676.58600000000001</v>
      </c>
      <c r="BP31" s="88">
        <v>684.58600000000001</v>
      </c>
      <c r="BQ31" s="88">
        <v>691.58600000000001</v>
      </c>
      <c r="BR31" s="88">
        <v>682.952</v>
      </c>
      <c r="BS31" s="88">
        <v>688.952</v>
      </c>
      <c r="BT31" s="88">
        <v>693.952</v>
      </c>
      <c r="BU31" s="88">
        <v>697.952</v>
      </c>
      <c r="BV31" s="88">
        <v>771.88</v>
      </c>
      <c r="BW31" s="88">
        <v>773.88</v>
      </c>
      <c r="BX31" s="88">
        <v>774.88</v>
      </c>
      <c r="BY31" s="88">
        <v>774.88</v>
      </c>
      <c r="BZ31" s="88">
        <v>779.88</v>
      </c>
      <c r="CA31" s="88">
        <v>778.88</v>
      </c>
      <c r="CB31" s="88">
        <v>776.88</v>
      </c>
      <c r="CC31" s="88">
        <v>774.88</v>
      </c>
      <c r="CD31" s="88">
        <v>709.88</v>
      </c>
      <c r="CE31" s="88">
        <v>706.88</v>
      </c>
      <c r="CF31" s="88">
        <v>703.88</v>
      </c>
      <c r="CG31" s="88">
        <v>700.88</v>
      </c>
      <c r="CH31" s="88">
        <v>656.88</v>
      </c>
      <c r="CI31" s="88">
        <v>653.88</v>
      </c>
      <c r="CJ31" s="88">
        <v>651.88</v>
      </c>
      <c r="CK31" s="88">
        <v>649.88</v>
      </c>
      <c r="CL31" s="88">
        <v>593.88</v>
      </c>
      <c r="CM31" s="88">
        <v>591.88</v>
      </c>
      <c r="CN31" s="88">
        <v>589.88</v>
      </c>
      <c r="CO31" s="88">
        <v>587.88</v>
      </c>
      <c r="CP31" s="88">
        <v>550.88</v>
      </c>
      <c r="CQ31" s="88">
        <v>548.88</v>
      </c>
      <c r="CR31" s="88">
        <v>546.88</v>
      </c>
      <c r="CS31" s="88">
        <v>545.88</v>
      </c>
      <c r="CT31" s="89"/>
      <c r="CU31" s="89"/>
      <c r="CV31" s="89"/>
      <c r="CW31" s="90"/>
      <c r="CX31" s="91">
        <f t="array" ref="CX31">SUMPRODUCT(B31:CW31*0.25)</f>
        <v>19101.276000000016</v>
      </c>
    </row>
    <row r="32" spans="1:102" ht="24.95" customHeight="1" x14ac:dyDescent="0.2">
      <c r="A32" s="92" t="s">
        <v>27</v>
      </c>
      <c r="B32" s="93">
        <v>4504.317</v>
      </c>
      <c r="C32" s="94">
        <v>4505.6109999999999</v>
      </c>
      <c r="D32" s="94">
        <v>4402.3510000000006</v>
      </c>
      <c r="E32" s="94">
        <v>4364.2870000000003</v>
      </c>
      <c r="F32" s="94">
        <v>4325.9529999999995</v>
      </c>
      <c r="G32" s="94">
        <v>4264.7730000000001</v>
      </c>
      <c r="H32" s="94">
        <v>4226.1219999999994</v>
      </c>
      <c r="I32" s="94">
        <v>4239.3649999999998</v>
      </c>
      <c r="J32" s="94">
        <v>4171.9390000000003</v>
      </c>
      <c r="K32" s="94">
        <v>4179.3069999999998</v>
      </c>
      <c r="L32" s="94">
        <v>4151.0300000000007</v>
      </c>
      <c r="M32" s="94">
        <v>4127.982</v>
      </c>
      <c r="N32" s="94">
        <v>4177.9259999999995</v>
      </c>
      <c r="O32" s="94">
        <v>4119.4740000000002</v>
      </c>
      <c r="P32" s="94">
        <v>4138.799</v>
      </c>
      <c r="Q32" s="94">
        <v>4161.4780000000001</v>
      </c>
      <c r="R32" s="94">
        <v>4179.8379999999997</v>
      </c>
      <c r="S32" s="94">
        <v>4222.2910000000002</v>
      </c>
      <c r="T32" s="94">
        <v>4310.0910000000003</v>
      </c>
      <c r="U32" s="94">
        <v>4419.8189999999995</v>
      </c>
      <c r="V32" s="94">
        <v>4539.8720000000003</v>
      </c>
      <c r="W32" s="94">
        <v>4646.3029999999999</v>
      </c>
      <c r="X32" s="94">
        <v>4720.973</v>
      </c>
      <c r="Y32" s="94">
        <v>4825.0659999999998</v>
      </c>
      <c r="Z32" s="94">
        <v>5018.4530000000004</v>
      </c>
      <c r="AA32" s="94">
        <v>5187.93</v>
      </c>
      <c r="AB32" s="94">
        <v>5290.33</v>
      </c>
      <c r="AC32" s="94">
        <v>5389.6289999999999</v>
      </c>
      <c r="AD32" s="94">
        <v>5612.5940000000001</v>
      </c>
      <c r="AE32" s="94">
        <v>5694.4889999999996</v>
      </c>
      <c r="AF32" s="94">
        <v>5764.326</v>
      </c>
      <c r="AG32" s="94">
        <v>5833.9229999999998</v>
      </c>
      <c r="AH32" s="94">
        <v>5906.0389999999998</v>
      </c>
      <c r="AI32" s="94">
        <v>5969.7280000000001</v>
      </c>
      <c r="AJ32" s="94">
        <v>6026.1419999999998</v>
      </c>
      <c r="AK32" s="94">
        <v>6038.1949999999997</v>
      </c>
      <c r="AL32" s="94">
        <v>5935.4530000000004</v>
      </c>
      <c r="AM32" s="94">
        <v>5929.5360000000001</v>
      </c>
      <c r="AN32" s="94">
        <v>5940.848</v>
      </c>
      <c r="AO32" s="94">
        <v>5930.2129999999997</v>
      </c>
      <c r="AP32" s="94">
        <v>5864.3239999999996</v>
      </c>
      <c r="AQ32" s="94">
        <v>5977.24</v>
      </c>
      <c r="AR32" s="94">
        <v>5982.866</v>
      </c>
      <c r="AS32" s="94">
        <v>6096.4939999999997</v>
      </c>
      <c r="AT32" s="94">
        <v>5912.2349999999997</v>
      </c>
      <c r="AU32" s="94">
        <v>6032.0550000000003</v>
      </c>
      <c r="AV32" s="94">
        <v>6103.84</v>
      </c>
      <c r="AW32" s="94">
        <v>6105.2349999999997</v>
      </c>
      <c r="AX32" s="94">
        <v>6021.259</v>
      </c>
      <c r="AY32" s="94">
        <v>6049.0860000000002</v>
      </c>
      <c r="AZ32" s="94">
        <v>5983.2960000000003</v>
      </c>
      <c r="BA32" s="94">
        <v>5939.6080000000002</v>
      </c>
      <c r="BB32" s="94">
        <v>5899.4440000000004</v>
      </c>
      <c r="BC32" s="94">
        <v>5798.7920000000004</v>
      </c>
      <c r="BD32" s="94">
        <v>5713.3969999999999</v>
      </c>
      <c r="BE32" s="94">
        <v>5667.6710000000003</v>
      </c>
      <c r="BF32" s="94">
        <v>5646.5919999999996</v>
      </c>
      <c r="BG32" s="94">
        <v>5595.4769999999999</v>
      </c>
      <c r="BH32" s="94">
        <v>5563.9</v>
      </c>
      <c r="BI32" s="94">
        <v>5544.1970000000001</v>
      </c>
      <c r="BJ32" s="94">
        <v>5564.4440000000004</v>
      </c>
      <c r="BK32" s="94">
        <v>5563.0860000000002</v>
      </c>
      <c r="BL32" s="94">
        <v>5568.8720000000003</v>
      </c>
      <c r="BM32" s="94">
        <v>5591.4830000000002</v>
      </c>
      <c r="BN32" s="94">
        <v>5607.29</v>
      </c>
      <c r="BO32" s="94">
        <v>5639.6540000000005</v>
      </c>
      <c r="BP32" s="94">
        <v>5616.0209999999997</v>
      </c>
      <c r="BQ32" s="94">
        <v>5658.299</v>
      </c>
      <c r="BR32" s="94">
        <v>5801.47</v>
      </c>
      <c r="BS32" s="94">
        <v>5860.1559999999999</v>
      </c>
      <c r="BT32" s="94">
        <v>5938.7719999999999</v>
      </c>
      <c r="BU32" s="94">
        <v>6033.0720000000001</v>
      </c>
      <c r="BV32" s="94">
        <v>6182.9449999999997</v>
      </c>
      <c r="BW32" s="94">
        <v>6278.6980000000003</v>
      </c>
      <c r="BX32" s="94">
        <v>6310.8940000000002</v>
      </c>
      <c r="BY32" s="94">
        <v>6323.9030000000002</v>
      </c>
      <c r="BZ32" s="94">
        <v>6326.4549999999999</v>
      </c>
      <c r="CA32" s="94">
        <v>6307.4589999999998</v>
      </c>
      <c r="CB32" s="94">
        <v>6258.3540000000003</v>
      </c>
      <c r="CC32" s="94">
        <v>6202.8109999999997</v>
      </c>
      <c r="CD32" s="94">
        <v>6072.884</v>
      </c>
      <c r="CE32" s="94">
        <v>5981.6450000000004</v>
      </c>
      <c r="CF32" s="94">
        <v>5881.6670000000004</v>
      </c>
      <c r="CG32" s="94">
        <v>5744.5110000000004</v>
      </c>
      <c r="CH32" s="94">
        <v>5632.3459999999995</v>
      </c>
      <c r="CI32" s="94">
        <v>5531.1369999999997</v>
      </c>
      <c r="CJ32" s="94">
        <v>5453.7640000000001</v>
      </c>
      <c r="CK32" s="94">
        <v>5350.2560000000003</v>
      </c>
      <c r="CL32" s="94">
        <v>5352.7579999999998</v>
      </c>
      <c r="CM32" s="94">
        <v>5249.9309999999996</v>
      </c>
      <c r="CN32" s="94">
        <v>5156.9250000000002</v>
      </c>
      <c r="CO32" s="94">
        <v>5110.393</v>
      </c>
      <c r="CP32" s="94">
        <v>4950.076</v>
      </c>
      <c r="CQ32" s="94">
        <v>4943.598</v>
      </c>
      <c r="CR32" s="94">
        <v>4890.7280000000001</v>
      </c>
      <c r="CS32" s="94">
        <v>4837.5429999999997</v>
      </c>
      <c r="CT32" s="95"/>
      <c r="CU32" s="95"/>
      <c r="CV32" s="95"/>
      <c r="CW32" s="96"/>
      <c r="CX32" s="97">
        <f t="array" ref="CX32">SUMPRODUCT(B32:CW32*0.25)</f>
        <v>129416.02574999997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5089.1970000000001</v>
      </c>
      <c r="C34" s="77">
        <f t="shared" ref="C34:BN34" si="4">SUM(C31:C33)</f>
        <v>5089.491</v>
      </c>
      <c r="D34" s="77">
        <f t="shared" si="4"/>
        <v>4985.2310000000007</v>
      </c>
      <c r="E34" s="77">
        <f t="shared" si="4"/>
        <v>4977.8670000000002</v>
      </c>
      <c r="F34" s="77">
        <f t="shared" si="4"/>
        <v>4896.8329999999996</v>
      </c>
      <c r="G34" s="77">
        <f t="shared" si="4"/>
        <v>4835.6530000000002</v>
      </c>
      <c r="H34" s="77">
        <f t="shared" si="4"/>
        <v>4865.9019999999991</v>
      </c>
      <c r="I34" s="77">
        <f t="shared" si="4"/>
        <v>4879.1449999999995</v>
      </c>
      <c r="J34" s="77">
        <f t="shared" si="4"/>
        <v>4755.8190000000004</v>
      </c>
      <c r="K34" s="77">
        <f t="shared" si="4"/>
        <v>4762.1869999999999</v>
      </c>
      <c r="L34" s="77">
        <f t="shared" si="4"/>
        <v>4763.8100000000004</v>
      </c>
      <c r="M34" s="77">
        <f t="shared" si="4"/>
        <v>4757.0619999999999</v>
      </c>
      <c r="N34" s="77">
        <f t="shared" si="4"/>
        <v>4874.5059999999994</v>
      </c>
      <c r="O34" s="77">
        <f t="shared" si="4"/>
        <v>4820.1540000000005</v>
      </c>
      <c r="P34" s="77">
        <f t="shared" si="4"/>
        <v>4839.4790000000003</v>
      </c>
      <c r="Q34" s="77">
        <f t="shared" si="4"/>
        <v>4862.1580000000004</v>
      </c>
      <c r="R34" s="77">
        <f t="shared" si="4"/>
        <v>4889.518</v>
      </c>
      <c r="S34" s="77">
        <f t="shared" si="4"/>
        <v>4883.0709999999999</v>
      </c>
      <c r="T34" s="77">
        <f t="shared" si="4"/>
        <v>4960.5709999999999</v>
      </c>
      <c r="U34" s="77">
        <f t="shared" si="4"/>
        <v>4995.6989999999996</v>
      </c>
      <c r="V34" s="77">
        <f t="shared" si="4"/>
        <v>5202.7520000000004</v>
      </c>
      <c r="W34" s="77">
        <f t="shared" si="4"/>
        <v>5262.183</v>
      </c>
      <c r="X34" s="77">
        <f t="shared" si="4"/>
        <v>5339.8530000000001</v>
      </c>
      <c r="Y34" s="77">
        <f t="shared" si="4"/>
        <v>5446.9459999999999</v>
      </c>
      <c r="Z34" s="77">
        <f t="shared" si="4"/>
        <v>5696.4000000000005</v>
      </c>
      <c r="AA34" s="77">
        <f t="shared" si="4"/>
        <v>5868.8770000000004</v>
      </c>
      <c r="AB34" s="77">
        <f t="shared" si="4"/>
        <v>5974.277</v>
      </c>
      <c r="AC34" s="77">
        <f t="shared" si="4"/>
        <v>6073.576</v>
      </c>
      <c r="AD34" s="77">
        <f t="shared" si="4"/>
        <v>6349.8320000000003</v>
      </c>
      <c r="AE34" s="77">
        <f t="shared" si="4"/>
        <v>6430.7269999999999</v>
      </c>
      <c r="AF34" s="77">
        <f t="shared" si="4"/>
        <v>6498.5640000000003</v>
      </c>
      <c r="AG34" s="77">
        <f t="shared" si="4"/>
        <v>6564.1610000000001</v>
      </c>
      <c r="AH34" s="77">
        <f t="shared" si="4"/>
        <v>6713.8980000000001</v>
      </c>
      <c r="AI34" s="77">
        <f t="shared" si="4"/>
        <v>6821.5870000000004</v>
      </c>
      <c r="AJ34" s="77">
        <f t="shared" si="4"/>
        <v>6872.0010000000002</v>
      </c>
      <c r="AK34" s="77">
        <f t="shared" si="4"/>
        <v>6879.0540000000001</v>
      </c>
      <c r="AL34" s="77">
        <f t="shared" si="4"/>
        <v>6825.5560000000005</v>
      </c>
      <c r="AM34" s="77">
        <f t="shared" si="4"/>
        <v>6814.6390000000001</v>
      </c>
      <c r="AN34" s="77">
        <f t="shared" si="4"/>
        <v>6821.951</v>
      </c>
      <c r="AO34" s="77">
        <f t="shared" si="4"/>
        <v>6823.2159999999994</v>
      </c>
      <c r="AP34" s="77">
        <f t="shared" si="4"/>
        <v>6727.491</v>
      </c>
      <c r="AQ34" s="77">
        <f t="shared" si="4"/>
        <v>7003.4069999999992</v>
      </c>
      <c r="AR34" s="77">
        <f t="shared" si="4"/>
        <v>7078.2330000000002</v>
      </c>
      <c r="AS34" s="77">
        <f t="shared" si="4"/>
        <v>7224.0609999999997</v>
      </c>
      <c r="AT34" s="77">
        <f t="shared" si="4"/>
        <v>7048.0139999999992</v>
      </c>
      <c r="AU34" s="77">
        <f t="shared" si="4"/>
        <v>7127.0340000000006</v>
      </c>
      <c r="AV34" s="77">
        <f t="shared" si="4"/>
        <v>7220.4189999999999</v>
      </c>
      <c r="AW34" s="77">
        <f t="shared" si="4"/>
        <v>7300.7139999999999</v>
      </c>
      <c r="AX34" s="77">
        <f t="shared" si="4"/>
        <v>7289.0740000000005</v>
      </c>
      <c r="AY34" s="77">
        <f t="shared" si="4"/>
        <v>7316.9009999999998</v>
      </c>
      <c r="AZ34" s="77">
        <f t="shared" si="4"/>
        <v>7301.1110000000008</v>
      </c>
      <c r="BA34" s="77">
        <f t="shared" si="4"/>
        <v>7257.4230000000007</v>
      </c>
      <c r="BB34" s="77">
        <f t="shared" si="4"/>
        <v>7205.4720000000007</v>
      </c>
      <c r="BC34" s="77">
        <f t="shared" si="4"/>
        <v>7104.8200000000006</v>
      </c>
      <c r="BD34" s="77">
        <f t="shared" si="4"/>
        <v>7019.4250000000002</v>
      </c>
      <c r="BE34" s="77">
        <f t="shared" si="4"/>
        <v>6923.6990000000005</v>
      </c>
      <c r="BF34" s="77">
        <f t="shared" si="4"/>
        <v>6875.6620000000003</v>
      </c>
      <c r="BG34" s="77">
        <f t="shared" si="4"/>
        <v>6781.3469999999998</v>
      </c>
      <c r="BH34" s="77">
        <f t="shared" si="4"/>
        <v>6581.0459999999994</v>
      </c>
      <c r="BI34" s="77">
        <f t="shared" si="4"/>
        <v>6547.3429999999998</v>
      </c>
      <c r="BJ34" s="77">
        <f t="shared" si="4"/>
        <v>6563.1280000000006</v>
      </c>
      <c r="BK34" s="77">
        <f t="shared" si="4"/>
        <v>6495.37</v>
      </c>
      <c r="BL34" s="77">
        <f t="shared" si="4"/>
        <v>6454.1559999999999</v>
      </c>
      <c r="BM34" s="77">
        <f t="shared" si="4"/>
        <v>6392.7669999999998</v>
      </c>
      <c r="BN34" s="77">
        <f t="shared" si="4"/>
        <v>6275.8760000000002</v>
      </c>
      <c r="BO34" s="77">
        <f t="shared" ref="BO34:CW34" si="5">SUM(BO31:BO33)</f>
        <v>6316.2400000000007</v>
      </c>
      <c r="BP34" s="77">
        <f t="shared" si="5"/>
        <v>6300.607</v>
      </c>
      <c r="BQ34" s="77">
        <f t="shared" si="5"/>
        <v>6349.8850000000002</v>
      </c>
      <c r="BR34" s="77">
        <f t="shared" si="5"/>
        <v>6484.4220000000005</v>
      </c>
      <c r="BS34" s="77">
        <f t="shared" si="5"/>
        <v>6549.1080000000002</v>
      </c>
      <c r="BT34" s="77">
        <f t="shared" si="5"/>
        <v>6632.7240000000002</v>
      </c>
      <c r="BU34" s="77">
        <f t="shared" si="5"/>
        <v>6731.0240000000003</v>
      </c>
      <c r="BV34" s="77">
        <f t="shared" si="5"/>
        <v>6954.8249999999998</v>
      </c>
      <c r="BW34" s="77">
        <f t="shared" si="5"/>
        <v>7052.5780000000004</v>
      </c>
      <c r="BX34" s="77">
        <f t="shared" si="5"/>
        <v>7085.7740000000003</v>
      </c>
      <c r="BY34" s="77">
        <f t="shared" si="5"/>
        <v>7098.7830000000004</v>
      </c>
      <c r="BZ34" s="77">
        <f t="shared" si="5"/>
        <v>7106.335</v>
      </c>
      <c r="CA34" s="77">
        <f t="shared" si="5"/>
        <v>7086.3389999999999</v>
      </c>
      <c r="CB34" s="77">
        <f t="shared" si="5"/>
        <v>7035.2340000000004</v>
      </c>
      <c r="CC34" s="77">
        <f t="shared" si="5"/>
        <v>6977.6909999999998</v>
      </c>
      <c r="CD34" s="77">
        <f t="shared" si="5"/>
        <v>6782.7640000000001</v>
      </c>
      <c r="CE34" s="77">
        <f t="shared" si="5"/>
        <v>6688.5250000000005</v>
      </c>
      <c r="CF34" s="77">
        <f t="shared" si="5"/>
        <v>6585.5470000000005</v>
      </c>
      <c r="CG34" s="77">
        <f t="shared" si="5"/>
        <v>6445.3910000000005</v>
      </c>
      <c r="CH34" s="77">
        <f t="shared" si="5"/>
        <v>6289.2259999999997</v>
      </c>
      <c r="CI34" s="77">
        <f t="shared" si="5"/>
        <v>6185.0169999999998</v>
      </c>
      <c r="CJ34" s="77">
        <f t="shared" si="5"/>
        <v>6105.6440000000002</v>
      </c>
      <c r="CK34" s="77">
        <f t="shared" si="5"/>
        <v>6000.1360000000004</v>
      </c>
      <c r="CL34" s="77">
        <f t="shared" si="5"/>
        <v>5946.6379999999999</v>
      </c>
      <c r="CM34" s="77">
        <f t="shared" si="5"/>
        <v>5841.8109999999997</v>
      </c>
      <c r="CN34" s="77">
        <f t="shared" si="5"/>
        <v>5746.8050000000003</v>
      </c>
      <c r="CO34" s="77">
        <f t="shared" si="5"/>
        <v>5698.2730000000001</v>
      </c>
      <c r="CP34" s="77">
        <f t="shared" si="5"/>
        <v>5500.9560000000001</v>
      </c>
      <c r="CQ34" s="77">
        <f t="shared" si="5"/>
        <v>5492.4780000000001</v>
      </c>
      <c r="CR34" s="77">
        <f t="shared" si="5"/>
        <v>5437.6080000000002</v>
      </c>
      <c r="CS34" s="77">
        <f t="shared" si="5"/>
        <v>5383.4229999999998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148517.30174999998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191</v>
      </c>
      <c r="C37" s="115">
        <v>191</v>
      </c>
      <c r="D37" s="115">
        <v>191</v>
      </c>
      <c r="E37" s="115">
        <v>191</v>
      </c>
      <c r="F37" s="115">
        <v>135</v>
      </c>
      <c r="G37" s="115">
        <v>135</v>
      </c>
      <c r="H37" s="115">
        <v>135</v>
      </c>
      <c r="I37" s="115">
        <v>135</v>
      </c>
      <c r="J37" s="115">
        <v>134</v>
      </c>
      <c r="K37" s="115">
        <v>134</v>
      </c>
      <c r="L37" s="115">
        <v>134</v>
      </c>
      <c r="M37" s="115">
        <v>134</v>
      </c>
      <c r="N37" s="115">
        <v>134</v>
      </c>
      <c r="O37" s="115">
        <v>134</v>
      </c>
      <c r="P37" s="115">
        <v>134</v>
      </c>
      <c r="Q37" s="115">
        <v>134</v>
      </c>
      <c r="R37" s="115">
        <v>135</v>
      </c>
      <c r="S37" s="115">
        <v>135</v>
      </c>
      <c r="T37" s="115">
        <v>135</v>
      </c>
      <c r="U37" s="115">
        <v>135</v>
      </c>
      <c r="V37" s="115">
        <v>135</v>
      </c>
      <c r="W37" s="115">
        <v>135</v>
      </c>
      <c r="X37" s="115">
        <v>135</v>
      </c>
      <c r="Y37" s="115">
        <v>135</v>
      </c>
      <c r="Z37" s="115">
        <v>148</v>
      </c>
      <c r="AA37" s="115">
        <v>148</v>
      </c>
      <c r="AB37" s="115">
        <v>148</v>
      </c>
      <c r="AC37" s="115">
        <v>148</v>
      </c>
      <c r="AD37" s="115">
        <v>221</v>
      </c>
      <c r="AE37" s="115">
        <v>221</v>
      </c>
      <c r="AF37" s="115">
        <v>221</v>
      </c>
      <c r="AG37" s="115">
        <v>221</v>
      </c>
      <c r="AH37" s="115">
        <v>291</v>
      </c>
      <c r="AI37" s="115">
        <v>291</v>
      </c>
      <c r="AJ37" s="115">
        <v>291</v>
      </c>
      <c r="AK37" s="115">
        <v>291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162</v>
      </c>
      <c r="BO37" s="115">
        <v>162</v>
      </c>
      <c r="BP37" s="115">
        <v>162</v>
      </c>
      <c r="BQ37" s="115">
        <v>162</v>
      </c>
      <c r="BR37" s="115">
        <v>160</v>
      </c>
      <c r="BS37" s="115">
        <v>160</v>
      </c>
      <c r="BT37" s="115">
        <v>160</v>
      </c>
      <c r="BU37" s="115">
        <v>160</v>
      </c>
      <c r="BV37" s="115">
        <v>226</v>
      </c>
      <c r="BW37" s="115">
        <v>226</v>
      </c>
      <c r="BX37" s="115">
        <v>226</v>
      </c>
      <c r="BY37" s="115">
        <v>226</v>
      </c>
      <c r="BZ37" s="115">
        <v>241</v>
      </c>
      <c r="CA37" s="115">
        <v>241</v>
      </c>
      <c r="CB37" s="115">
        <v>241</v>
      </c>
      <c r="CC37" s="115">
        <v>241</v>
      </c>
      <c r="CD37" s="115">
        <v>246</v>
      </c>
      <c r="CE37" s="115">
        <v>246</v>
      </c>
      <c r="CF37" s="115">
        <v>246</v>
      </c>
      <c r="CG37" s="115">
        <v>246</v>
      </c>
      <c r="CH37" s="115">
        <v>233</v>
      </c>
      <c r="CI37" s="115">
        <v>233</v>
      </c>
      <c r="CJ37" s="115">
        <v>233</v>
      </c>
      <c r="CK37" s="115">
        <v>233</v>
      </c>
      <c r="CL37" s="115">
        <v>230</v>
      </c>
      <c r="CM37" s="115">
        <v>230</v>
      </c>
      <c r="CN37" s="115">
        <v>230</v>
      </c>
      <c r="CO37" s="115">
        <v>230</v>
      </c>
      <c r="CP37" s="115">
        <v>230</v>
      </c>
      <c r="CQ37" s="115">
        <v>230</v>
      </c>
      <c r="CR37" s="115">
        <v>230</v>
      </c>
      <c r="CS37" s="115">
        <v>230</v>
      </c>
      <c r="CT37" s="116"/>
      <c r="CU37" s="116"/>
      <c r="CV37" s="116"/>
      <c r="CW37" s="117"/>
      <c r="CX37" s="91">
        <f t="array" ref="CX37">SUMPRODUCT(B37:CW37*0.25)</f>
        <v>5387</v>
      </c>
    </row>
    <row r="38" spans="1:102" ht="24.95" customHeight="1" x14ac:dyDescent="0.2">
      <c r="A38" s="118" t="s">
        <v>45</v>
      </c>
      <c r="B38" s="119">
        <v>411</v>
      </c>
      <c r="C38" s="120">
        <v>411</v>
      </c>
      <c r="D38" s="120">
        <v>411</v>
      </c>
      <c r="E38" s="120">
        <v>411</v>
      </c>
      <c r="F38" s="120">
        <v>392</v>
      </c>
      <c r="G38" s="120">
        <v>392</v>
      </c>
      <c r="H38" s="120">
        <v>392</v>
      </c>
      <c r="I38" s="120">
        <v>392</v>
      </c>
      <c r="J38" s="120">
        <v>369</v>
      </c>
      <c r="K38" s="120">
        <v>369</v>
      </c>
      <c r="L38" s="120">
        <v>369</v>
      </c>
      <c r="M38" s="120">
        <v>369</v>
      </c>
      <c r="N38" s="120">
        <v>380</v>
      </c>
      <c r="O38" s="120">
        <v>380</v>
      </c>
      <c r="P38" s="120">
        <v>380</v>
      </c>
      <c r="Q38" s="120">
        <v>380</v>
      </c>
      <c r="R38" s="120">
        <v>391</v>
      </c>
      <c r="S38" s="120">
        <v>391</v>
      </c>
      <c r="T38" s="120">
        <v>391</v>
      </c>
      <c r="U38" s="120">
        <v>391</v>
      </c>
      <c r="V38" s="120">
        <v>384</v>
      </c>
      <c r="W38" s="120">
        <v>384</v>
      </c>
      <c r="X38" s="120">
        <v>384</v>
      </c>
      <c r="Y38" s="120">
        <v>384</v>
      </c>
      <c r="Z38" s="120">
        <v>400</v>
      </c>
      <c r="AA38" s="120">
        <v>400</v>
      </c>
      <c r="AB38" s="120">
        <v>400</v>
      </c>
      <c r="AC38" s="120">
        <v>400</v>
      </c>
      <c r="AD38" s="120">
        <v>459</v>
      </c>
      <c r="AE38" s="120">
        <v>459</v>
      </c>
      <c r="AF38" s="120">
        <v>459</v>
      </c>
      <c r="AG38" s="120">
        <v>459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496</v>
      </c>
      <c r="BO38" s="120">
        <v>496</v>
      </c>
      <c r="BP38" s="120">
        <v>496</v>
      </c>
      <c r="BQ38" s="120">
        <v>496</v>
      </c>
      <c r="BR38" s="120">
        <v>500</v>
      </c>
      <c r="BS38" s="120">
        <v>500</v>
      </c>
      <c r="BT38" s="120">
        <v>500</v>
      </c>
      <c r="BU38" s="120">
        <v>500</v>
      </c>
      <c r="BV38" s="120">
        <v>495</v>
      </c>
      <c r="BW38" s="120">
        <v>495</v>
      </c>
      <c r="BX38" s="120">
        <v>495</v>
      </c>
      <c r="BY38" s="120">
        <v>495</v>
      </c>
      <c r="BZ38" s="120">
        <v>495</v>
      </c>
      <c r="CA38" s="120">
        <v>495</v>
      </c>
      <c r="CB38" s="120">
        <v>495</v>
      </c>
      <c r="CC38" s="120">
        <v>495</v>
      </c>
      <c r="CD38" s="120">
        <v>479</v>
      </c>
      <c r="CE38" s="120">
        <v>479</v>
      </c>
      <c r="CF38" s="120">
        <v>479</v>
      </c>
      <c r="CG38" s="120">
        <v>479</v>
      </c>
      <c r="CH38" s="120">
        <v>465</v>
      </c>
      <c r="CI38" s="120">
        <v>465</v>
      </c>
      <c r="CJ38" s="120">
        <v>465</v>
      </c>
      <c r="CK38" s="120">
        <v>465</v>
      </c>
      <c r="CL38" s="120">
        <v>442</v>
      </c>
      <c r="CM38" s="120">
        <v>442</v>
      </c>
      <c r="CN38" s="120">
        <v>442</v>
      </c>
      <c r="CO38" s="120">
        <v>442</v>
      </c>
      <c r="CP38" s="120">
        <v>425</v>
      </c>
      <c r="CQ38" s="120">
        <v>425</v>
      </c>
      <c r="CR38" s="120">
        <v>425</v>
      </c>
      <c r="CS38" s="120">
        <v>425</v>
      </c>
      <c r="CT38" s="120"/>
      <c r="CU38" s="120"/>
      <c r="CV38" s="120"/>
      <c r="CW38" s="121"/>
      <c r="CX38" s="97">
        <f t="array" ref="CX38">SUMPRODUCT(B38:CW38*0.25)</f>
        <v>10983</v>
      </c>
    </row>
    <row r="39" spans="1:102" ht="24.95" customHeight="1" x14ac:dyDescent="0.2">
      <c r="A39" s="118" t="s">
        <v>46</v>
      </c>
      <c r="B39" s="119">
        <v>1011.8</v>
      </c>
      <c r="C39" s="120">
        <v>958.6</v>
      </c>
      <c r="D39" s="120">
        <v>1472</v>
      </c>
      <c r="E39" s="120">
        <v>1314.9</v>
      </c>
      <c r="F39" s="120">
        <v>1201.5</v>
      </c>
      <c r="G39" s="120">
        <v>1192.3</v>
      </c>
      <c r="H39" s="120">
        <v>1210.7</v>
      </c>
      <c r="I39" s="120">
        <v>1147.9000000000001</v>
      </c>
      <c r="J39" s="120">
        <v>1285.9000000000001</v>
      </c>
      <c r="K39" s="120">
        <v>1276.5</v>
      </c>
      <c r="L39" s="120">
        <v>1271.3</v>
      </c>
      <c r="M39" s="120">
        <v>1277.7</v>
      </c>
      <c r="N39" s="120">
        <v>1196.5999999999999</v>
      </c>
      <c r="O39" s="120">
        <v>1246.3</v>
      </c>
      <c r="P39" s="120">
        <v>1220.8</v>
      </c>
      <c r="Q39" s="120">
        <v>1191.9000000000001</v>
      </c>
      <c r="R39" s="120">
        <v>1563.2</v>
      </c>
      <c r="S39" s="120">
        <v>1380.5</v>
      </c>
      <c r="T39" s="120">
        <v>1069.7</v>
      </c>
      <c r="U39" s="120">
        <v>1018.1</v>
      </c>
      <c r="V39" s="120">
        <v>848.5</v>
      </c>
      <c r="W39" s="120">
        <v>795.7</v>
      </c>
      <c r="X39" s="120">
        <v>802.4</v>
      </c>
      <c r="Y39" s="120">
        <v>689.8</v>
      </c>
      <c r="Z39" s="120">
        <v>120.5</v>
      </c>
      <c r="AA39" s="120">
        <v>17</v>
      </c>
      <c r="AB39" s="120">
        <v>126.2</v>
      </c>
      <c r="AC39" s="120">
        <v>107.4</v>
      </c>
      <c r="AD39" s="120">
        <v>4</v>
      </c>
      <c r="AE39" s="120">
        <v>4</v>
      </c>
      <c r="AF39" s="120">
        <v>4</v>
      </c>
      <c r="AG39" s="120">
        <v>165.5</v>
      </c>
      <c r="AH39" s="120">
        <v>309.10000000000002</v>
      </c>
      <c r="AI39" s="120">
        <v>683.4</v>
      </c>
      <c r="AJ39" s="120">
        <v>1000</v>
      </c>
      <c r="AK39" s="120">
        <v>978.7</v>
      </c>
      <c r="AL39" s="120">
        <v>1000</v>
      </c>
      <c r="AM39" s="120">
        <v>1000</v>
      </c>
      <c r="AN39" s="120">
        <v>1000</v>
      </c>
      <c r="AO39" s="120">
        <v>1000</v>
      </c>
      <c r="AP39" s="120">
        <v>1000</v>
      </c>
      <c r="AQ39" s="120">
        <v>979</v>
      </c>
      <c r="AR39" s="120">
        <v>1000</v>
      </c>
      <c r="AS39" s="120">
        <v>1000</v>
      </c>
      <c r="AT39" s="120">
        <v>1452</v>
      </c>
      <c r="AU39" s="120">
        <v>1452</v>
      </c>
      <c r="AV39" s="120">
        <v>1452</v>
      </c>
      <c r="AW39" s="120">
        <v>1452</v>
      </c>
      <c r="AX39" s="120">
        <v>1486</v>
      </c>
      <c r="AY39" s="120">
        <v>1486</v>
      </c>
      <c r="AZ39" s="120">
        <v>1486</v>
      </c>
      <c r="BA39" s="120">
        <v>1486</v>
      </c>
      <c r="BB39" s="120">
        <v>1466</v>
      </c>
      <c r="BC39" s="120">
        <v>1466</v>
      </c>
      <c r="BD39" s="120">
        <v>1466</v>
      </c>
      <c r="BE39" s="120">
        <v>1466</v>
      </c>
      <c r="BF39" s="120">
        <v>1459</v>
      </c>
      <c r="BG39" s="120">
        <v>1459</v>
      </c>
      <c r="BH39" s="120">
        <v>1459</v>
      </c>
      <c r="BI39" s="120">
        <v>1311.1</v>
      </c>
      <c r="BJ39" s="120">
        <v>946.5</v>
      </c>
      <c r="BK39" s="120">
        <v>1079.7</v>
      </c>
      <c r="BL39" s="120">
        <v>889.2</v>
      </c>
      <c r="BM39" s="120">
        <v>1034.3</v>
      </c>
      <c r="BN39" s="120">
        <v>495.1</v>
      </c>
      <c r="BO39" s="120">
        <v>651.1</v>
      </c>
      <c r="BP39" s="120">
        <v>250.3</v>
      </c>
      <c r="BQ39" s="120">
        <v>120.9</v>
      </c>
      <c r="BR39" s="120">
        <v>4</v>
      </c>
      <c r="BS39" s="120">
        <v>4</v>
      </c>
      <c r="BT39" s="120">
        <v>4</v>
      </c>
      <c r="BU39" s="120">
        <v>4</v>
      </c>
      <c r="BV39" s="120">
        <v>4</v>
      </c>
      <c r="BW39" s="120">
        <v>4</v>
      </c>
      <c r="BX39" s="120">
        <v>4</v>
      </c>
      <c r="BY39" s="120">
        <v>4</v>
      </c>
      <c r="BZ39" s="120">
        <v>4</v>
      </c>
      <c r="CA39" s="120">
        <v>4</v>
      </c>
      <c r="CB39" s="120">
        <v>4</v>
      </c>
      <c r="CC39" s="120">
        <v>4</v>
      </c>
      <c r="CD39" s="120">
        <v>4</v>
      </c>
      <c r="CE39" s="120">
        <v>4</v>
      </c>
      <c r="CF39" s="120">
        <v>4</v>
      </c>
      <c r="CG39" s="120">
        <v>4</v>
      </c>
      <c r="CH39" s="120">
        <v>4</v>
      </c>
      <c r="CI39" s="120">
        <v>4</v>
      </c>
      <c r="CJ39" s="120">
        <v>12.7</v>
      </c>
      <c r="CK39" s="120">
        <v>36.5</v>
      </c>
      <c r="CL39" s="120">
        <v>140.30000000000001</v>
      </c>
      <c r="CM39" s="120">
        <v>175.1</v>
      </c>
      <c r="CN39" s="120">
        <v>142.80000000000001</v>
      </c>
      <c r="CO39" s="120">
        <v>182.4</v>
      </c>
      <c r="CP39" s="120">
        <v>370.6</v>
      </c>
      <c r="CQ39" s="120">
        <v>308.7</v>
      </c>
      <c r="CR39" s="120">
        <v>300</v>
      </c>
      <c r="CS39" s="120">
        <v>340.8</v>
      </c>
      <c r="CT39" s="122"/>
      <c r="CU39" s="122"/>
      <c r="CV39" s="122"/>
      <c r="CW39" s="121"/>
      <c r="CX39" s="97">
        <f t="array" ref="CX39">SUMPRODUCT(B39:CW39*0.25)</f>
        <v>17499.125000000004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>
        <v>6</v>
      </c>
      <c r="BC40" s="120">
        <v>6</v>
      </c>
      <c r="BD40" s="120">
        <v>6</v>
      </c>
      <c r="BE40" s="120">
        <v>6</v>
      </c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6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367.9</v>
      </c>
      <c r="BG41" s="120">
        <v>367.9</v>
      </c>
      <c r="BH41" s="120">
        <v>367.9</v>
      </c>
      <c r="BI41" s="120">
        <v>367.9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212.3</v>
      </c>
      <c r="CA41" s="120">
        <v>212.3</v>
      </c>
      <c r="CB41" s="120">
        <v>212.3</v>
      </c>
      <c r="CC41" s="120">
        <v>212.3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6080.1999999999989</v>
      </c>
    </row>
    <row r="42" spans="1:102" ht="30" customHeight="1" thickBot="1" x14ac:dyDescent="0.25">
      <c r="A42" s="105" t="s">
        <v>49</v>
      </c>
      <c r="B42" s="106">
        <f>SUM(B37:B41)</f>
        <v>1613.8</v>
      </c>
      <c r="C42" s="107">
        <f t="shared" ref="C42:BN42" si="6">SUM(C37:C41)</f>
        <v>1560.6</v>
      </c>
      <c r="D42" s="107">
        <f t="shared" si="6"/>
        <v>2074</v>
      </c>
      <c r="E42" s="107">
        <f t="shared" si="6"/>
        <v>1916.9</v>
      </c>
      <c r="F42" s="107">
        <f t="shared" si="6"/>
        <v>1728.5</v>
      </c>
      <c r="G42" s="107">
        <f t="shared" si="6"/>
        <v>1719.3</v>
      </c>
      <c r="H42" s="107">
        <f t="shared" si="6"/>
        <v>1737.7</v>
      </c>
      <c r="I42" s="107">
        <f t="shared" si="6"/>
        <v>1674.9</v>
      </c>
      <c r="J42" s="107">
        <f t="shared" si="6"/>
        <v>1788.9</v>
      </c>
      <c r="K42" s="107">
        <f t="shared" si="6"/>
        <v>1779.5</v>
      </c>
      <c r="L42" s="107">
        <f t="shared" si="6"/>
        <v>1774.3</v>
      </c>
      <c r="M42" s="107">
        <f t="shared" si="6"/>
        <v>1780.7</v>
      </c>
      <c r="N42" s="107">
        <f t="shared" si="6"/>
        <v>1710.6</v>
      </c>
      <c r="O42" s="107">
        <f t="shared" si="6"/>
        <v>1760.3</v>
      </c>
      <c r="P42" s="107">
        <f t="shared" si="6"/>
        <v>1734.8</v>
      </c>
      <c r="Q42" s="107">
        <f t="shared" si="6"/>
        <v>1705.9</v>
      </c>
      <c r="R42" s="107">
        <f t="shared" si="6"/>
        <v>2089.1999999999998</v>
      </c>
      <c r="S42" s="107">
        <f t="shared" si="6"/>
        <v>1906.5</v>
      </c>
      <c r="T42" s="107">
        <f t="shared" si="6"/>
        <v>1595.7</v>
      </c>
      <c r="U42" s="107">
        <f t="shared" si="6"/>
        <v>1544.1</v>
      </c>
      <c r="V42" s="107">
        <f t="shared" si="6"/>
        <v>1367.5</v>
      </c>
      <c r="W42" s="107">
        <f t="shared" si="6"/>
        <v>1314.7</v>
      </c>
      <c r="X42" s="107">
        <f t="shared" si="6"/>
        <v>1321.4</v>
      </c>
      <c r="Y42" s="107">
        <f t="shared" si="6"/>
        <v>1208.8</v>
      </c>
      <c r="Z42" s="107">
        <f t="shared" si="6"/>
        <v>668.5</v>
      </c>
      <c r="AA42" s="107">
        <f t="shared" si="6"/>
        <v>565</v>
      </c>
      <c r="AB42" s="107">
        <f t="shared" si="6"/>
        <v>674.2</v>
      </c>
      <c r="AC42" s="107">
        <f t="shared" si="6"/>
        <v>655.4</v>
      </c>
      <c r="AD42" s="107">
        <f t="shared" si="6"/>
        <v>1184</v>
      </c>
      <c r="AE42" s="107">
        <f t="shared" si="6"/>
        <v>1184</v>
      </c>
      <c r="AF42" s="107">
        <f t="shared" si="6"/>
        <v>1184</v>
      </c>
      <c r="AG42" s="107">
        <f t="shared" si="6"/>
        <v>1345.5</v>
      </c>
      <c r="AH42" s="107">
        <f t="shared" si="6"/>
        <v>1600.1</v>
      </c>
      <c r="AI42" s="107">
        <f t="shared" si="6"/>
        <v>1974.4</v>
      </c>
      <c r="AJ42" s="107">
        <f t="shared" si="6"/>
        <v>2291</v>
      </c>
      <c r="AK42" s="107">
        <f t="shared" si="6"/>
        <v>2269.6999999999998</v>
      </c>
      <c r="AL42" s="107">
        <f t="shared" si="6"/>
        <v>2305</v>
      </c>
      <c r="AM42" s="107">
        <f t="shared" si="6"/>
        <v>2305</v>
      </c>
      <c r="AN42" s="107">
        <f t="shared" si="6"/>
        <v>2305</v>
      </c>
      <c r="AO42" s="107">
        <f t="shared" si="6"/>
        <v>2305</v>
      </c>
      <c r="AP42" s="107">
        <f t="shared" si="6"/>
        <v>2305</v>
      </c>
      <c r="AQ42" s="107">
        <f t="shared" si="6"/>
        <v>2284</v>
      </c>
      <c r="AR42" s="107">
        <f t="shared" si="6"/>
        <v>2305</v>
      </c>
      <c r="AS42" s="107">
        <f t="shared" si="6"/>
        <v>2305</v>
      </c>
      <c r="AT42" s="107">
        <f t="shared" si="6"/>
        <v>2757</v>
      </c>
      <c r="AU42" s="107">
        <f t="shared" si="6"/>
        <v>2757</v>
      </c>
      <c r="AV42" s="107">
        <f t="shared" si="6"/>
        <v>2757</v>
      </c>
      <c r="AW42" s="107">
        <f t="shared" si="6"/>
        <v>2757</v>
      </c>
      <c r="AX42" s="107">
        <f t="shared" si="6"/>
        <v>2791</v>
      </c>
      <c r="AY42" s="107">
        <f t="shared" si="6"/>
        <v>2791</v>
      </c>
      <c r="AZ42" s="107">
        <f t="shared" si="6"/>
        <v>2791</v>
      </c>
      <c r="BA42" s="107">
        <f t="shared" si="6"/>
        <v>2791</v>
      </c>
      <c r="BB42" s="107">
        <f t="shared" si="6"/>
        <v>2777</v>
      </c>
      <c r="BC42" s="107">
        <f t="shared" si="6"/>
        <v>2777</v>
      </c>
      <c r="BD42" s="107">
        <f t="shared" si="6"/>
        <v>2777</v>
      </c>
      <c r="BE42" s="107">
        <f t="shared" si="6"/>
        <v>2777</v>
      </c>
      <c r="BF42" s="107">
        <f t="shared" si="6"/>
        <v>2631.9</v>
      </c>
      <c r="BG42" s="107">
        <f t="shared" si="6"/>
        <v>2631.9</v>
      </c>
      <c r="BH42" s="107">
        <f t="shared" si="6"/>
        <v>2631.9</v>
      </c>
      <c r="BI42" s="107">
        <f t="shared" si="6"/>
        <v>2484</v>
      </c>
      <c r="BJ42" s="107">
        <f t="shared" si="6"/>
        <v>2251.5</v>
      </c>
      <c r="BK42" s="107">
        <f t="shared" si="6"/>
        <v>2384.6999999999998</v>
      </c>
      <c r="BL42" s="107">
        <f t="shared" si="6"/>
        <v>2194.1999999999998</v>
      </c>
      <c r="BM42" s="107">
        <f t="shared" si="6"/>
        <v>2339.3000000000002</v>
      </c>
      <c r="BN42" s="107">
        <f t="shared" si="6"/>
        <v>1653.1</v>
      </c>
      <c r="BO42" s="107">
        <f t="shared" ref="BO42:CW42" si="7">SUM(BO37:BO41)</f>
        <v>1809.1</v>
      </c>
      <c r="BP42" s="107">
        <f t="shared" si="7"/>
        <v>1408.3</v>
      </c>
      <c r="BQ42" s="107">
        <f t="shared" si="7"/>
        <v>1278.9000000000001</v>
      </c>
      <c r="BR42" s="107">
        <f t="shared" si="7"/>
        <v>1164</v>
      </c>
      <c r="BS42" s="107">
        <f t="shared" si="7"/>
        <v>1164</v>
      </c>
      <c r="BT42" s="107">
        <f t="shared" si="7"/>
        <v>1164</v>
      </c>
      <c r="BU42" s="107">
        <f t="shared" si="7"/>
        <v>1164</v>
      </c>
      <c r="BV42" s="107">
        <f t="shared" si="7"/>
        <v>1225</v>
      </c>
      <c r="BW42" s="107">
        <f t="shared" si="7"/>
        <v>1225</v>
      </c>
      <c r="BX42" s="107">
        <f t="shared" si="7"/>
        <v>1225</v>
      </c>
      <c r="BY42" s="107">
        <f t="shared" si="7"/>
        <v>1225</v>
      </c>
      <c r="BZ42" s="107">
        <f t="shared" si="7"/>
        <v>952.3</v>
      </c>
      <c r="CA42" s="107">
        <f t="shared" si="7"/>
        <v>952.3</v>
      </c>
      <c r="CB42" s="107">
        <f t="shared" si="7"/>
        <v>952.3</v>
      </c>
      <c r="CC42" s="107">
        <f t="shared" si="7"/>
        <v>952.3</v>
      </c>
      <c r="CD42" s="107">
        <f t="shared" si="7"/>
        <v>729</v>
      </c>
      <c r="CE42" s="107">
        <f t="shared" si="7"/>
        <v>729</v>
      </c>
      <c r="CF42" s="107">
        <f t="shared" si="7"/>
        <v>729</v>
      </c>
      <c r="CG42" s="107">
        <f t="shared" si="7"/>
        <v>729</v>
      </c>
      <c r="CH42" s="107">
        <f t="shared" si="7"/>
        <v>702</v>
      </c>
      <c r="CI42" s="107">
        <f t="shared" si="7"/>
        <v>702</v>
      </c>
      <c r="CJ42" s="107">
        <f t="shared" si="7"/>
        <v>710.7</v>
      </c>
      <c r="CK42" s="107">
        <f t="shared" si="7"/>
        <v>734.5</v>
      </c>
      <c r="CL42" s="107">
        <f t="shared" si="7"/>
        <v>812.3</v>
      </c>
      <c r="CM42" s="107">
        <f t="shared" si="7"/>
        <v>847.1</v>
      </c>
      <c r="CN42" s="107">
        <f t="shared" si="7"/>
        <v>814.8</v>
      </c>
      <c r="CO42" s="107">
        <f t="shared" si="7"/>
        <v>854.4</v>
      </c>
      <c r="CP42" s="107">
        <f t="shared" si="7"/>
        <v>1025.5999999999999</v>
      </c>
      <c r="CQ42" s="107">
        <f t="shared" si="7"/>
        <v>963.7</v>
      </c>
      <c r="CR42" s="107">
        <f t="shared" si="7"/>
        <v>955</v>
      </c>
      <c r="CS42" s="107">
        <f t="shared" si="7"/>
        <v>995.8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39955.324999999997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1007.8</v>
      </c>
      <c r="C47" s="120">
        <v>954.6</v>
      </c>
      <c r="D47" s="120">
        <v>1468</v>
      </c>
      <c r="E47" s="120">
        <v>1310.9</v>
      </c>
      <c r="F47" s="120">
        <v>1197.5</v>
      </c>
      <c r="G47" s="120">
        <v>1188.3</v>
      </c>
      <c r="H47" s="120">
        <v>1206.7</v>
      </c>
      <c r="I47" s="120">
        <v>1143.9000000000001</v>
      </c>
      <c r="J47" s="120">
        <v>1281.9000000000001</v>
      </c>
      <c r="K47" s="120">
        <v>1272.5</v>
      </c>
      <c r="L47" s="120">
        <v>1267.3</v>
      </c>
      <c r="M47" s="120">
        <v>1273.7</v>
      </c>
      <c r="N47" s="120">
        <v>1192.5999999999999</v>
      </c>
      <c r="O47" s="120">
        <v>1242.3</v>
      </c>
      <c r="P47" s="120">
        <v>1216.8</v>
      </c>
      <c r="Q47" s="120">
        <v>1187.9000000000001</v>
      </c>
      <c r="R47" s="120">
        <v>1559.2</v>
      </c>
      <c r="S47" s="120">
        <v>1376.5</v>
      </c>
      <c r="T47" s="120">
        <v>1065.7</v>
      </c>
      <c r="U47" s="120">
        <v>1014.1</v>
      </c>
      <c r="V47" s="120">
        <v>844.5</v>
      </c>
      <c r="W47" s="120">
        <v>791.7</v>
      </c>
      <c r="X47" s="120">
        <v>798.4</v>
      </c>
      <c r="Y47" s="120">
        <v>685.8</v>
      </c>
      <c r="Z47" s="120">
        <v>116.5</v>
      </c>
      <c r="AA47" s="120">
        <v>13</v>
      </c>
      <c r="AB47" s="120">
        <v>122.2</v>
      </c>
      <c r="AC47" s="120">
        <v>103.4</v>
      </c>
      <c r="AD47" s="120"/>
      <c r="AE47" s="120"/>
      <c r="AF47" s="120"/>
      <c r="AG47" s="120">
        <v>161.5</v>
      </c>
      <c r="AH47" s="120">
        <v>305.10000000000002</v>
      </c>
      <c r="AI47" s="120">
        <v>679.4</v>
      </c>
      <c r="AJ47" s="120">
        <v>996</v>
      </c>
      <c r="AK47" s="120">
        <v>974.7</v>
      </c>
      <c r="AL47" s="120">
        <v>996</v>
      </c>
      <c r="AM47" s="120">
        <v>996</v>
      </c>
      <c r="AN47" s="120">
        <v>996</v>
      </c>
      <c r="AO47" s="120">
        <v>996</v>
      </c>
      <c r="AP47" s="120">
        <v>996</v>
      </c>
      <c r="AQ47" s="120">
        <v>975</v>
      </c>
      <c r="AR47" s="120">
        <v>996</v>
      </c>
      <c r="AS47" s="120">
        <v>996</v>
      </c>
      <c r="AT47" s="120">
        <v>1448</v>
      </c>
      <c r="AU47" s="120">
        <v>1448</v>
      </c>
      <c r="AV47" s="120">
        <v>1448</v>
      </c>
      <c r="AW47" s="120">
        <v>1448</v>
      </c>
      <c r="AX47" s="120">
        <v>1482</v>
      </c>
      <c r="AY47" s="120">
        <v>1482</v>
      </c>
      <c r="AZ47" s="120">
        <v>1482</v>
      </c>
      <c r="BA47" s="120">
        <v>1482</v>
      </c>
      <c r="BB47" s="120">
        <v>1462</v>
      </c>
      <c r="BC47" s="120">
        <v>1462</v>
      </c>
      <c r="BD47" s="120">
        <v>1462</v>
      </c>
      <c r="BE47" s="120">
        <v>1462</v>
      </c>
      <c r="BF47" s="120">
        <v>1455</v>
      </c>
      <c r="BG47" s="120">
        <v>1455</v>
      </c>
      <c r="BH47" s="120">
        <v>1455</v>
      </c>
      <c r="BI47" s="120">
        <v>1307.0999999999999</v>
      </c>
      <c r="BJ47" s="120">
        <v>942.5</v>
      </c>
      <c r="BK47" s="120">
        <v>1075.7</v>
      </c>
      <c r="BL47" s="120">
        <v>885.2</v>
      </c>
      <c r="BM47" s="120">
        <v>1030.3</v>
      </c>
      <c r="BN47" s="120">
        <v>491.1</v>
      </c>
      <c r="BO47" s="120">
        <v>647.1</v>
      </c>
      <c r="BP47" s="120">
        <v>246.3</v>
      </c>
      <c r="BQ47" s="120">
        <v>116.9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8.6999999999999993</v>
      </c>
      <c r="CK47" s="120">
        <v>32.5</v>
      </c>
      <c r="CL47" s="120">
        <v>136.30000000000001</v>
      </c>
      <c r="CM47" s="120">
        <v>171.1</v>
      </c>
      <c r="CN47" s="120">
        <v>138.80000000000001</v>
      </c>
      <c r="CO47" s="120">
        <v>178.4</v>
      </c>
      <c r="CP47" s="120">
        <v>366.6</v>
      </c>
      <c r="CQ47" s="120">
        <v>304.7</v>
      </c>
      <c r="CR47" s="120">
        <v>296</v>
      </c>
      <c r="CS47" s="120">
        <v>336.8</v>
      </c>
      <c r="CT47" s="122"/>
      <c r="CU47" s="122"/>
      <c r="CV47" s="122"/>
      <c r="CW47" s="121"/>
      <c r="CX47" s="97">
        <f t="array" ref="CX47">SUMPRODUCT(B47:CW47*0.25)</f>
        <v>17403.125000000004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367.9</v>
      </c>
      <c r="BG49" s="120">
        <v>367.9</v>
      </c>
      <c r="BH49" s="120">
        <v>367.9</v>
      </c>
      <c r="BI49" s="120">
        <v>367.9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212.3</v>
      </c>
      <c r="CA49" s="120">
        <v>212.3</v>
      </c>
      <c r="CB49" s="120">
        <v>212.3</v>
      </c>
      <c r="CC49" s="120">
        <v>212.3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6080.1999999999989</v>
      </c>
    </row>
    <row r="50" spans="1:102" ht="24.95" customHeight="1" x14ac:dyDescent="0.2">
      <c r="A50" s="104" t="s">
        <v>51</v>
      </c>
      <c r="B50" s="119">
        <v>243</v>
      </c>
      <c r="C50" s="120">
        <v>243</v>
      </c>
      <c r="D50" s="120">
        <v>243</v>
      </c>
      <c r="E50" s="120">
        <v>243</v>
      </c>
      <c r="F50" s="120">
        <v>235</v>
      </c>
      <c r="G50" s="120">
        <v>235</v>
      </c>
      <c r="H50" s="120">
        <v>235</v>
      </c>
      <c r="I50" s="120">
        <v>235</v>
      </c>
      <c r="J50" s="120">
        <v>232</v>
      </c>
      <c r="K50" s="120">
        <v>232</v>
      </c>
      <c r="L50" s="120">
        <v>232</v>
      </c>
      <c r="M50" s="120">
        <v>232</v>
      </c>
      <c r="N50" s="120">
        <v>235</v>
      </c>
      <c r="O50" s="120">
        <v>235</v>
      </c>
      <c r="P50" s="120">
        <v>235</v>
      </c>
      <c r="Q50" s="120">
        <v>235</v>
      </c>
      <c r="R50" s="120">
        <v>246</v>
      </c>
      <c r="S50" s="120">
        <v>246</v>
      </c>
      <c r="T50" s="120">
        <v>246</v>
      </c>
      <c r="U50" s="120">
        <v>246</v>
      </c>
      <c r="V50" s="120">
        <v>282</v>
      </c>
      <c r="W50" s="120">
        <v>282</v>
      </c>
      <c r="X50" s="120">
        <v>282</v>
      </c>
      <c r="Y50" s="120">
        <v>282</v>
      </c>
      <c r="Z50" s="120">
        <v>331</v>
      </c>
      <c r="AA50" s="120">
        <v>331</v>
      </c>
      <c r="AB50" s="120">
        <v>331</v>
      </c>
      <c r="AC50" s="120">
        <v>331</v>
      </c>
      <c r="AD50" s="120">
        <v>369</v>
      </c>
      <c r="AE50" s="120">
        <v>369</v>
      </c>
      <c r="AF50" s="120">
        <v>369</v>
      </c>
      <c r="AG50" s="120">
        <v>369</v>
      </c>
      <c r="AH50" s="120">
        <v>293</v>
      </c>
      <c r="AI50" s="120">
        <v>293</v>
      </c>
      <c r="AJ50" s="120">
        <v>293</v>
      </c>
      <c r="AK50" s="120">
        <v>293</v>
      </c>
      <c r="AL50" s="120">
        <v>289</v>
      </c>
      <c r="AM50" s="120">
        <v>289</v>
      </c>
      <c r="AN50" s="120">
        <v>289</v>
      </c>
      <c r="AO50" s="120">
        <v>289</v>
      </c>
      <c r="AP50" s="120">
        <v>263</v>
      </c>
      <c r="AQ50" s="120">
        <v>263</v>
      </c>
      <c r="AR50" s="120">
        <v>263</v>
      </c>
      <c r="AS50" s="120">
        <v>263</v>
      </c>
      <c r="AT50" s="120">
        <v>255</v>
      </c>
      <c r="AU50" s="120">
        <v>255</v>
      </c>
      <c r="AV50" s="120">
        <v>255</v>
      </c>
      <c r="AW50" s="120">
        <v>255</v>
      </c>
      <c r="AX50" s="120">
        <v>253</v>
      </c>
      <c r="AY50" s="120">
        <v>253</v>
      </c>
      <c r="AZ50" s="120">
        <v>253</v>
      </c>
      <c r="BA50" s="120">
        <v>253</v>
      </c>
      <c r="BB50" s="120">
        <v>245</v>
      </c>
      <c r="BC50" s="120">
        <v>245</v>
      </c>
      <c r="BD50" s="120">
        <v>245</v>
      </c>
      <c r="BE50" s="120">
        <v>245</v>
      </c>
      <c r="BF50" s="120">
        <v>252</v>
      </c>
      <c r="BG50" s="120">
        <v>252</v>
      </c>
      <c r="BH50" s="120">
        <v>252</v>
      </c>
      <c r="BI50" s="120">
        <v>252</v>
      </c>
      <c r="BJ50" s="120">
        <v>283</v>
      </c>
      <c r="BK50" s="120">
        <v>283</v>
      </c>
      <c r="BL50" s="120">
        <v>283</v>
      </c>
      <c r="BM50" s="120">
        <v>283</v>
      </c>
      <c r="BN50" s="120">
        <v>333</v>
      </c>
      <c r="BO50" s="120">
        <v>333</v>
      </c>
      <c r="BP50" s="120">
        <v>333</v>
      </c>
      <c r="BQ50" s="120">
        <v>333</v>
      </c>
      <c r="BR50" s="120">
        <v>391</v>
      </c>
      <c r="BS50" s="120">
        <v>391</v>
      </c>
      <c r="BT50" s="120">
        <v>391</v>
      </c>
      <c r="BU50" s="120">
        <v>391</v>
      </c>
      <c r="BV50" s="120">
        <v>463</v>
      </c>
      <c r="BW50" s="120">
        <v>463</v>
      </c>
      <c r="BX50" s="120">
        <v>463</v>
      </c>
      <c r="BY50" s="120">
        <v>463</v>
      </c>
      <c r="BZ50" s="120">
        <v>467</v>
      </c>
      <c r="CA50" s="120">
        <v>467</v>
      </c>
      <c r="CB50" s="120">
        <v>467</v>
      </c>
      <c r="CC50" s="120">
        <v>467</v>
      </c>
      <c r="CD50" s="120">
        <v>404</v>
      </c>
      <c r="CE50" s="120">
        <v>404</v>
      </c>
      <c r="CF50" s="120">
        <v>404</v>
      </c>
      <c r="CG50" s="120">
        <v>404</v>
      </c>
      <c r="CH50" s="120">
        <v>361</v>
      </c>
      <c r="CI50" s="120">
        <v>361</v>
      </c>
      <c r="CJ50" s="120">
        <v>361</v>
      </c>
      <c r="CK50" s="120">
        <v>361</v>
      </c>
      <c r="CL50" s="120">
        <v>306</v>
      </c>
      <c r="CM50" s="120">
        <v>306</v>
      </c>
      <c r="CN50" s="120">
        <v>306</v>
      </c>
      <c r="CO50" s="120">
        <v>306</v>
      </c>
      <c r="CP50" s="120">
        <v>270</v>
      </c>
      <c r="CQ50" s="120">
        <v>270</v>
      </c>
      <c r="CR50" s="120">
        <v>270</v>
      </c>
      <c r="CS50" s="120">
        <v>270</v>
      </c>
      <c r="CT50" s="122"/>
      <c r="CU50" s="122"/>
      <c r="CV50" s="122"/>
      <c r="CW50" s="121"/>
      <c r="CX50" s="97">
        <f t="array" ref="CX50">SUMPRODUCT(B50:CW50*0.25)</f>
        <v>7301</v>
      </c>
    </row>
    <row r="51" spans="1:102" ht="30" customHeight="1" thickBot="1" x14ac:dyDescent="0.25">
      <c r="A51" s="105" t="s">
        <v>52</v>
      </c>
      <c r="B51" s="106">
        <f>SUM(B45:B50)</f>
        <v>1250.8</v>
      </c>
      <c r="C51" s="107">
        <f t="shared" ref="C51:BN51" si="8">SUM(C45:C50)</f>
        <v>1197.5999999999999</v>
      </c>
      <c r="D51" s="107">
        <f t="shared" si="8"/>
        <v>1711</v>
      </c>
      <c r="E51" s="107">
        <f t="shared" si="8"/>
        <v>1553.9</v>
      </c>
      <c r="F51" s="107">
        <f t="shared" si="8"/>
        <v>1432.5</v>
      </c>
      <c r="G51" s="107">
        <f t="shared" si="8"/>
        <v>1423.3</v>
      </c>
      <c r="H51" s="107">
        <f t="shared" si="8"/>
        <v>1441.7</v>
      </c>
      <c r="I51" s="107">
        <f t="shared" si="8"/>
        <v>1378.9</v>
      </c>
      <c r="J51" s="107">
        <f t="shared" si="8"/>
        <v>1513.9</v>
      </c>
      <c r="K51" s="107">
        <f t="shared" si="8"/>
        <v>1504.5</v>
      </c>
      <c r="L51" s="107">
        <f t="shared" si="8"/>
        <v>1499.3</v>
      </c>
      <c r="M51" s="107">
        <f t="shared" si="8"/>
        <v>1505.7</v>
      </c>
      <c r="N51" s="107">
        <f t="shared" si="8"/>
        <v>1427.6</v>
      </c>
      <c r="O51" s="107">
        <f t="shared" si="8"/>
        <v>1477.3</v>
      </c>
      <c r="P51" s="107">
        <f t="shared" si="8"/>
        <v>1451.8</v>
      </c>
      <c r="Q51" s="107">
        <f t="shared" si="8"/>
        <v>1422.9</v>
      </c>
      <c r="R51" s="107">
        <f t="shared" si="8"/>
        <v>1805.2</v>
      </c>
      <c r="S51" s="107">
        <f t="shared" si="8"/>
        <v>1622.5</v>
      </c>
      <c r="T51" s="107">
        <f t="shared" si="8"/>
        <v>1311.7</v>
      </c>
      <c r="U51" s="107">
        <f t="shared" si="8"/>
        <v>1260.0999999999999</v>
      </c>
      <c r="V51" s="107">
        <f t="shared" si="8"/>
        <v>1126.5</v>
      </c>
      <c r="W51" s="107">
        <f t="shared" si="8"/>
        <v>1073.7</v>
      </c>
      <c r="X51" s="107">
        <f t="shared" si="8"/>
        <v>1080.4000000000001</v>
      </c>
      <c r="Y51" s="107">
        <f t="shared" si="8"/>
        <v>967.8</v>
      </c>
      <c r="Z51" s="107">
        <f t="shared" si="8"/>
        <v>447.5</v>
      </c>
      <c r="AA51" s="107">
        <f t="shared" si="8"/>
        <v>344</v>
      </c>
      <c r="AB51" s="107">
        <f t="shared" si="8"/>
        <v>453.2</v>
      </c>
      <c r="AC51" s="107">
        <f t="shared" si="8"/>
        <v>434.4</v>
      </c>
      <c r="AD51" s="107">
        <f t="shared" si="8"/>
        <v>869</v>
      </c>
      <c r="AE51" s="107">
        <f t="shared" si="8"/>
        <v>869</v>
      </c>
      <c r="AF51" s="107">
        <f t="shared" si="8"/>
        <v>869</v>
      </c>
      <c r="AG51" s="107">
        <f t="shared" si="8"/>
        <v>1030.5</v>
      </c>
      <c r="AH51" s="107">
        <f t="shared" si="8"/>
        <v>1098.0999999999999</v>
      </c>
      <c r="AI51" s="107">
        <f t="shared" si="8"/>
        <v>1472.4</v>
      </c>
      <c r="AJ51" s="107">
        <f t="shared" si="8"/>
        <v>1789</v>
      </c>
      <c r="AK51" s="107">
        <f t="shared" si="8"/>
        <v>1767.7</v>
      </c>
      <c r="AL51" s="107">
        <f t="shared" si="8"/>
        <v>1785</v>
      </c>
      <c r="AM51" s="107">
        <f t="shared" si="8"/>
        <v>1785</v>
      </c>
      <c r="AN51" s="107">
        <f t="shared" si="8"/>
        <v>1785</v>
      </c>
      <c r="AO51" s="107">
        <f t="shared" si="8"/>
        <v>1785</v>
      </c>
      <c r="AP51" s="107">
        <f t="shared" si="8"/>
        <v>1759</v>
      </c>
      <c r="AQ51" s="107">
        <f t="shared" si="8"/>
        <v>1738</v>
      </c>
      <c r="AR51" s="107">
        <f t="shared" si="8"/>
        <v>1759</v>
      </c>
      <c r="AS51" s="107">
        <f t="shared" si="8"/>
        <v>1759</v>
      </c>
      <c r="AT51" s="107">
        <f t="shared" si="8"/>
        <v>2203</v>
      </c>
      <c r="AU51" s="107">
        <f t="shared" si="8"/>
        <v>2203</v>
      </c>
      <c r="AV51" s="107">
        <f t="shared" si="8"/>
        <v>2203</v>
      </c>
      <c r="AW51" s="107">
        <f t="shared" si="8"/>
        <v>2203</v>
      </c>
      <c r="AX51" s="107">
        <f t="shared" si="8"/>
        <v>2235</v>
      </c>
      <c r="AY51" s="107">
        <f t="shared" si="8"/>
        <v>2235</v>
      </c>
      <c r="AZ51" s="107">
        <f t="shared" si="8"/>
        <v>2235</v>
      </c>
      <c r="BA51" s="107">
        <f t="shared" si="8"/>
        <v>2235</v>
      </c>
      <c r="BB51" s="107">
        <f t="shared" si="8"/>
        <v>2207</v>
      </c>
      <c r="BC51" s="107">
        <f t="shared" si="8"/>
        <v>2207</v>
      </c>
      <c r="BD51" s="107">
        <f t="shared" si="8"/>
        <v>2207</v>
      </c>
      <c r="BE51" s="107">
        <f t="shared" si="8"/>
        <v>2207</v>
      </c>
      <c r="BF51" s="107">
        <f t="shared" si="8"/>
        <v>2074.9</v>
      </c>
      <c r="BG51" s="107">
        <f t="shared" si="8"/>
        <v>2074.9</v>
      </c>
      <c r="BH51" s="107">
        <f t="shared" si="8"/>
        <v>2074.9</v>
      </c>
      <c r="BI51" s="107">
        <f t="shared" si="8"/>
        <v>1927</v>
      </c>
      <c r="BJ51" s="107">
        <f t="shared" si="8"/>
        <v>1725.5</v>
      </c>
      <c r="BK51" s="107">
        <f t="shared" si="8"/>
        <v>1858.7</v>
      </c>
      <c r="BL51" s="107">
        <f t="shared" si="8"/>
        <v>1668.2</v>
      </c>
      <c r="BM51" s="107">
        <f t="shared" si="8"/>
        <v>1813.3</v>
      </c>
      <c r="BN51" s="107">
        <f t="shared" si="8"/>
        <v>1324.1</v>
      </c>
      <c r="BO51" s="107">
        <f t="shared" ref="BO51:CW51" si="9">SUM(BO45:BO50)</f>
        <v>1480.1</v>
      </c>
      <c r="BP51" s="107">
        <f t="shared" si="9"/>
        <v>1079.3</v>
      </c>
      <c r="BQ51" s="107">
        <f t="shared" si="9"/>
        <v>949.9</v>
      </c>
      <c r="BR51" s="107">
        <f t="shared" si="9"/>
        <v>891</v>
      </c>
      <c r="BS51" s="107">
        <f t="shared" si="9"/>
        <v>891</v>
      </c>
      <c r="BT51" s="107">
        <f t="shared" si="9"/>
        <v>891</v>
      </c>
      <c r="BU51" s="107">
        <f t="shared" si="9"/>
        <v>891</v>
      </c>
      <c r="BV51" s="107">
        <f t="shared" si="9"/>
        <v>963</v>
      </c>
      <c r="BW51" s="107">
        <f t="shared" si="9"/>
        <v>963</v>
      </c>
      <c r="BX51" s="107">
        <f t="shared" si="9"/>
        <v>963</v>
      </c>
      <c r="BY51" s="107">
        <f t="shared" si="9"/>
        <v>963</v>
      </c>
      <c r="BZ51" s="107">
        <f t="shared" si="9"/>
        <v>679.3</v>
      </c>
      <c r="CA51" s="107">
        <f t="shared" si="9"/>
        <v>679.3</v>
      </c>
      <c r="CB51" s="107">
        <f t="shared" si="9"/>
        <v>679.3</v>
      </c>
      <c r="CC51" s="107">
        <f t="shared" si="9"/>
        <v>679.3</v>
      </c>
      <c r="CD51" s="107">
        <f t="shared" si="9"/>
        <v>404</v>
      </c>
      <c r="CE51" s="107">
        <f t="shared" si="9"/>
        <v>404</v>
      </c>
      <c r="CF51" s="107">
        <f t="shared" si="9"/>
        <v>404</v>
      </c>
      <c r="CG51" s="107">
        <f t="shared" si="9"/>
        <v>404</v>
      </c>
      <c r="CH51" s="107">
        <f t="shared" si="9"/>
        <v>361</v>
      </c>
      <c r="CI51" s="107">
        <f t="shared" si="9"/>
        <v>361</v>
      </c>
      <c r="CJ51" s="107">
        <f t="shared" si="9"/>
        <v>369.7</v>
      </c>
      <c r="CK51" s="107">
        <f t="shared" si="9"/>
        <v>393.5</v>
      </c>
      <c r="CL51" s="107">
        <f t="shared" si="9"/>
        <v>442.3</v>
      </c>
      <c r="CM51" s="107">
        <f t="shared" si="9"/>
        <v>477.1</v>
      </c>
      <c r="CN51" s="107">
        <f t="shared" si="9"/>
        <v>444.8</v>
      </c>
      <c r="CO51" s="107">
        <f t="shared" si="9"/>
        <v>484.4</v>
      </c>
      <c r="CP51" s="107">
        <f t="shared" si="9"/>
        <v>636.6</v>
      </c>
      <c r="CQ51" s="107">
        <f t="shared" si="9"/>
        <v>574.70000000000005</v>
      </c>
      <c r="CR51" s="107">
        <f t="shared" si="9"/>
        <v>566</v>
      </c>
      <c r="CS51" s="107">
        <f t="shared" si="9"/>
        <v>606.79999999999995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30784.325000000004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6096.9970000000003</v>
      </c>
      <c r="C54" s="107">
        <f t="shared" ref="C54:BN54" si="12">C18+C28+C42</f>
        <v>6044.0910000000003</v>
      </c>
      <c r="D54" s="107">
        <f t="shared" si="12"/>
        <v>6453.2309999999998</v>
      </c>
      <c r="E54" s="107">
        <f t="shared" si="12"/>
        <v>6288.7669999999998</v>
      </c>
      <c r="F54" s="107">
        <f t="shared" si="12"/>
        <v>6094.3330000000005</v>
      </c>
      <c r="G54" s="107">
        <f t="shared" si="12"/>
        <v>6023.9530000000004</v>
      </c>
      <c r="H54" s="107">
        <f t="shared" si="12"/>
        <v>6072.601999999999</v>
      </c>
      <c r="I54" s="107">
        <f t="shared" si="12"/>
        <v>6023.0450000000001</v>
      </c>
      <c r="J54" s="107">
        <f t="shared" si="12"/>
        <v>6037.719000000001</v>
      </c>
      <c r="K54" s="107">
        <f t="shared" si="12"/>
        <v>6034.6869999999999</v>
      </c>
      <c r="L54" s="107">
        <f t="shared" si="12"/>
        <v>6031.11</v>
      </c>
      <c r="M54" s="107">
        <f t="shared" si="12"/>
        <v>6030.7619999999997</v>
      </c>
      <c r="N54" s="107">
        <f t="shared" si="12"/>
        <v>6067.1059999999998</v>
      </c>
      <c r="O54" s="107">
        <f t="shared" si="12"/>
        <v>6062.4540000000006</v>
      </c>
      <c r="P54" s="107">
        <f t="shared" si="12"/>
        <v>6056.2790000000005</v>
      </c>
      <c r="Q54" s="107">
        <f t="shared" si="12"/>
        <v>6050.0580000000009</v>
      </c>
      <c r="R54" s="107">
        <f t="shared" si="12"/>
        <v>6448.7179999999998</v>
      </c>
      <c r="S54" s="107">
        <f t="shared" si="12"/>
        <v>6259.5709999999999</v>
      </c>
      <c r="T54" s="107">
        <f t="shared" si="12"/>
        <v>6026.2709999999997</v>
      </c>
      <c r="U54" s="107">
        <f t="shared" si="12"/>
        <v>6009.7990000000009</v>
      </c>
      <c r="V54" s="107">
        <f t="shared" si="12"/>
        <v>6047.2520000000004</v>
      </c>
      <c r="W54" s="107">
        <f t="shared" si="12"/>
        <v>6053.8829999999998</v>
      </c>
      <c r="X54" s="107">
        <f t="shared" si="12"/>
        <v>6138.2530000000006</v>
      </c>
      <c r="Y54" s="107">
        <f t="shared" si="12"/>
        <v>6132.7460000000001</v>
      </c>
      <c r="Z54" s="107">
        <f t="shared" si="12"/>
        <v>5812.9</v>
      </c>
      <c r="AA54" s="107">
        <f t="shared" si="12"/>
        <v>5881.8770000000004</v>
      </c>
      <c r="AB54" s="107">
        <f t="shared" si="12"/>
        <v>6096.4769999999999</v>
      </c>
      <c r="AC54" s="107">
        <f t="shared" si="12"/>
        <v>6176.9760000000006</v>
      </c>
      <c r="AD54" s="107">
        <f t="shared" si="12"/>
        <v>6849.8320000000003</v>
      </c>
      <c r="AE54" s="107">
        <f t="shared" si="12"/>
        <v>6930.7269999999999</v>
      </c>
      <c r="AF54" s="107">
        <f t="shared" si="12"/>
        <v>6998.5639999999994</v>
      </c>
      <c r="AG54" s="107">
        <f t="shared" si="12"/>
        <v>7225.6609999999991</v>
      </c>
      <c r="AH54" s="107">
        <f t="shared" si="12"/>
        <v>7518.9979999999996</v>
      </c>
      <c r="AI54" s="107">
        <f t="shared" si="12"/>
        <v>8000.9869999999992</v>
      </c>
      <c r="AJ54" s="107">
        <f t="shared" si="12"/>
        <v>8368.0010000000002</v>
      </c>
      <c r="AK54" s="107">
        <f t="shared" si="12"/>
        <v>8353.7540000000008</v>
      </c>
      <c r="AL54" s="107">
        <f t="shared" si="12"/>
        <v>8321.5560000000005</v>
      </c>
      <c r="AM54" s="107">
        <f t="shared" si="12"/>
        <v>8310.6389999999992</v>
      </c>
      <c r="AN54" s="107">
        <f t="shared" si="12"/>
        <v>8317.9510000000009</v>
      </c>
      <c r="AO54" s="107">
        <f t="shared" si="12"/>
        <v>8319.2160000000003</v>
      </c>
      <c r="AP54" s="107">
        <f t="shared" si="12"/>
        <v>8223.491</v>
      </c>
      <c r="AQ54" s="107">
        <f t="shared" si="12"/>
        <v>8478.4069999999992</v>
      </c>
      <c r="AR54" s="107">
        <f t="shared" si="12"/>
        <v>8574.2330000000002</v>
      </c>
      <c r="AS54" s="107">
        <f t="shared" si="12"/>
        <v>8720.0609999999997</v>
      </c>
      <c r="AT54" s="107">
        <f t="shared" si="12"/>
        <v>8996.0139999999992</v>
      </c>
      <c r="AU54" s="107">
        <f t="shared" si="12"/>
        <v>9075.0339999999997</v>
      </c>
      <c r="AV54" s="107">
        <f t="shared" si="12"/>
        <v>9168.4190000000017</v>
      </c>
      <c r="AW54" s="107">
        <f t="shared" si="12"/>
        <v>9248.7139999999999</v>
      </c>
      <c r="AX54" s="107">
        <f t="shared" si="12"/>
        <v>9271.0740000000005</v>
      </c>
      <c r="AY54" s="107">
        <f t="shared" si="12"/>
        <v>9298.9009999999998</v>
      </c>
      <c r="AZ54" s="107">
        <f t="shared" si="12"/>
        <v>9283.1110000000008</v>
      </c>
      <c r="BA54" s="107">
        <f t="shared" si="12"/>
        <v>9239.4230000000007</v>
      </c>
      <c r="BB54" s="107">
        <f t="shared" si="12"/>
        <v>9167.4720000000016</v>
      </c>
      <c r="BC54" s="107">
        <f t="shared" si="12"/>
        <v>9066.82</v>
      </c>
      <c r="BD54" s="107">
        <f t="shared" si="12"/>
        <v>8981.4249999999993</v>
      </c>
      <c r="BE54" s="107">
        <f t="shared" si="12"/>
        <v>8885.6990000000005</v>
      </c>
      <c r="BF54" s="107">
        <f t="shared" si="12"/>
        <v>8698.5619999999999</v>
      </c>
      <c r="BG54" s="107">
        <f t="shared" si="12"/>
        <v>8604.2470000000012</v>
      </c>
      <c r="BH54" s="107">
        <f t="shared" si="12"/>
        <v>8403.9459999999999</v>
      </c>
      <c r="BI54" s="107">
        <f t="shared" si="12"/>
        <v>8222.3430000000008</v>
      </c>
      <c r="BJ54" s="107">
        <f t="shared" si="12"/>
        <v>8005.6279999999988</v>
      </c>
      <c r="BK54" s="107">
        <f t="shared" si="12"/>
        <v>8071.07</v>
      </c>
      <c r="BL54" s="107">
        <f t="shared" si="12"/>
        <v>7839.3559999999998</v>
      </c>
      <c r="BM54" s="107">
        <f t="shared" si="12"/>
        <v>7923.067</v>
      </c>
      <c r="BN54" s="107">
        <f t="shared" si="12"/>
        <v>7266.9760000000006</v>
      </c>
      <c r="BO54" s="107">
        <f t="shared" ref="BO54:CX54" si="13">BO18+BO28+BO42</f>
        <v>7463.34</v>
      </c>
      <c r="BP54" s="107">
        <f t="shared" si="13"/>
        <v>7046.9070000000011</v>
      </c>
      <c r="BQ54" s="107">
        <f t="shared" si="13"/>
        <v>6966.7849999999999</v>
      </c>
      <c r="BR54" s="107">
        <f t="shared" si="13"/>
        <v>6984.4220000000005</v>
      </c>
      <c r="BS54" s="107">
        <f t="shared" si="13"/>
        <v>7049.1080000000002</v>
      </c>
      <c r="BT54" s="107">
        <f t="shared" si="13"/>
        <v>7132.7240000000002</v>
      </c>
      <c r="BU54" s="107">
        <f t="shared" si="13"/>
        <v>7231.0240000000003</v>
      </c>
      <c r="BV54" s="107">
        <f t="shared" si="13"/>
        <v>7454.8250000000007</v>
      </c>
      <c r="BW54" s="107">
        <f t="shared" si="13"/>
        <v>7552.5779999999995</v>
      </c>
      <c r="BX54" s="107">
        <f t="shared" si="13"/>
        <v>7585.7740000000003</v>
      </c>
      <c r="BY54" s="107">
        <f t="shared" si="13"/>
        <v>7598.7829999999994</v>
      </c>
      <c r="BZ54" s="107">
        <f t="shared" si="13"/>
        <v>7318.6350000000002</v>
      </c>
      <c r="CA54" s="107">
        <f t="shared" si="13"/>
        <v>7298.6390000000001</v>
      </c>
      <c r="CB54" s="107">
        <f t="shared" si="13"/>
        <v>7247.5340000000006</v>
      </c>
      <c r="CC54" s="107">
        <f t="shared" si="13"/>
        <v>7189.9910000000009</v>
      </c>
      <c r="CD54" s="107">
        <f t="shared" si="13"/>
        <v>6782.7640000000001</v>
      </c>
      <c r="CE54" s="107">
        <f t="shared" si="13"/>
        <v>6688.5249999999996</v>
      </c>
      <c r="CF54" s="107">
        <f t="shared" si="13"/>
        <v>6585.5470000000005</v>
      </c>
      <c r="CG54" s="107">
        <f t="shared" si="13"/>
        <v>6445.3909999999996</v>
      </c>
      <c r="CH54" s="107">
        <f t="shared" si="13"/>
        <v>6289.2260000000006</v>
      </c>
      <c r="CI54" s="107">
        <f t="shared" si="13"/>
        <v>6185.0169999999998</v>
      </c>
      <c r="CJ54" s="107">
        <f t="shared" si="13"/>
        <v>6114.3440000000001</v>
      </c>
      <c r="CK54" s="107">
        <f t="shared" si="13"/>
        <v>6032.6359999999995</v>
      </c>
      <c r="CL54" s="107">
        <f t="shared" si="13"/>
        <v>6082.9380000000001</v>
      </c>
      <c r="CM54" s="107">
        <f t="shared" si="13"/>
        <v>6012.9110000000001</v>
      </c>
      <c r="CN54" s="107">
        <f t="shared" si="13"/>
        <v>5885.6050000000005</v>
      </c>
      <c r="CO54" s="107">
        <f t="shared" si="13"/>
        <v>5876.6729999999998</v>
      </c>
      <c r="CP54" s="107">
        <f t="shared" si="13"/>
        <v>5867.5560000000005</v>
      </c>
      <c r="CQ54" s="107">
        <f t="shared" si="13"/>
        <v>5797.1779999999999</v>
      </c>
      <c r="CR54" s="107">
        <f t="shared" si="13"/>
        <v>5733.6080000000002</v>
      </c>
      <c r="CS54" s="107">
        <f t="shared" si="13"/>
        <v>5720.223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172000.62675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507.79999999999995</v>
      </c>
      <c r="C5" s="25">
        <v>454.6</v>
      </c>
      <c r="D5" s="25">
        <v>968</v>
      </c>
      <c r="E5" s="25">
        <v>810.90000000000009</v>
      </c>
      <c r="F5" s="25">
        <v>697.5</v>
      </c>
      <c r="G5" s="25">
        <v>688.3</v>
      </c>
      <c r="H5" s="25">
        <v>706.7</v>
      </c>
      <c r="I5" s="25">
        <v>643.90000000000009</v>
      </c>
      <c r="J5" s="25">
        <v>781.90000000000009</v>
      </c>
      <c r="K5" s="25">
        <v>772.5</v>
      </c>
      <c r="L5" s="25">
        <v>767.3</v>
      </c>
      <c r="M5" s="25">
        <v>773.7</v>
      </c>
      <c r="N5" s="25">
        <v>692.59999999999991</v>
      </c>
      <c r="O5" s="25">
        <v>742.3</v>
      </c>
      <c r="P5" s="25">
        <v>716.8</v>
      </c>
      <c r="Q5" s="25">
        <v>687.90000000000009</v>
      </c>
      <c r="R5" s="25">
        <v>1059.2</v>
      </c>
      <c r="S5" s="25">
        <v>876.5</v>
      </c>
      <c r="T5" s="25">
        <v>565.70000000000005</v>
      </c>
      <c r="U5" s="25">
        <v>514.1</v>
      </c>
      <c r="V5" s="25">
        <v>344.5</v>
      </c>
      <c r="W5" s="25">
        <v>291.70000000000005</v>
      </c>
      <c r="X5" s="25">
        <v>298.39999999999998</v>
      </c>
      <c r="Y5" s="25">
        <v>185.79999999999995</v>
      </c>
      <c r="Z5" s="25">
        <v>47.400000000000006</v>
      </c>
      <c r="AA5" s="25">
        <v>-56.099999999999994</v>
      </c>
      <c r="AB5" s="25">
        <v>53.100000000000009</v>
      </c>
      <c r="AC5" s="25">
        <v>34.300000000000011</v>
      </c>
      <c r="AD5" s="25">
        <v>-174.5</v>
      </c>
      <c r="AE5" s="25">
        <v>19.199999999999989</v>
      </c>
      <c r="AF5" s="25">
        <v>295.8</v>
      </c>
      <c r="AG5" s="25">
        <v>661.5</v>
      </c>
      <c r="AH5" s="25">
        <v>805.1</v>
      </c>
      <c r="AI5" s="25">
        <v>1179.4000000000001</v>
      </c>
      <c r="AJ5" s="25">
        <v>1496</v>
      </c>
      <c r="AK5" s="25">
        <v>1474.7</v>
      </c>
      <c r="AL5" s="25">
        <v>1496</v>
      </c>
      <c r="AM5" s="25">
        <v>1496</v>
      </c>
      <c r="AN5" s="25">
        <v>1496</v>
      </c>
      <c r="AO5" s="25">
        <v>1496</v>
      </c>
      <c r="AP5" s="25">
        <v>1496</v>
      </c>
      <c r="AQ5" s="25">
        <v>1475</v>
      </c>
      <c r="AR5" s="25">
        <v>1496</v>
      </c>
      <c r="AS5" s="25">
        <v>1496</v>
      </c>
      <c r="AT5" s="25">
        <v>1948</v>
      </c>
      <c r="AU5" s="25">
        <v>1948</v>
      </c>
      <c r="AV5" s="25">
        <v>1948</v>
      </c>
      <c r="AW5" s="25">
        <v>1948</v>
      </c>
      <c r="AX5" s="25">
        <v>1982</v>
      </c>
      <c r="AY5" s="25">
        <v>1982</v>
      </c>
      <c r="AZ5" s="25">
        <v>1982</v>
      </c>
      <c r="BA5" s="25">
        <v>1982</v>
      </c>
      <c r="BB5" s="25">
        <v>1962</v>
      </c>
      <c r="BC5" s="25">
        <v>1962</v>
      </c>
      <c r="BD5" s="25">
        <v>1962</v>
      </c>
      <c r="BE5" s="25">
        <v>1962</v>
      </c>
      <c r="BF5" s="25">
        <v>1822.9</v>
      </c>
      <c r="BG5" s="25">
        <v>1822.9</v>
      </c>
      <c r="BH5" s="25">
        <v>1822.9</v>
      </c>
      <c r="BI5" s="25">
        <v>1675</v>
      </c>
      <c r="BJ5" s="25">
        <v>1442.5</v>
      </c>
      <c r="BK5" s="25">
        <v>1575.7</v>
      </c>
      <c r="BL5" s="25">
        <v>1385.2</v>
      </c>
      <c r="BM5" s="25">
        <v>1530.3</v>
      </c>
      <c r="BN5" s="25">
        <v>991.1</v>
      </c>
      <c r="BO5" s="25">
        <v>1147.0999999999999</v>
      </c>
      <c r="BP5" s="25">
        <v>746.3</v>
      </c>
      <c r="BQ5" s="25">
        <v>616.9</v>
      </c>
      <c r="BR5" s="25">
        <v>-249.79999999999995</v>
      </c>
      <c r="BS5" s="25">
        <v>-476.79999999999995</v>
      </c>
      <c r="BT5" s="25">
        <v>-333</v>
      </c>
      <c r="BU5" s="25">
        <v>-436</v>
      </c>
      <c r="BV5" s="25">
        <v>-887.40000000000009</v>
      </c>
      <c r="BW5" s="25">
        <v>-877.3</v>
      </c>
      <c r="BX5" s="25">
        <v>-876.59999999999991</v>
      </c>
      <c r="BY5" s="25">
        <v>-877.7</v>
      </c>
      <c r="BZ5" s="25">
        <v>-928.3</v>
      </c>
      <c r="CA5" s="25">
        <v>-967.90000000000009</v>
      </c>
      <c r="CB5" s="25">
        <v>-914.40000000000009</v>
      </c>
      <c r="CC5" s="25">
        <v>-863.7</v>
      </c>
      <c r="CD5" s="25">
        <v>-544.4</v>
      </c>
      <c r="CE5" s="25">
        <v>-561</v>
      </c>
      <c r="CF5" s="25">
        <v>-614.6</v>
      </c>
      <c r="CG5" s="25">
        <v>-465.8</v>
      </c>
      <c r="CH5" s="25">
        <v>-346</v>
      </c>
      <c r="CI5" s="25">
        <v>-298.5</v>
      </c>
      <c r="CJ5" s="25">
        <v>-269.7</v>
      </c>
      <c r="CK5" s="25">
        <v>-245.89999999999998</v>
      </c>
      <c r="CL5" s="25">
        <v>-363.7</v>
      </c>
      <c r="CM5" s="25">
        <v>-328.9</v>
      </c>
      <c r="CN5" s="25">
        <v>-361.2</v>
      </c>
      <c r="CO5" s="25">
        <v>-321.60000000000002</v>
      </c>
      <c r="CP5" s="25">
        <v>-133.39999999999998</v>
      </c>
      <c r="CQ5" s="25">
        <v>-195.3</v>
      </c>
      <c r="CR5" s="25">
        <v>-204</v>
      </c>
      <c r="CS5" s="25">
        <v>-163.19999999999999</v>
      </c>
      <c r="CT5" s="26"/>
      <c r="CU5" s="26"/>
      <c r="CV5" s="26"/>
      <c r="CW5" s="27"/>
      <c r="CX5" s="132">
        <f t="array" ref="CX5">SUMPRODUCT(B5:CW5*0.25)</f>
        <v>14843.050000000007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241.24</v>
      </c>
      <c r="C8" s="138">
        <v>222.32</v>
      </c>
      <c r="D8" s="138">
        <v>251.02</v>
      </c>
      <c r="E8" s="138">
        <v>250.04</v>
      </c>
      <c r="F8" s="138">
        <v>245.75</v>
      </c>
      <c r="G8" s="138">
        <v>245.54</v>
      </c>
      <c r="H8" s="138">
        <v>245.75</v>
      </c>
      <c r="I8" s="138">
        <v>243.72</v>
      </c>
      <c r="J8" s="138">
        <v>245.23</v>
      </c>
      <c r="K8" s="138">
        <v>243.38</v>
      </c>
      <c r="L8" s="138">
        <v>244.2</v>
      </c>
      <c r="M8" s="138">
        <v>243.74</v>
      </c>
      <c r="N8" s="138">
        <v>241.83</v>
      </c>
      <c r="O8" s="138">
        <v>242.86</v>
      </c>
      <c r="P8" s="138">
        <v>242.15</v>
      </c>
      <c r="Q8" s="138">
        <v>243.2</v>
      </c>
      <c r="R8" s="138">
        <v>250.01</v>
      </c>
      <c r="S8" s="138">
        <v>247.75</v>
      </c>
      <c r="T8" s="138">
        <v>236.3</v>
      </c>
      <c r="U8" s="138">
        <v>233.72</v>
      </c>
      <c r="V8" s="138">
        <v>230.24</v>
      </c>
      <c r="W8" s="138">
        <v>232.77</v>
      </c>
      <c r="X8" s="138">
        <v>240.25</v>
      </c>
      <c r="Y8" s="138">
        <v>265.87</v>
      </c>
      <c r="Z8" s="138">
        <v>267.04000000000002</v>
      </c>
      <c r="AA8" s="138">
        <v>262.8</v>
      </c>
      <c r="AB8" s="138">
        <v>267.04000000000002</v>
      </c>
      <c r="AC8" s="138">
        <v>275.60000000000002</v>
      </c>
      <c r="AD8" s="138">
        <v>292.29000000000002</v>
      </c>
      <c r="AE8" s="138">
        <v>289.12</v>
      </c>
      <c r="AF8" s="138">
        <v>287.86</v>
      </c>
      <c r="AG8" s="138">
        <v>285.89999999999998</v>
      </c>
      <c r="AH8" s="138">
        <v>288.10000000000002</v>
      </c>
      <c r="AI8" s="138">
        <v>272.56</v>
      </c>
      <c r="AJ8" s="138">
        <v>194.76</v>
      </c>
      <c r="AK8" s="138">
        <v>191.89</v>
      </c>
      <c r="AL8" s="138">
        <v>209.15</v>
      </c>
      <c r="AM8" s="138">
        <v>199.75</v>
      </c>
      <c r="AN8" s="138">
        <v>206.3</v>
      </c>
      <c r="AO8" s="138">
        <v>225.44</v>
      </c>
      <c r="AP8" s="138">
        <v>245.75</v>
      </c>
      <c r="AQ8" s="138">
        <v>192.62</v>
      </c>
      <c r="AR8" s="138">
        <v>175.6</v>
      </c>
      <c r="AS8" s="138">
        <v>90</v>
      </c>
      <c r="AT8" s="138">
        <v>175.53</v>
      </c>
      <c r="AU8" s="138">
        <v>100</v>
      </c>
      <c r="AV8" s="138">
        <v>90</v>
      </c>
      <c r="AW8" s="138">
        <v>90</v>
      </c>
      <c r="AX8" s="138">
        <v>90</v>
      </c>
      <c r="AY8" s="138">
        <v>90</v>
      </c>
      <c r="AZ8" s="138">
        <v>90</v>
      </c>
      <c r="BA8" s="138">
        <v>90</v>
      </c>
      <c r="BB8" s="138">
        <v>90</v>
      </c>
      <c r="BC8" s="138">
        <v>100</v>
      </c>
      <c r="BD8" s="138">
        <v>175.45</v>
      </c>
      <c r="BE8" s="138">
        <v>186.19</v>
      </c>
      <c r="BF8" s="138">
        <v>175.59</v>
      </c>
      <c r="BG8" s="138">
        <v>192.16</v>
      </c>
      <c r="BH8" s="138">
        <v>188.67</v>
      </c>
      <c r="BI8" s="138">
        <v>183.51</v>
      </c>
      <c r="BJ8" s="138">
        <v>141.94</v>
      </c>
      <c r="BK8" s="138">
        <v>179.65</v>
      </c>
      <c r="BL8" s="138">
        <v>184.16</v>
      </c>
      <c r="BM8" s="138">
        <v>206.08</v>
      </c>
      <c r="BN8" s="138">
        <v>190.01</v>
      </c>
      <c r="BO8" s="138">
        <v>200.14</v>
      </c>
      <c r="BP8" s="138">
        <v>277.37</v>
      </c>
      <c r="BQ8" s="138">
        <v>300</v>
      </c>
      <c r="BR8" s="138">
        <v>230.13</v>
      </c>
      <c r="BS8" s="138">
        <v>261.99</v>
      </c>
      <c r="BT8" s="138">
        <v>237.91</v>
      </c>
      <c r="BU8" s="138">
        <v>247.74</v>
      </c>
      <c r="BV8" s="138">
        <v>246.34</v>
      </c>
      <c r="BW8" s="138">
        <v>261.73</v>
      </c>
      <c r="BX8" s="138">
        <v>279.38</v>
      </c>
      <c r="BY8" s="138">
        <v>282.02999999999997</v>
      </c>
      <c r="BZ8" s="138">
        <v>280.04000000000002</v>
      </c>
      <c r="CA8" s="138">
        <v>280.04000000000002</v>
      </c>
      <c r="CB8" s="138">
        <v>295.7</v>
      </c>
      <c r="CC8" s="138">
        <v>276.23</v>
      </c>
      <c r="CD8" s="138">
        <v>278.04000000000002</v>
      </c>
      <c r="CE8" s="138">
        <v>263.82</v>
      </c>
      <c r="CF8" s="138">
        <v>272.99</v>
      </c>
      <c r="CG8" s="138">
        <v>299.02999999999997</v>
      </c>
      <c r="CH8" s="138">
        <v>274.56</v>
      </c>
      <c r="CI8" s="138">
        <v>255.62</v>
      </c>
      <c r="CJ8" s="138">
        <v>236.6</v>
      </c>
      <c r="CK8" s="138">
        <v>236.6</v>
      </c>
      <c r="CL8" s="138">
        <v>268.08999999999997</v>
      </c>
      <c r="CM8" s="138">
        <v>280</v>
      </c>
      <c r="CN8" s="138">
        <v>280.01</v>
      </c>
      <c r="CO8" s="138">
        <v>256.60000000000002</v>
      </c>
      <c r="CP8" s="138">
        <v>275.5</v>
      </c>
      <c r="CQ8" s="138">
        <v>242.48</v>
      </c>
      <c r="CR8" s="138">
        <v>226.63</v>
      </c>
      <c r="CS8" s="138">
        <v>215.94</v>
      </c>
      <c r="CT8" s="139"/>
      <c r="CU8" s="139"/>
      <c r="CV8" s="139"/>
      <c r="CW8" s="140"/>
      <c r="CX8" s="141">
        <f>IF(SUM(B8:CW8)&lt;&gt;0,AVERAGEIF(B8:CW8,"&lt;&gt;"""),"")</f>
        <v>225.79864583333327</v>
      </c>
    </row>
    <row r="9" spans="1:102" ht="24.95" customHeight="1" thickBot="1" x14ac:dyDescent="0.25">
      <c r="A9" s="133" t="s">
        <v>6</v>
      </c>
      <c r="B9" s="42">
        <v>241.155</v>
      </c>
      <c r="C9" s="43">
        <v>241.155</v>
      </c>
      <c r="D9" s="43">
        <v>241.155</v>
      </c>
      <c r="E9" s="43">
        <v>241.155</v>
      </c>
      <c r="F9" s="43">
        <v>245.19</v>
      </c>
      <c r="G9" s="43">
        <v>245.19</v>
      </c>
      <c r="H9" s="43">
        <v>245.19</v>
      </c>
      <c r="I9" s="43">
        <v>245.19</v>
      </c>
      <c r="J9" s="43">
        <v>244.13749999999999</v>
      </c>
      <c r="K9" s="43">
        <v>244.13749999999999</v>
      </c>
      <c r="L9" s="43">
        <v>244.13749999999999</v>
      </c>
      <c r="M9" s="43">
        <v>244.13749999999999</v>
      </c>
      <c r="N9" s="43">
        <v>242.51</v>
      </c>
      <c r="O9" s="43">
        <v>242.51</v>
      </c>
      <c r="P9" s="43">
        <v>242.51</v>
      </c>
      <c r="Q9" s="43">
        <v>242.51</v>
      </c>
      <c r="R9" s="43">
        <v>241.94499999999999</v>
      </c>
      <c r="S9" s="43">
        <v>241.94499999999999</v>
      </c>
      <c r="T9" s="43">
        <v>241.94499999999999</v>
      </c>
      <c r="U9" s="43">
        <v>241.94499999999999</v>
      </c>
      <c r="V9" s="43">
        <v>242.2825</v>
      </c>
      <c r="W9" s="43">
        <v>242.2825</v>
      </c>
      <c r="X9" s="43">
        <v>242.2825</v>
      </c>
      <c r="Y9" s="43">
        <v>242.2825</v>
      </c>
      <c r="Z9" s="43">
        <v>268.12</v>
      </c>
      <c r="AA9" s="43">
        <v>268.12</v>
      </c>
      <c r="AB9" s="43">
        <v>268.12</v>
      </c>
      <c r="AC9" s="43">
        <v>268.12</v>
      </c>
      <c r="AD9" s="43">
        <v>288.79250000000002</v>
      </c>
      <c r="AE9" s="43">
        <v>288.79250000000002</v>
      </c>
      <c r="AF9" s="43">
        <v>288.79250000000002</v>
      </c>
      <c r="AG9" s="43">
        <v>288.79250000000002</v>
      </c>
      <c r="AH9" s="43">
        <v>236.82749999999999</v>
      </c>
      <c r="AI9" s="43">
        <v>236.82749999999999</v>
      </c>
      <c r="AJ9" s="43">
        <v>236.82749999999999</v>
      </c>
      <c r="AK9" s="43">
        <v>236.82749999999999</v>
      </c>
      <c r="AL9" s="43">
        <v>210.16</v>
      </c>
      <c r="AM9" s="43">
        <v>210.16</v>
      </c>
      <c r="AN9" s="43">
        <v>210.16</v>
      </c>
      <c r="AO9" s="43">
        <v>210.16</v>
      </c>
      <c r="AP9" s="43">
        <v>175.99250000000001</v>
      </c>
      <c r="AQ9" s="43">
        <v>175.99250000000001</v>
      </c>
      <c r="AR9" s="43">
        <v>175.99250000000001</v>
      </c>
      <c r="AS9" s="43">
        <v>175.99250000000001</v>
      </c>
      <c r="AT9" s="43">
        <v>113.88249999999999</v>
      </c>
      <c r="AU9" s="43">
        <v>113.88249999999999</v>
      </c>
      <c r="AV9" s="43">
        <v>113.88249999999999</v>
      </c>
      <c r="AW9" s="43">
        <v>113.88249999999999</v>
      </c>
      <c r="AX9" s="43">
        <v>90</v>
      </c>
      <c r="AY9" s="43">
        <v>90</v>
      </c>
      <c r="AZ9" s="43">
        <v>90</v>
      </c>
      <c r="BA9" s="43">
        <v>90</v>
      </c>
      <c r="BB9" s="43">
        <v>137.91</v>
      </c>
      <c r="BC9" s="43">
        <v>137.91</v>
      </c>
      <c r="BD9" s="43">
        <v>137.91</v>
      </c>
      <c r="BE9" s="43">
        <v>137.91</v>
      </c>
      <c r="BF9" s="43">
        <v>184.98249999999999</v>
      </c>
      <c r="BG9" s="43">
        <v>184.98249999999999</v>
      </c>
      <c r="BH9" s="43">
        <v>184.98249999999999</v>
      </c>
      <c r="BI9" s="43">
        <v>184.98249999999999</v>
      </c>
      <c r="BJ9" s="43">
        <v>177.95750000000001</v>
      </c>
      <c r="BK9" s="43">
        <v>177.95750000000001</v>
      </c>
      <c r="BL9" s="43">
        <v>177.95750000000001</v>
      </c>
      <c r="BM9" s="43">
        <v>177.95750000000001</v>
      </c>
      <c r="BN9" s="43">
        <v>241.88</v>
      </c>
      <c r="BO9" s="43">
        <v>241.88</v>
      </c>
      <c r="BP9" s="43">
        <v>241.88</v>
      </c>
      <c r="BQ9" s="43">
        <v>241.88</v>
      </c>
      <c r="BR9" s="43">
        <v>244.4425</v>
      </c>
      <c r="BS9" s="43">
        <v>244.4425</v>
      </c>
      <c r="BT9" s="43">
        <v>244.4425</v>
      </c>
      <c r="BU9" s="43">
        <v>244.4425</v>
      </c>
      <c r="BV9" s="43">
        <v>267.37</v>
      </c>
      <c r="BW9" s="43">
        <v>267.37</v>
      </c>
      <c r="BX9" s="43">
        <v>267.37</v>
      </c>
      <c r="BY9" s="43">
        <v>267.37</v>
      </c>
      <c r="BZ9" s="43">
        <v>283.0025</v>
      </c>
      <c r="CA9" s="43">
        <v>283.0025</v>
      </c>
      <c r="CB9" s="43">
        <v>283.0025</v>
      </c>
      <c r="CC9" s="43">
        <v>283.0025</v>
      </c>
      <c r="CD9" s="43">
        <v>278.47000000000003</v>
      </c>
      <c r="CE9" s="43">
        <v>278.47000000000003</v>
      </c>
      <c r="CF9" s="43">
        <v>278.47000000000003</v>
      </c>
      <c r="CG9" s="43">
        <v>278.47000000000003</v>
      </c>
      <c r="CH9" s="43">
        <v>250.845</v>
      </c>
      <c r="CI9" s="43">
        <v>250.845</v>
      </c>
      <c r="CJ9" s="43">
        <v>250.845</v>
      </c>
      <c r="CK9" s="43">
        <v>250.845</v>
      </c>
      <c r="CL9" s="43">
        <v>271.17500000000001</v>
      </c>
      <c r="CM9" s="43">
        <v>271.17500000000001</v>
      </c>
      <c r="CN9" s="43">
        <v>271.17500000000001</v>
      </c>
      <c r="CO9" s="43">
        <v>271.17500000000001</v>
      </c>
      <c r="CP9" s="43">
        <v>240.13749999999999</v>
      </c>
      <c r="CQ9" s="43">
        <v>240.13749999999999</v>
      </c>
      <c r="CR9" s="43">
        <v>240.13749999999999</v>
      </c>
      <c r="CS9" s="43">
        <v>240.13749999999999</v>
      </c>
      <c r="CT9" s="44"/>
      <c r="CU9" s="44"/>
      <c r="CV9" s="44"/>
      <c r="CW9" s="45"/>
      <c r="CX9" s="142">
        <f>IF(SUM(B9:CW9)&lt;&gt;0,AVERAGEIF(B9:CW9,"&lt;&gt;"""),"")</f>
        <v>225.79864583333332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674.5</v>
      </c>
      <c r="AE14" s="149">
        <v>480.8</v>
      </c>
      <c r="AF14" s="149">
        <v>204.2</v>
      </c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749.8</v>
      </c>
      <c r="BS14" s="149">
        <v>976.8</v>
      </c>
      <c r="BT14" s="149">
        <v>833</v>
      </c>
      <c r="BU14" s="149">
        <v>936</v>
      </c>
      <c r="BV14" s="149">
        <v>1387.4</v>
      </c>
      <c r="BW14" s="149">
        <v>1377.3</v>
      </c>
      <c r="BX14" s="149">
        <v>1376.6</v>
      </c>
      <c r="BY14" s="149">
        <v>1377.7</v>
      </c>
      <c r="BZ14" s="149">
        <v>1140.5999999999999</v>
      </c>
      <c r="CA14" s="149">
        <v>1180.2</v>
      </c>
      <c r="CB14" s="149">
        <v>1126.7</v>
      </c>
      <c r="CC14" s="149">
        <v>1076</v>
      </c>
      <c r="CD14" s="149">
        <v>476.2</v>
      </c>
      <c r="CE14" s="149">
        <v>492.8</v>
      </c>
      <c r="CF14" s="149">
        <v>546.4</v>
      </c>
      <c r="CG14" s="149">
        <v>397.6</v>
      </c>
      <c r="CH14" s="149">
        <v>67.599999999999994</v>
      </c>
      <c r="CI14" s="149">
        <v>20.100000000000001</v>
      </c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4224.5749999999998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69.099999999999994</v>
      </c>
      <c r="AA16" s="155">
        <v>69.099999999999994</v>
      </c>
      <c r="AB16" s="155">
        <v>69.099999999999994</v>
      </c>
      <c r="AC16" s="155">
        <v>69.099999999999994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68.2</v>
      </c>
      <c r="CE16" s="155">
        <v>68.2</v>
      </c>
      <c r="CF16" s="155">
        <v>68.2</v>
      </c>
      <c r="CG16" s="155">
        <v>68.2</v>
      </c>
      <c r="CH16" s="155">
        <v>278.39999999999998</v>
      </c>
      <c r="CI16" s="155">
        <v>278.39999999999998</v>
      </c>
      <c r="CJ16" s="155">
        <v>278.39999999999998</v>
      </c>
      <c r="CK16" s="155">
        <v>278.39999999999998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4415.7000000000007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69.099999999999994</v>
      </c>
      <c r="AA17" s="160">
        <f t="shared" si="0"/>
        <v>69.099999999999994</v>
      </c>
      <c r="AB17" s="160">
        <f t="shared" si="0"/>
        <v>69.099999999999994</v>
      </c>
      <c r="AC17" s="160">
        <f t="shared" si="0"/>
        <v>69.099999999999994</v>
      </c>
      <c r="AD17" s="160">
        <f t="shared" si="0"/>
        <v>674.5</v>
      </c>
      <c r="AE17" s="160">
        <f t="shared" si="0"/>
        <v>480.8</v>
      </c>
      <c r="AF17" s="160">
        <f t="shared" si="0"/>
        <v>204.2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749.8</v>
      </c>
      <c r="BS17" s="160">
        <f t="shared" si="1"/>
        <v>976.8</v>
      </c>
      <c r="BT17" s="160">
        <f t="shared" si="1"/>
        <v>833</v>
      </c>
      <c r="BU17" s="160">
        <f t="shared" si="1"/>
        <v>936</v>
      </c>
      <c r="BV17" s="160">
        <f t="shared" si="1"/>
        <v>1387.4</v>
      </c>
      <c r="BW17" s="160">
        <f t="shared" si="1"/>
        <v>1377.3</v>
      </c>
      <c r="BX17" s="160">
        <f t="shared" si="1"/>
        <v>1376.6</v>
      </c>
      <c r="BY17" s="160">
        <f t="shared" si="1"/>
        <v>1377.7</v>
      </c>
      <c r="BZ17" s="160">
        <f t="shared" si="1"/>
        <v>1140.5999999999999</v>
      </c>
      <c r="CA17" s="160">
        <f t="shared" si="1"/>
        <v>1180.2</v>
      </c>
      <c r="CB17" s="160">
        <f t="shared" si="1"/>
        <v>1126.7</v>
      </c>
      <c r="CC17" s="160">
        <f t="shared" si="1"/>
        <v>1076</v>
      </c>
      <c r="CD17" s="160">
        <f t="shared" si="1"/>
        <v>544.4</v>
      </c>
      <c r="CE17" s="160">
        <f t="shared" si="1"/>
        <v>561</v>
      </c>
      <c r="CF17" s="160">
        <f t="shared" si="1"/>
        <v>614.6</v>
      </c>
      <c r="CG17" s="160">
        <f t="shared" si="1"/>
        <v>465.8</v>
      </c>
      <c r="CH17" s="160">
        <f t="shared" si="1"/>
        <v>346</v>
      </c>
      <c r="CI17" s="160">
        <f t="shared" si="1"/>
        <v>298.5</v>
      </c>
      <c r="CJ17" s="160">
        <f t="shared" si="1"/>
        <v>278.39999999999998</v>
      </c>
      <c r="CK17" s="160">
        <f t="shared" si="1"/>
        <v>278.39999999999998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8640.2750000000015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1007.8</v>
      </c>
      <c r="C22" s="149">
        <v>954.6</v>
      </c>
      <c r="D22" s="149">
        <v>1468</v>
      </c>
      <c r="E22" s="149">
        <v>1310.9</v>
      </c>
      <c r="F22" s="149">
        <v>1197.5</v>
      </c>
      <c r="G22" s="149">
        <v>1188.3</v>
      </c>
      <c r="H22" s="149">
        <v>1206.7</v>
      </c>
      <c r="I22" s="149">
        <v>1143.9000000000001</v>
      </c>
      <c r="J22" s="149">
        <v>1281.9000000000001</v>
      </c>
      <c r="K22" s="149">
        <v>1272.5</v>
      </c>
      <c r="L22" s="149">
        <v>1267.3</v>
      </c>
      <c r="M22" s="149">
        <v>1273.7</v>
      </c>
      <c r="N22" s="149">
        <v>1192.5999999999999</v>
      </c>
      <c r="O22" s="149">
        <v>1242.3</v>
      </c>
      <c r="P22" s="149">
        <v>1216.8</v>
      </c>
      <c r="Q22" s="149">
        <v>1187.9000000000001</v>
      </c>
      <c r="R22" s="149">
        <v>1559.2</v>
      </c>
      <c r="S22" s="149">
        <v>1376.5</v>
      </c>
      <c r="T22" s="149">
        <v>1065.7</v>
      </c>
      <c r="U22" s="149">
        <v>1014.1</v>
      </c>
      <c r="V22" s="149">
        <v>844.5</v>
      </c>
      <c r="W22" s="149">
        <v>791.7</v>
      </c>
      <c r="X22" s="149">
        <v>798.4</v>
      </c>
      <c r="Y22" s="149">
        <v>685.8</v>
      </c>
      <c r="Z22" s="149">
        <v>116.5</v>
      </c>
      <c r="AA22" s="149">
        <v>13</v>
      </c>
      <c r="AB22" s="149">
        <v>122.2</v>
      </c>
      <c r="AC22" s="149">
        <v>103.4</v>
      </c>
      <c r="AD22" s="149"/>
      <c r="AE22" s="149"/>
      <c r="AF22" s="149"/>
      <c r="AG22" s="149">
        <v>161.5</v>
      </c>
      <c r="AH22" s="149">
        <v>305.10000000000002</v>
      </c>
      <c r="AI22" s="149">
        <v>679.4</v>
      </c>
      <c r="AJ22" s="149">
        <v>996</v>
      </c>
      <c r="AK22" s="149">
        <v>974.7</v>
      </c>
      <c r="AL22" s="149">
        <v>996</v>
      </c>
      <c r="AM22" s="149">
        <v>996</v>
      </c>
      <c r="AN22" s="149">
        <v>996</v>
      </c>
      <c r="AO22" s="149">
        <v>996</v>
      </c>
      <c r="AP22" s="149">
        <v>996</v>
      </c>
      <c r="AQ22" s="149">
        <v>975</v>
      </c>
      <c r="AR22" s="149">
        <v>996</v>
      </c>
      <c r="AS22" s="149">
        <v>996</v>
      </c>
      <c r="AT22" s="149">
        <v>1448</v>
      </c>
      <c r="AU22" s="149">
        <v>1448</v>
      </c>
      <c r="AV22" s="149">
        <v>1448</v>
      </c>
      <c r="AW22" s="149">
        <v>1448</v>
      </c>
      <c r="AX22" s="149">
        <v>1482</v>
      </c>
      <c r="AY22" s="149">
        <v>1482</v>
      </c>
      <c r="AZ22" s="149">
        <v>1482</v>
      </c>
      <c r="BA22" s="149">
        <v>1482</v>
      </c>
      <c r="BB22" s="149">
        <v>1462</v>
      </c>
      <c r="BC22" s="149">
        <v>1462</v>
      </c>
      <c r="BD22" s="149">
        <v>1462</v>
      </c>
      <c r="BE22" s="149">
        <v>1462</v>
      </c>
      <c r="BF22" s="149">
        <v>1455</v>
      </c>
      <c r="BG22" s="149">
        <v>1455</v>
      </c>
      <c r="BH22" s="149">
        <v>1455</v>
      </c>
      <c r="BI22" s="149">
        <v>1307.0999999999999</v>
      </c>
      <c r="BJ22" s="149">
        <v>942.5</v>
      </c>
      <c r="BK22" s="149">
        <v>1075.7</v>
      </c>
      <c r="BL22" s="149">
        <v>885.2</v>
      </c>
      <c r="BM22" s="149">
        <v>1030.3</v>
      </c>
      <c r="BN22" s="149">
        <v>491.1</v>
      </c>
      <c r="BO22" s="149">
        <v>647.1</v>
      </c>
      <c r="BP22" s="149">
        <v>246.3</v>
      </c>
      <c r="BQ22" s="149">
        <v>116.9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>
        <v>8.6999999999999993</v>
      </c>
      <c r="CK22" s="149">
        <v>32.5</v>
      </c>
      <c r="CL22" s="149">
        <v>136.30000000000001</v>
      </c>
      <c r="CM22" s="149">
        <v>171.1</v>
      </c>
      <c r="CN22" s="149">
        <v>138.80000000000001</v>
      </c>
      <c r="CO22" s="149">
        <v>178.4</v>
      </c>
      <c r="CP22" s="149">
        <v>366.6</v>
      </c>
      <c r="CQ22" s="149">
        <v>304.7</v>
      </c>
      <c r="CR22" s="149">
        <v>296</v>
      </c>
      <c r="CS22" s="149">
        <v>336.8</v>
      </c>
      <c r="CT22" s="150"/>
      <c r="CU22" s="150"/>
      <c r="CV22" s="150"/>
      <c r="CW22" s="151"/>
      <c r="CX22" s="152">
        <f t="array" ref="CX22">SUMPRODUCT(B22:CW22*0.25)</f>
        <v>17403.125000000004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367.9</v>
      </c>
      <c r="BG24" s="155">
        <v>367.9</v>
      </c>
      <c r="BH24" s="155">
        <v>367.9</v>
      </c>
      <c r="BI24" s="155">
        <v>367.9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212.3</v>
      </c>
      <c r="CA24" s="155">
        <v>212.3</v>
      </c>
      <c r="CB24" s="155">
        <v>212.3</v>
      </c>
      <c r="CC24" s="155">
        <v>212.3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6080.1999999999989</v>
      </c>
    </row>
    <row r="25" spans="1:102" ht="30" customHeight="1" thickBot="1" x14ac:dyDescent="0.25">
      <c r="A25" s="105" t="s">
        <v>52</v>
      </c>
      <c r="B25" s="159">
        <f>SUM(B20:B24)</f>
        <v>1007.8</v>
      </c>
      <c r="C25" s="160">
        <f t="shared" ref="C25:BN25" si="2">SUM(C20:C24)</f>
        <v>954.6</v>
      </c>
      <c r="D25" s="160">
        <f t="shared" si="2"/>
        <v>1468</v>
      </c>
      <c r="E25" s="160">
        <f t="shared" si="2"/>
        <v>1310.9</v>
      </c>
      <c r="F25" s="160">
        <f t="shared" si="2"/>
        <v>1197.5</v>
      </c>
      <c r="G25" s="160">
        <f t="shared" si="2"/>
        <v>1188.3</v>
      </c>
      <c r="H25" s="160">
        <f t="shared" si="2"/>
        <v>1206.7</v>
      </c>
      <c r="I25" s="160">
        <f t="shared" si="2"/>
        <v>1143.9000000000001</v>
      </c>
      <c r="J25" s="160">
        <f t="shared" si="2"/>
        <v>1281.9000000000001</v>
      </c>
      <c r="K25" s="160">
        <f t="shared" si="2"/>
        <v>1272.5</v>
      </c>
      <c r="L25" s="160">
        <f t="shared" si="2"/>
        <v>1267.3</v>
      </c>
      <c r="M25" s="160">
        <f t="shared" si="2"/>
        <v>1273.7</v>
      </c>
      <c r="N25" s="160">
        <f t="shared" si="2"/>
        <v>1192.5999999999999</v>
      </c>
      <c r="O25" s="160">
        <f t="shared" si="2"/>
        <v>1242.3</v>
      </c>
      <c r="P25" s="160">
        <f t="shared" si="2"/>
        <v>1216.8</v>
      </c>
      <c r="Q25" s="160">
        <f t="shared" si="2"/>
        <v>1187.9000000000001</v>
      </c>
      <c r="R25" s="160">
        <f t="shared" si="2"/>
        <v>1559.2</v>
      </c>
      <c r="S25" s="160">
        <f t="shared" si="2"/>
        <v>1376.5</v>
      </c>
      <c r="T25" s="160">
        <f t="shared" si="2"/>
        <v>1065.7</v>
      </c>
      <c r="U25" s="160">
        <f t="shared" si="2"/>
        <v>1014.1</v>
      </c>
      <c r="V25" s="160">
        <f t="shared" si="2"/>
        <v>844.5</v>
      </c>
      <c r="W25" s="160">
        <f t="shared" si="2"/>
        <v>791.7</v>
      </c>
      <c r="X25" s="160">
        <f t="shared" si="2"/>
        <v>798.4</v>
      </c>
      <c r="Y25" s="160">
        <f t="shared" si="2"/>
        <v>685.8</v>
      </c>
      <c r="Z25" s="160">
        <f t="shared" si="2"/>
        <v>116.5</v>
      </c>
      <c r="AA25" s="160">
        <f t="shared" si="2"/>
        <v>13</v>
      </c>
      <c r="AB25" s="160">
        <f t="shared" si="2"/>
        <v>122.2</v>
      </c>
      <c r="AC25" s="160">
        <f t="shared" si="2"/>
        <v>103.4</v>
      </c>
      <c r="AD25" s="160">
        <f t="shared" si="2"/>
        <v>500</v>
      </c>
      <c r="AE25" s="160">
        <f t="shared" si="2"/>
        <v>500</v>
      </c>
      <c r="AF25" s="160">
        <f t="shared" si="2"/>
        <v>500</v>
      </c>
      <c r="AG25" s="160">
        <f t="shared" si="2"/>
        <v>661.5</v>
      </c>
      <c r="AH25" s="160">
        <f t="shared" si="2"/>
        <v>805.1</v>
      </c>
      <c r="AI25" s="160">
        <f t="shared" si="2"/>
        <v>1179.4000000000001</v>
      </c>
      <c r="AJ25" s="160">
        <f t="shared" si="2"/>
        <v>1496</v>
      </c>
      <c r="AK25" s="160">
        <f t="shared" si="2"/>
        <v>1474.7</v>
      </c>
      <c r="AL25" s="160">
        <f t="shared" si="2"/>
        <v>1496</v>
      </c>
      <c r="AM25" s="160">
        <f t="shared" si="2"/>
        <v>1496</v>
      </c>
      <c r="AN25" s="160">
        <f t="shared" si="2"/>
        <v>1496</v>
      </c>
      <c r="AO25" s="160">
        <f t="shared" si="2"/>
        <v>1496</v>
      </c>
      <c r="AP25" s="160">
        <f t="shared" si="2"/>
        <v>1496</v>
      </c>
      <c r="AQ25" s="160">
        <f t="shared" si="2"/>
        <v>1475</v>
      </c>
      <c r="AR25" s="160">
        <f t="shared" si="2"/>
        <v>1496</v>
      </c>
      <c r="AS25" s="160">
        <f t="shared" si="2"/>
        <v>1496</v>
      </c>
      <c r="AT25" s="160">
        <f t="shared" si="2"/>
        <v>1948</v>
      </c>
      <c r="AU25" s="160">
        <f t="shared" si="2"/>
        <v>1948</v>
      </c>
      <c r="AV25" s="160">
        <f t="shared" si="2"/>
        <v>1948</v>
      </c>
      <c r="AW25" s="160">
        <f t="shared" si="2"/>
        <v>1948</v>
      </c>
      <c r="AX25" s="160">
        <f t="shared" si="2"/>
        <v>1982</v>
      </c>
      <c r="AY25" s="160">
        <f t="shared" si="2"/>
        <v>1982</v>
      </c>
      <c r="AZ25" s="160">
        <f t="shared" si="2"/>
        <v>1982</v>
      </c>
      <c r="BA25" s="160">
        <f t="shared" si="2"/>
        <v>1982</v>
      </c>
      <c r="BB25" s="160">
        <f t="shared" si="2"/>
        <v>1962</v>
      </c>
      <c r="BC25" s="160">
        <f t="shared" si="2"/>
        <v>1962</v>
      </c>
      <c r="BD25" s="160">
        <f t="shared" si="2"/>
        <v>1962</v>
      </c>
      <c r="BE25" s="160">
        <f t="shared" si="2"/>
        <v>1962</v>
      </c>
      <c r="BF25" s="160">
        <f t="shared" si="2"/>
        <v>1822.9</v>
      </c>
      <c r="BG25" s="160">
        <f t="shared" si="2"/>
        <v>1822.9</v>
      </c>
      <c r="BH25" s="160">
        <f t="shared" si="2"/>
        <v>1822.9</v>
      </c>
      <c r="BI25" s="160">
        <f t="shared" si="2"/>
        <v>1675</v>
      </c>
      <c r="BJ25" s="160">
        <f t="shared" si="2"/>
        <v>1442.5</v>
      </c>
      <c r="BK25" s="160">
        <f t="shared" si="2"/>
        <v>1575.7</v>
      </c>
      <c r="BL25" s="160">
        <f t="shared" si="2"/>
        <v>1385.2</v>
      </c>
      <c r="BM25" s="160">
        <f t="shared" si="2"/>
        <v>1530.3</v>
      </c>
      <c r="BN25" s="160">
        <f t="shared" si="2"/>
        <v>991.1</v>
      </c>
      <c r="BO25" s="160">
        <f t="shared" ref="BO25:CW25" si="3">SUM(BO20:BO24)</f>
        <v>1147.0999999999999</v>
      </c>
      <c r="BP25" s="160">
        <f t="shared" si="3"/>
        <v>746.3</v>
      </c>
      <c r="BQ25" s="160">
        <f t="shared" si="3"/>
        <v>616.9</v>
      </c>
      <c r="BR25" s="160">
        <f t="shared" si="3"/>
        <v>500</v>
      </c>
      <c r="BS25" s="160">
        <f t="shared" si="3"/>
        <v>500</v>
      </c>
      <c r="BT25" s="160">
        <f t="shared" si="3"/>
        <v>500</v>
      </c>
      <c r="BU25" s="160">
        <f t="shared" si="3"/>
        <v>500</v>
      </c>
      <c r="BV25" s="160">
        <f t="shared" si="3"/>
        <v>500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212.3</v>
      </c>
      <c r="CA25" s="160">
        <f t="shared" si="3"/>
        <v>212.3</v>
      </c>
      <c r="CB25" s="160">
        <f t="shared" si="3"/>
        <v>212.3</v>
      </c>
      <c r="CC25" s="160">
        <f t="shared" si="3"/>
        <v>212.3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8.6999999999999993</v>
      </c>
      <c r="CK25" s="160">
        <f t="shared" si="3"/>
        <v>32.5</v>
      </c>
      <c r="CL25" s="160">
        <f t="shared" si="3"/>
        <v>136.30000000000001</v>
      </c>
      <c r="CM25" s="160">
        <f t="shared" si="3"/>
        <v>171.1</v>
      </c>
      <c r="CN25" s="160">
        <f t="shared" si="3"/>
        <v>138.80000000000001</v>
      </c>
      <c r="CO25" s="160">
        <f t="shared" si="3"/>
        <v>178.4</v>
      </c>
      <c r="CP25" s="160">
        <f t="shared" si="3"/>
        <v>366.6</v>
      </c>
      <c r="CQ25" s="160">
        <f t="shared" si="3"/>
        <v>304.7</v>
      </c>
      <c r="CR25" s="160">
        <f t="shared" si="3"/>
        <v>296</v>
      </c>
      <c r="CS25" s="160">
        <f t="shared" si="3"/>
        <v>336.8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23483.325000000004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2026-10-22T11:00:57Z</dcterms:created>
  <dcterms:modified xsi:type="dcterms:W3CDTF">2026-10-22T11:00:59Z</dcterms:modified>
</cp:coreProperties>
</file>