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<sst xmlns="http://schemas.openxmlformats.org/spreadsheetml/2006/main" count="119" uniqueCount="54">
  <si>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15/04/2025 23:28:05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</si>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</sst>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B90-44A7-8BC1-2D37C06E16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B90-44A7-8BC1-2D37C06E16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6.9390000000000001</c:v>
                </c:pt>
                <c:pt idx="2">
                  <c:v>10.949</c:v>
                </c:pt>
                <c:pt idx="3">
                  <c:v>3.5070000000000001</c:v>
                </c:pt>
                <c:pt idx="4">
                  <c:v>3.5720000000000001</c:v>
                </c:pt>
                <c:pt idx="5">
                  <c:v>3.988</c:v>
                </c:pt>
                <c:pt idx="6">
                  <c:v>4.6890000000000001</c:v>
                </c:pt>
                <c:pt idx="7">
                  <c:v>5.069</c:v>
                </c:pt>
                <c:pt idx="8">
                  <c:v>4.9889999999999999</c:v>
                </c:pt>
                <c:pt idx="9">
                  <c:v>7.2460000000000004</c:v>
                </c:pt>
                <c:pt idx="10">
                  <c:v>1.04</c:v>
                </c:pt>
                <c:pt idx="11">
                  <c:v>3.11</c:v>
                </c:pt>
                <c:pt idx="12">
                  <c:v>7.26</c:v>
                </c:pt>
                <c:pt idx="13">
                  <c:v>4.1399999999999997</c:v>
                </c:pt>
                <c:pt idx="14">
                  <c:v>2.0699999999999998</c:v>
                </c:pt>
                <c:pt idx="15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90-44A7-8BC1-2D37C06E16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2.6920000000000002</c:v>
                </c:pt>
                <c:pt idx="2">
                  <c:v>2.5880000000000001</c:v>
                </c:pt>
                <c:pt idx="3">
                  <c:v>2.4769999999999999</c:v>
                </c:pt>
                <c:pt idx="4">
                  <c:v>2.093</c:v>
                </c:pt>
                <c:pt idx="5">
                  <c:v>3.0379999999999998</c:v>
                </c:pt>
                <c:pt idx="6">
                  <c:v>3.2309999999999999</c:v>
                </c:pt>
                <c:pt idx="7">
                  <c:v>3.6709999999999998</c:v>
                </c:pt>
                <c:pt idx="8">
                  <c:v>3.6070000000000002</c:v>
                </c:pt>
                <c:pt idx="9">
                  <c:v>5.5819999999999999</c:v>
                </c:pt>
                <c:pt idx="10">
                  <c:v>7.1820000000000004</c:v>
                </c:pt>
                <c:pt idx="11">
                  <c:v>14.521000000000001</c:v>
                </c:pt>
                <c:pt idx="12">
                  <c:v>18.855</c:v>
                </c:pt>
                <c:pt idx="13">
                  <c:v>16.319000000000003</c:v>
                </c:pt>
                <c:pt idx="14">
                  <c:v>9.1950000000000003</c:v>
                </c:pt>
                <c:pt idx="15">
                  <c:v>17.466999999999999</c:v>
                </c:pt>
                <c:pt idx="17">
                  <c:v>0.36199999999999999</c:v>
                </c:pt>
                <c:pt idx="21">
                  <c:v>0.38700000000000001</c:v>
                </c:pt>
                <c:pt idx="23">
                  <c:v>0.17299999999999999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90-44A7-8BC1-2D37C06E16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B90-44A7-8BC1-2D37C06E16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B90-44A7-8BC1-2D37C06E16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B90-44A7-8BC1-2D37C06E16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B90-44A7-8BC1-2D37C06E16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B90-44A7-8BC1-2D37C06E16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20</c:v>
                </c:pt>
                <c:pt idx="1">
                  <c:v>30.808</c:v>
                </c:pt>
                <c:pt idx="2">
                  <c:v>20.401000000000003</c:v>
                </c:pt>
                <c:pt idx="3">
                  <c:v>7.702</c:v>
                </c:pt>
                <c:pt idx="5">
                  <c:v>0.49099999999999999</c:v>
                </c:pt>
                <c:pt idx="6">
                  <c:v>22.651</c:v>
                </c:pt>
                <c:pt idx="7">
                  <c:v>50.051999999999992</c:v>
                </c:pt>
                <c:pt idx="8">
                  <c:v>49.902000000000001</c:v>
                </c:pt>
                <c:pt idx="17">
                  <c:v>111.16799999999999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B90-44A7-8BC1-2D37C06E16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20.399999999999999</c:v>
                </c:pt>
                <c:pt idx="4">
                  <c:v>39.5</c:v>
                </c:pt>
                <c:pt idx="5">
                  <c:v>0</c:v>
                </c:pt>
                <c:pt idx="6">
                  <c:v>6.3</c:v>
                </c:pt>
                <c:pt idx="7">
                  <c:v>0</c:v>
                </c:pt>
                <c:pt idx="8">
                  <c:v>29.7</c:v>
                </c:pt>
                <c:pt idx="9">
                  <c:v>5.4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41.8</c:v>
                </c:pt>
                <c:pt idx="14">
                  <c:v>59.9</c:v>
                </c:pt>
                <c:pt idx="15">
                  <c:v>0</c:v>
                </c:pt>
                <c:pt idx="16">
                  <c:v>19.2</c:v>
                </c:pt>
                <c:pt idx="17">
                  <c:v>0</c:v>
                </c:pt>
                <c:pt idx="18">
                  <c:v>20.9</c:v>
                </c:pt>
                <c:pt idx="19">
                  <c:v>45.8</c:v>
                </c:pt>
                <c:pt idx="20">
                  <c:v>49.6</c:v>
                </c:pt>
                <c:pt idx="21">
                  <c:v>63.3</c:v>
                </c:pt>
                <c:pt idx="22">
                  <c:v>69.5</c:v>
                </c:pt>
                <c:pt idx="23">
                  <c:v>28.4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90-44A7-8BC1-2D37C06E16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1.857</c:v>
                </c:pt>
                <c:pt idx="5">
                  <c:v>4.5219999999999994</c:v>
                </c:pt>
                <c:pt idx="6">
                  <c:v>1.31</c:v>
                </c:pt>
                <c:pt idx="7">
                  <c:v>3.7430000000000003</c:v>
                </c:pt>
                <c:pt idx="8">
                  <c:v>2.883</c:v>
                </c:pt>
                <c:pt idx="9">
                  <c:v>4.5250000000000004</c:v>
                </c:pt>
                <c:pt idx="10">
                  <c:v>24.796999999999997</c:v>
                </c:pt>
                <c:pt idx="11">
                  <c:v>13.404999999999999</c:v>
                </c:pt>
                <c:pt idx="12">
                  <c:v>45.271000000000001</c:v>
                </c:pt>
                <c:pt idx="13">
                  <c:v>46.983000000000004</c:v>
                </c:pt>
                <c:pt idx="14">
                  <c:v>32.845999999999997</c:v>
                </c:pt>
                <c:pt idx="15">
                  <c:v>30.103000000000002</c:v>
                </c:pt>
                <c:pt idx="16">
                  <c:v>2.2360000000000002</c:v>
                </c:pt>
                <c:pt idx="17">
                  <c:v>1.0289999999999999</c:v>
                </c:pt>
                <c:pt idx="18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90-44A7-8BC1-2D37C06E16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B90-44A7-8BC1-2D37C06E16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B90-44A7-8BC1-2D37C06E1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103.85</c:v>
                </c:pt>
                <c:pt idx="1">
                  <c:v>98.37</c:v>
                </c:pt>
                <c:pt idx="2">
                  <c:v>96.45</c:v>
                </c:pt>
                <c:pt idx="3">
                  <c:v>90.28</c:v>
                </c:pt>
                <c:pt idx="4">
                  <c:v>84.76</c:v>
                </c:pt>
                <c:pt idx="5">
                  <c:v>109.57</c:v>
                </c:pt>
                <c:pt idx="6">
                  <c:v>124.4</c:v>
                </c:pt>
                <c:pt idx="7">
                  <c:v>133.83000000000001</c:v>
                </c:pt>
                <c:pt idx="8">
                  <c:v>105.94</c:v>
                </c:pt>
                <c:pt idx="9">
                  <c:v>54.35</c:v>
                </c:pt>
                <c:pt idx="10">
                  <c:v>13.7</c:v>
                </c:pt>
                <c:pt idx="11">
                  <c:v>9.0500000000000007</c:v>
                </c:pt>
                <c:pt idx="12">
                  <c:v>7.21</c:v>
                </c:pt>
                <c:pt idx="13">
                  <c:v>8.6199999999999992</c:v>
                </c:pt>
                <c:pt idx="14">
                  <c:v>10.47</c:v>
                </c:pt>
                <c:pt idx="15">
                  <c:v>21.3</c:v>
                </c:pt>
                <c:pt idx="16">
                  <c:v>61.68</c:v>
                </c:pt>
                <c:pt idx="17">
                  <c:v>95</c:v>
                </c:pt>
                <c:pt idx="18">
                  <c:v>113.3</c:v>
                </c:pt>
                <c:pt idx="19">
                  <c:v>155.96</c:v>
                </c:pt>
                <c:pt idx="20">
                  <c:v>163.99</c:v>
                </c:pt>
                <c:pt idx="21">
                  <c:v>116.56</c:v>
                </c:pt>
                <c:pt idx="22">
                  <c:v>102.6</c:v>
                </c:pt>
                <c:pt idx="23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90-44A7-8BC1-2D37C06E1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E58-4C13-8400-FD760B73ED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E58-4C13-8400-FD760B73ED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0.31900000000000001</c:v>
                </c:pt>
                <c:pt idx="2">
                  <c:v>0.33</c:v>
                </c:pt>
                <c:pt idx="3">
                  <c:v>2.2999999999999998</c:v>
                </c:pt>
                <c:pt idx="4">
                  <c:v>11.04</c:v>
                </c:pt>
                <c:pt idx="6">
                  <c:v>0.497</c:v>
                </c:pt>
                <c:pt idx="7">
                  <c:v>0.89500000000000002</c:v>
                </c:pt>
                <c:pt idx="8">
                  <c:v>1.41</c:v>
                </c:pt>
                <c:pt idx="9">
                  <c:v>0.182</c:v>
                </c:pt>
                <c:pt idx="16">
                  <c:v>4.9180000000000001</c:v>
                </c:pt>
                <c:pt idx="18">
                  <c:v>7.0209999999999999</c:v>
                </c:pt>
                <c:pt idx="19">
                  <c:v>7.24</c:v>
                </c:pt>
                <c:pt idx="20">
                  <c:v>6.2350000000000003</c:v>
                </c:pt>
                <c:pt idx="21">
                  <c:v>7.3849999999999998</c:v>
                </c:pt>
                <c:pt idx="22">
                  <c:v>6.1550000000000002</c:v>
                </c:pt>
                <c:pt idx="23">
                  <c:v>5.8940000000000001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58-4C13-8400-FD760B73ED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9.3170000000000002</c:v>
                </c:pt>
                <c:pt idx="1">
                  <c:v>10.116</c:v>
                </c:pt>
                <c:pt idx="2">
                  <c:v>9.36</c:v>
                </c:pt>
                <c:pt idx="3">
                  <c:v>10.103999999999999</c:v>
                </c:pt>
                <c:pt idx="4">
                  <c:v>9.5120000000000005</c:v>
                </c:pt>
                <c:pt idx="5">
                  <c:v>7.0389999999999997</c:v>
                </c:pt>
                <c:pt idx="6">
                  <c:v>8.8610000000000007</c:v>
                </c:pt>
                <c:pt idx="7">
                  <c:v>9.6959999999999997</c:v>
                </c:pt>
                <c:pt idx="8">
                  <c:v>5.7780000000000005</c:v>
                </c:pt>
                <c:pt idx="9">
                  <c:v>0.63700000000000001</c:v>
                </c:pt>
                <c:pt idx="10">
                  <c:v>0.54700000000000004</c:v>
                </c:pt>
                <c:pt idx="11">
                  <c:v>0.74099999999999999</c:v>
                </c:pt>
                <c:pt idx="12">
                  <c:v>1.2949999999999999</c:v>
                </c:pt>
                <c:pt idx="13">
                  <c:v>0.91600000000000004</c:v>
                </c:pt>
                <c:pt idx="14">
                  <c:v>0.90300000000000002</c:v>
                </c:pt>
                <c:pt idx="15">
                  <c:v>0.89</c:v>
                </c:pt>
                <c:pt idx="16">
                  <c:v>3.4590000000000005</c:v>
                </c:pt>
                <c:pt idx="18">
                  <c:v>9.9980000000000011</c:v>
                </c:pt>
                <c:pt idx="19">
                  <c:v>17.984000000000002</c:v>
                </c:pt>
                <c:pt idx="20">
                  <c:v>21.448999999999998</c:v>
                </c:pt>
                <c:pt idx="21">
                  <c:v>33.264000000000003</c:v>
                </c:pt>
                <c:pt idx="22">
                  <c:v>39.917999999999999</c:v>
                </c:pt>
                <c:pt idx="23">
                  <c:v>13.669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58-4C13-8400-FD760B73ED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E58-4C13-8400-FD760B73ED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E58-4C13-8400-FD760B73ED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27.376000000000001</c:v>
                </c:pt>
                <c:pt idx="13">
                  <c:v>106.4</c:v>
                </c:pt>
                <c:pt idx="14">
                  <c:v>102.602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58-4C13-8400-FD760B73ED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E58-4C13-8400-FD760B73ED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E58-4C13-8400-FD760B73ED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E58-4C13-8400-FD760B73ED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2.9</c:v>
                </c:pt>
                <c:pt idx="8">
                  <c:v>0</c:v>
                </c:pt>
                <c:pt idx="9">
                  <c:v>0</c:v>
                </c:pt>
                <c:pt idx="10">
                  <c:v>2.7</c:v>
                </c:pt>
                <c:pt idx="11">
                  <c:v>30</c:v>
                </c:pt>
                <c:pt idx="12">
                  <c:v>41.4</c:v>
                </c:pt>
                <c:pt idx="13">
                  <c:v>0</c:v>
                </c:pt>
                <c:pt idx="14">
                  <c:v>0</c:v>
                </c:pt>
                <c:pt idx="15">
                  <c:v>47.4</c:v>
                </c:pt>
                <c:pt idx="16">
                  <c:v>0</c:v>
                </c:pt>
                <c:pt idx="17">
                  <c:v>109.3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58-4C13-8400-FD760B73ED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19.54</c:v>
                </c:pt>
                <c:pt idx="1">
                  <c:v>30.003999999999998</c:v>
                </c:pt>
                <c:pt idx="2">
                  <c:v>24.248000000000001</c:v>
                </c:pt>
                <c:pt idx="3">
                  <c:v>21.681999999999999</c:v>
                </c:pt>
                <c:pt idx="4">
                  <c:v>24.596</c:v>
                </c:pt>
                <c:pt idx="5">
                  <c:v>5</c:v>
                </c:pt>
                <c:pt idx="6">
                  <c:v>28.812999999999999</c:v>
                </c:pt>
                <c:pt idx="7">
                  <c:v>49.006</c:v>
                </c:pt>
                <c:pt idx="8">
                  <c:v>83.899000000000015</c:v>
                </c:pt>
                <c:pt idx="9">
                  <c:v>21.933</c:v>
                </c:pt>
                <c:pt idx="10">
                  <c:v>29.723000000000003</c:v>
                </c:pt>
                <c:pt idx="11">
                  <c:v>0.245</c:v>
                </c:pt>
                <c:pt idx="12">
                  <c:v>1.3440000000000001</c:v>
                </c:pt>
                <c:pt idx="13">
                  <c:v>1.893</c:v>
                </c:pt>
                <c:pt idx="14">
                  <c:v>0.499</c:v>
                </c:pt>
                <c:pt idx="15">
                  <c:v>0.32900000000000001</c:v>
                </c:pt>
                <c:pt idx="16">
                  <c:v>13.053000000000001</c:v>
                </c:pt>
                <c:pt idx="17">
                  <c:v>3.2160000000000002</c:v>
                </c:pt>
                <c:pt idx="18">
                  <c:v>4.4269999999999996</c:v>
                </c:pt>
                <c:pt idx="19">
                  <c:v>20.567</c:v>
                </c:pt>
                <c:pt idx="20">
                  <c:v>21.948999999999998</c:v>
                </c:pt>
                <c:pt idx="21">
                  <c:v>23.051000000000002</c:v>
                </c:pt>
                <c:pt idx="22">
                  <c:v>23.42</c:v>
                </c:pt>
                <c:pt idx="23">
                  <c:v>9.0390000000000015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58-4C13-8400-FD760B73ED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E58-4C13-8400-FD760B73ED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E58-4C13-8400-FD760B73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103.85</c:v>
                </c:pt>
                <c:pt idx="1">
                  <c:v>98.37</c:v>
                </c:pt>
                <c:pt idx="2">
                  <c:v>96.45</c:v>
                </c:pt>
                <c:pt idx="3">
                  <c:v>90.28</c:v>
                </c:pt>
                <c:pt idx="4">
                  <c:v>84.76</c:v>
                </c:pt>
                <c:pt idx="5">
                  <c:v>109.57</c:v>
                </c:pt>
                <c:pt idx="6">
                  <c:v>124.4</c:v>
                </c:pt>
                <c:pt idx="7">
                  <c:v>133.83000000000001</c:v>
                </c:pt>
                <c:pt idx="8">
                  <c:v>105.94</c:v>
                </c:pt>
                <c:pt idx="9">
                  <c:v>54.35</c:v>
                </c:pt>
                <c:pt idx="10">
                  <c:v>13.7</c:v>
                </c:pt>
                <c:pt idx="11">
                  <c:v>9.0500000000000007</c:v>
                </c:pt>
                <c:pt idx="12">
                  <c:v>7.21</c:v>
                </c:pt>
                <c:pt idx="13">
                  <c:v>8.6199999999999992</c:v>
                </c:pt>
                <c:pt idx="14">
                  <c:v>10.47</c:v>
                </c:pt>
                <c:pt idx="15">
                  <c:v>21.3</c:v>
                </c:pt>
                <c:pt idx="16">
                  <c:v>61.68</c:v>
                </c:pt>
                <c:pt idx="17">
                  <c:v>95</c:v>
                </c:pt>
                <c:pt idx="18">
                  <c:v>113.3</c:v>
                </c:pt>
                <c:pt idx="19">
                  <c:v>155.96</c:v>
                </c:pt>
                <c:pt idx="20">
                  <c:v>163.99</c:v>
                </c:pt>
                <c:pt idx="21">
                  <c:v>116.56</c:v>
                </c:pt>
                <c:pt idx="22">
                  <c:v>102.6</c:v>
                </c:pt>
                <c:pt idx="23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58-4C13-8400-FD760B73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28.856999999999999</v>
      </c>
      <c r="C4" s="18">
        <v>40.439000000000007</v>
      </c>
      <c r="D4" s="18">
        <v>33.938000000000002</v>
      </c>
      <c r="E4" s="18">
        <v>34.085999999999999</v>
      </c>
      <c r="F4" s="18">
        <v>45.165000000000006</v>
      </c>
      <c r="G4" s="18">
        <v>12.038999999999998</v>
      </c>
      <c r="H4" s="18">
        <v>38.180999999999997</v>
      </c>
      <c r="I4" s="18">
        <v>62.534999999999997</v>
      </c>
      <c r="J4" s="18">
        <v>91.080999999999989</v>
      </c>
      <c r="K4" s="18">
        <v>22.753</v>
      </c>
      <c r="L4" s="18">
        <v>33.018999999999998</v>
      </c>
      <c r="M4" s="18">
        <v>31.035999999999998</v>
      </c>
      <c r="N4" s="18">
        <v>71.38600000000001</v>
      </c>
      <c r="O4" s="18">
        <v>109.24199999999999</v>
      </c>
      <c r="P4" s="18">
        <v>104.01099999999997</v>
      </c>
      <c r="Q4" s="18">
        <v>48.61</v>
      </c>
      <c r="R4" s="18">
        <v>21.436</v>
      </c>
      <c r="S4" s="18">
        <v>112.559</v>
      </c>
      <c r="T4" s="18">
        <v>21.419999999999998</v>
      </c>
      <c r="U4" s="18">
        <v>45.8</v>
      </c>
      <c r="V4" s="18">
        <v>49.6</v>
      </c>
      <c r="W4" s="18">
        <v>63.686999999999998</v>
      </c>
      <c r="X4" s="18">
        <v>69.5</v>
      </c>
      <c r="Y4" s="18">
        <v>28.572999999999997</v>
      </c>
      <c r="Z4" s="19"/>
      <c r="AA4" s="20">
        <f>SUM(B4:Z4)</f>
        <v>1218.9529999999997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103.85</v>
      </c>
      <c r="C7" s="28">
        <v>98.37</v>
      </c>
      <c r="D7" s="28">
        <v>96.45</v>
      </c>
      <c r="E7" s="28">
        <v>90.28</v>
      </c>
      <c r="F7" s="28">
        <v>84.76</v>
      </c>
      <c r="G7" s="28">
        <v>109.57</v>
      </c>
      <c r="H7" s="28">
        <v>124.4</v>
      </c>
      <c r="I7" s="28">
        <v>133.83000000000001</v>
      </c>
      <c r="J7" s="28">
        <v>105.94</v>
      </c>
      <c r="K7" s="28">
        <v>54.35</v>
      </c>
      <c r="L7" s="28">
        <v>13.7</v>
      </c>
      <c r="M7" s="28">
        <v>9.0500000000000007</v>
      </c>
      <c r="N7" s="28">
        <v>7.21</v>
      </c>
      <c r="O7" s="28">
        <v>8.6199999999999992</v>
      </c>
      <c r="P7" s="28">
        <v>10.47</v>
      </c>
      <c r="Q7" s="28">
        <v>21.3</v>
      </c>
      <c r="R7" s="28">
        <v>61.68</v>
      </c>
      <c r="S7" s="28">
        <v>95</v>
      </c>
      <c r="T7" s="28">
        <v>113.3</v>
      </c>
      <c r="U7" s="28">
        <v>155.96</v>
      </c>
      <c r="V7" s="28">
        <v>163.99</v>
      </c>
      <c r="W7" s="28">
        <v>116.56</v>
      </c>
      <c r="X7" s="28">
        <v>102.6</v>
      </c>
      <c r="Y7" s="28">
        <v>95</v>
      </c>
      <c r="Z7" s="29"/>
      <c r="AA7" s="30">
        <f>IF(SUM(B7:Z7)&lt;&gt;0,AVERAGEIF(B7:Z7,"&lt;&gt;"""),"")</f>
        <v>82.343333333333334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</v>
      </c>
      <c r="C12" s="52">
        <v>30.808</v>
      </c>
      <c r="D12" s="52">
        <v>20.401000000000003</v>
      </c>
      <c r="E12" s="52">
        <v>7.702</v>
      </c>
      <c r="F12" s="52"/>
      <c r="G12" s="52">
        <v>0.49099999999999999</v>
      </c>
      <c r="H12" s="52">
        <v>22.651</v>
      </c>
      <c r="I12" s="52">
        <v>50.051999999999992</v>
      </c>
      <c r="J12" s="52">
        <v>49.902000000000001</v>
      </c>
      <c r="K12" s="52"/>
      <c r="L12" s="52"/>
      <c r="M12" s="52"/>
      <c r="N12" s="52"/>
      <c r="O12" s="52"/>
      <c r="P12" s="52"/>
      <c r="Q12" s="52"/>
      <c r="R12" s="52"/>
      <c r="S12" s="52">
        <v>111.16799999999999</v>
      </c>
      <c r="T12" s="52"/>
      <c r="U12" s="52"/>
      <c r="V12" s="52"/>
      <c r="W12" s="52"/>
      <c r="X12" s="52"/>
      <c r="Y12" s="52"/>
      <c r="Z12" s="53"/>
      <c r="AA12" s="54">
        <f t="shared" si="0"/>
        <v>313.17500000000001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1.857</v>
      </c>
      <c r="C14" s="57"/>
      <c r="D14" s="57"/>
      <c r="E14" s="57"/>
      <c r="F14" s="57"/>
      <c r="G14" s="57">
        <v>4.5219999999999994</v>
      </c>
      <c r="H14" s="57">
        <v>1.31</v>
      </c>
      <c r="I14" s="57">
        <v>3.7430000000000003</v>
      </c>
      <c r="J14" s="57">
        <v>2.883</v>
      </c>
      <c r="K14" s="57">
        <v>4.5250000000000004</v>
      </c>
      <c r="L14" s="57">
        <v>24.796999999999997</v>
      </c>
      <c r="M14" s="57">
        <v>13.404999999999999</v>
      </c>
      <c r="N14" s="57">
        <v>45.271000000000001</v>
      </c>
      <c r="O14" s="57">
        <v>46.983000000000004</v>
      </c>
      <c r="P14" s="57">
        <v>32.845999999999997</v>
      </c>
      <c r="Q14" s="57">
        <v>30.103000000000002</v>
      </c>
      <c r="R14" s="57">
        <v>2.2360000000000002</v>
      </c>
      <c r="S14" s="57">
        <v>1.0289999999999999</v>
      </c>
      <c r="T14" s="57">
        <v>0.52</v>
      </c>
      <c r="U14" s="57"/>
      <c r="V14" s="57"/>
      <c r="W14" s="57"/>
      <c r="X14" s="57"/>
      <c r="Y14" s="57"/>
      <c r="Z14" s="58"/>
      <c r="AA14" s="59">
        <f t="shared" si="0"/>
        <v>216.03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21.856999999999999</v>
      </c>
      <c r="C16" s="62">
        <f t="shared" si="1"/>
        <v>30.808</v>
      </c>
      <c r="D16" s="62">
        <f t="shared" si="1"/>
        <v>20.401000000000003</v>
      </c>
      <c r="E16" s="62">
        <f t="shared" si="1"/>
        <v>7.702</v>
      </c>
      <c r="F16" s="62">
        <f t="shared" si="1"/>
        <v>0</v>
      </c>
      <c r="G16" s="62">
        <f t="shared" si="1"/>
        <v>5.012999999999999</v>
      </c>
      <c r="H16" s="62">
        <f t="shared" si="1"/>
        <v>23.960999999999999</v>
      </c>
      <c r="I16" s="62">
        <f t="shared" si="1"/>
        <v>53.794999999999995</v>
      </c>
      <c r="J16" s="62">
        <f t="shared" si="1"/>
        <v>52.785000000000004</v>
      </c>
      <c r="K16" s="62">
        <f t="shared" si="1"/>
        <v>4.5250000000000004</v>
      </c>
      <c r="L16" s="62">
        <f t="shared" si="1"/>
        <v>24.796999999999997</v>
      </c>
      <c r="M16" s="62">
        <f t="shared" si="1"/>
        <v>13.404999999999999</v>
      </c>
      <c r="N16" s="62">
        <f t="shared" si="1"/>
        <v>45.271000000000001</v>
      </c>
      <c r="O16" s="62">
        <f t="shared" si="1"/>
        <v>46.983000000000004</v>
      </c>
      <c r="P16" s="62">
        <f t="shared" si="1"/>
        <v>32.845999999999997</v>
      </c>
      <c r="Q16" s="62">
        <f t="shared" si="1"/>
        <v>30.103000000000002</v>
      </c>
      <c r="R16" s="62">
        <f t="shared" si="1"/>
        <v>2.2360000000000002</v>
      </c>
      <c r="S16" s="62">
        <f t="shared" si="1"/>
        <v>112.19699999999999</v>
      </c>
      <c r="T16" s="62">
        <f t="shared" si="1"/>
        <v>0.52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529.20500000000004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6.9390000000000001</v>
      </c>
      <c r="D20" s="77">
        <v>10.949</v>
      </c>
      <c r="E20" s="77">
        <v>3.5070000000000001</v>
      </c>
      <c r="F20" s="77">
        <v>3.5720000000000001</v>
      </c>
      <c r="G20" s="77">
        <v>3.988</v>
      </c>
      <c r="H20" s="77">
        <v>4.6890000000000001</v>
      </c>
      <c r="I20" s="77">
        <v>5.069</v>
      </c>
      <c r="J20" s="77">
        <v>4.9889999999999999</v>
      </c>
      <c r="K20" s="77">
        <v>7.2460000000000004</v>
      </c>
      <c r="L20" s="77">
        <v>1.04</v>
      </c>
      <c r="M20" s="77">
        <v>3.11</v>
      </c>
      <c r="N20" s="77">
        <v>7.26</v>
      </c>
      <c r="O20" s="77">
        <v>4.1399999999999997</v>
      </c>
      <c r="P20" s="77">
        <v>2.0699999999999998</v>
      </c>
      <c r="Q20" s="77">
        <v>1.04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69.60799999999999</v>
      </c>
    </row>
    <row r="21" spans="1:27" ht="24.95" customHeight="1" x14ac:dyDescent="0.2">
      <c r="A21" s="75" t="s">
        <v>16</v>
      </c>
      <c r="B21" s="80"/>
      <c r="C21" s="81">
        <v>2.6920000000000002</v>
      </c>
      <c r="D21" s="81">
        <v>2.5880000000000001</v>
      </c>
      <c r="E21" s="81">
        <v>2.4769999999999999</v>
      </c>
      <c r="F21" s="81">
        <v>2.093</v>
      </c>
      <c r="G21" s="81">
        <v>3.0379999999999998</v>
      </c>
      <c r="H21" s="81">
        <v>3.2309999999999999</v>
      </c>
      <c r="I21" s="81">
        <v>3.6709999999999998</v>
      </c>
      <c r="J21" s="81">
        <v>3.6070000000000002</v>
      </c>
      <c r="K21" s="81">
        <v>5.5819999999999999</v>
      </c>
      <c r="L21" s="81">
        <v>7.1820000000000004</v>
      </c>
      <c r="M21" s="81">
        <v>14.521000000000001</v>
      </c>
      <c r="N21" s="81">
        <v>18.855</v>
      </c>
      <c r="O21" s="81">
        <v>16.319000000000003</v>
      </c>
      <c r="P21" s="81">
        <v>9.1950000000000003</v>
      </c>
      <c r="Q21" s="81">
        <v>17.466999999999999</v>
      </c>
      <c r="R21" s="81"/>
      <c r="S21" s="81">
        <v>0.36199999999999999</v>
      </c>
      <c r="T21" s="81"/>
      <c r="U21" s="81"/>
      <c r="V21" s="81"/>
      <c r="W21" s="81">
        <v>0.38700000000000001</v>
      </c>
      <c r="X21" s="81"/>
      <c r="Y21" s="81">
        <v>0.17299999999999999</v>
      </c>
      <c r="Z21" s="78"/>
      <c r="AA21" s="79">
        <f t="shared" si="2"/>
        <v>113.44000000000001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9.6310000000000002</v>
      </c>
      <c r="D26" s="88">
        <f t="shared" si="3"/>
        <v>13.536999999999999</v>
      </c>
      <c r="E26" s="88">
        <f t="shared" si="3"/>
        <v>5.984</v>
      </c>
      <c r="F26" s="88">
        <f t="shared" si="3"/>
        <v>5.665</v>
      </c>
      <c r="G26" s="88">
        <f t="shared" si="3"/>
        <v>7.0259999999999998</v>
      </c>
      <c r="H26" s="88">
        <f t="shared" si="3"/>
        <v>7.92</v>
      </c>
      <c r="I26" s="88">
        <f t="shared" si="3"/>
        <v>8.74</v>
      </c>
      <c r="J26" s="88">
        <f t="shared" si="3"/>
        <v>8.5960000000000001</v>
      </c>
      <c r="K26" s="88">
        <f t="shared" si="3"/>
        <v>12.827999999999999</v>
      </c>
      <c r="L26" s="88">
        <f t="shared" si="3"/>
        <v>8.2220000000000013</v>
      </c>
      <c r="M26" s="88">
        <f t="shared" si="3"/>
        <v>17.631</v>
      </c>
      <c r="N26" s="88">
        <f t="shared" si="3"/>
        <v>26.115000000000002</v>
      </c>
      <c r="O26" s="88">
        <f t="shared" si="3"/>
        <v>20.459000000000003</v>
      </c>
      <c r="P26" s="88">
        <f t="shared" si="3"/>
        <v>11.265000000000001</v>
      </c>
      <c r="Q26" s="88">
        <f t="shared" si="3"/>
        <v>18.506999999999998</v>
      </c>
      <c r="R26" s="88">
        <f t="shared" si="3"/>
        <v>0</v>
      </c>
      <c r="S26" s="88">
        <f t="shared" si="3"/>
        <v>0.36199999999999999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0.38700000000000001</v>
      </c>
      <c r="X26" s="88">
        <f t="shared" si="3"/>
        <v>0</v>
      </c>
      <c r="Y26" s="88">
        <f t="shared" si="3"/>
        <v>0.17299999999999999</v>
      </c>
      <c r="Z26" s="89" t="str">
        <f t="shared" si="3"/>
        <v/>
      </c>
      <c r="AA26" s="90">
        <f>SUM(AA19:AA25)</f>
        <v>183.048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21.856999999999999</v>
      </c>
      <c r="C30" s="77">
        <v>40.439</v>
      </c>
      <c r="D30" s="77">
        <v>33.938000000000002</v>
      </c>
      <c r="E30" s="77">
        <v>13.686</v>
      </c>
      <c r="F30" s="77">
        <v>5.665</v>
      </c>
      <c r="G30" s="77">
        <v>12.039</v>
      </c>
      <c r="H30" s="77">
        <v>31.881</v>
      </c>
      <c r="I30" s="77">
        <v>62.534999999999997</v>
      </c>
      <c r="J30" s="77">
        <v>61.381</v>
      </c>
      <c r="K30" s="77">
        <v>17.353000000000002</v>
      </c>
      <c r="L30" s="77">
        <v>33.018999999999998</v>
      </c>
      <c r="M30" s="77">
        <v>31.036000000000001</v>
      </c>
      <c r="N30" s="77">
        <v>71.385999999999996</v>
      </c>
      <c r="O30" s="77">
        <v>67.441999999999993</v>
      </c>
      <c r="P30" s="77">
        <v>44.110999999999997</v>
      </c>
      <c r="Q30" s="77">
        <v>48.61</v>
      </c>
      <c r="R30" s="77">
        <v>2.2360000000000002</v>
      </c>
      <c r="S30" s="77">
        <v>112.559</v>
      </c>
      <c r="T30" s="77">
        <v>0.52</v>
      </c>
      <c r="U30" s="77"/>
      <c r="V30" s="77"/>
      <c r="W30" s="77">
        <v>0.38700000000000001</v>
      </c>
      <c r="X30" s="77"/>
      <c r="Y30" s="77">
        <v>0.17299999999999999</v>
      </c>
      <c r="Z30" s="78"/>
      <c r="AA30" s="79">
        <f>SUM(B30:Z30)</f>
        <v>712.25299999999993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21.856999999999999</v>
      </c>
      <c r="C32" s="62">
        <f t="shared" ref="C32:Z32" si="4">IF(LEN(C$2)&gt;0,SUM(C29:C31),"")</f>
        <v>40.439</v>
      </c>
      <c r="D32" s="62">
        <f t="shared" si="4"/>
        <v>33.938000000000002</v>
      </c>
      <c r="E32" s="62">
        <f t="shared" si="4"/>
        <v>13.686</v>
      </c>
      <c r="F32" s="62">
        <f t="shared" si="4"/>
        <v>5.665</v>
      </c>
      <c r="G32" s="62">
        <f t="shared" si="4"/>
        <v>12.039</v>
      </c>
      <c r="H32" s="62">
        <f t="shared" si="4"/>
        <v>31.881</v>
      </c>
      <c r="I32" s="62">
        <f t="shared" si="4"/>
        <v>62.534999999999997</v>
      </c>
      <c r="J32" s="62">
        <f t="shared" si="4"/>
        <v>61.381</v>
      </c>
      <c r="K32" s="62">
        <f t="shared" si="4"/>
        <v>17.353000000000002</v>
      </c>
      <c r="L32" s="62">
        <f t="shared" si="4"/>
        <v>33.018999999999998</v>
      </c>
      <c r="M32" s="62">
        <f t="shared" si="4"/>
        <v>31.036000000000001</v>
      </c>
      <c r="N32" s="62">
        <f t="shared" si="4"/>
        <v>71.385999999999996</v>
      </c>
      <c r="O32" s="62">
        <f t="shared" si="4"/>
        <v>67.441999999999993</v>
      </c>
      <c r="P32" s="62">
        <f t="shared" si="4"/>
        <v>44.110999999999997</v>
      </c>
      <c r="Q32" s="62">
        <f t="shared" si="4"/>
        <v>48.61</v>
      </c>
      <c r="R32" s="62">
        <f t="shared" si="4"/>
        <v>2.2360000000000002</v>
      </c>
      <c r="S32" s="62">
        <f t="shared" si="4"/>
        <v>112.559</v>
      </c>
      <c r="T32" s="62">
        <f t="shared" si="4"/>
        <v>0.52</v>
      </c>
      <c r="U32" s="62">
        <f t="shared" si="4"/>
        <v>0</v>
      </c>
      <c r="V32" s="62">
        <f t="shared" si="4"/>
        <v>0</v>
      </c>
      <c r="W32" s="62">
        <f t="shared" si="4"/>
        <v>0.38700000000000001</v>
      </c>
      <c r="X32" s="62">
        <f t="shared" si="4"/>
        <v>0</v>
      </c>
      <c r="Y32" s="62">
        <f t="shared" si="4"/>
        <v>0.17299999999999999</v>
      </c>
      <c r="Z32" s="63" t="str">
        <f t="shared" si="4"/>
        <v/>
      </c>
      <c r="AA32" s="64">
        <f>SUM(AA29:AA31)</f>
        <v>712.25299999999993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</v>
      </c>
      <c r="C37" s="99"/>
      <c r="D37" s="99"/>
      <c r="E37" s="99">
        <v>20.399999999999999</v>
      </c>
      <c r="F37" s="99">
        <v>39.5</v>
      </c>
      <c r="G37" s="99"/>
      <c r="H37" s="99">
        <v>6.3</v>
      </c>
      <c r="I37" s="99"/>
      <c r="J37" s="99">
        <v>29.7</v>
      </c>
      <c r="K37" s="99">
        <v>5.4</v>
      </c>
      <c r="L37" s="99"/>
      <c r="M37" s="99"/>
      <c r="N37" s="99"/>
      <c r="O37" s="99">
        <v>41.8</v>
      </c>
      <c r="P37" s="99">
        <v>59.9</v>
      </c>
      <c r="Q37" s="99"/>
      <c r="R37" s="99">
        <v>19.2</v>
      </c>
      <c r="S37" s="99"/>
      <c r="T37" s="99">
        <v>20.9</v>
      </c>
      <c r="U37" s="99">
        <v>45.8</v>
      </c>
      <c r="V37" s="99">
        <v>49.6</v>
      </c>
      <c r="W37" s="99">
        <v>63.3</v>
      </c>
      <c r="X37" s="99">
        <v>69.5</v>
      </c>
      <c r="Y37" s="99">
        <v>28.4</v>
      </c>
      <c r="Z37" s="100"/>
      <c r="AA37" s="79">
        <f t="shared" si="5"/>
        <v>506.70000000000005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</v>
      </c>
      <c r="C40" s="88">
        <f t="shared" si="6"/>
        <v>0</v>
      </c>
      <c r="D40" s="88">
        <f t="shared" si="6"/>
        <v>0</v>
      </c>
      <c r="E40" s="88">
        <f t="shared" si="6"/>
        <v>20.399999999999999</v>
      </c>
      <c r="F40" s="88">
        <f t="shared" si="6"/>
        <v>39.5</v>
      </c>
      <c r="G40" s="88">
        <f t="shared" si="6"/>
        <v>0</v>
      </c>
      <c r="H40" s="88">
        <f t="shared" si="6"/>
        <v>6.3</v>
      </c>
      <c r="I40" s="88">
        <f t="shared" si="6"/>
        <v>0</v>
      </c>
      <c r="J40" s="88">
        <f t="shared" si="6"/>
        <v>29.7</v>
      </c>
      <c r="K40" s="88">
        <f t="shared" si="6"/>
        <v>5.4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41.8</v>
      </c>
      <c r="P40" s="88">
        <f t="shared" si="6"/>
        <v>59.9</v>
      </c>
      <c r="Q40" s="88">
        <f t="shared" si="6"/>
        <v>0</v>
      </c>
      <c r="R40" s="88">
        <f t="shared" si="6"/>
        <v>19.2</v>
      </c>
      <c r="S40" s="88">
        <f t="shared" si="6"/>
        <v>0</v>
      </c>
      <c r="T40" s="88">
        <f t="shared" si="6"/>
        <v>20.9</v>
      </c>
      <c r="U40" s="88">
        <f t="shared" si="6"/>
        <v>45.8</v>
      </c>
      <c r="V40" s="88">
        <f t="shared" si="6"/>
        <v>49.6</v>
      </c>
      <c r="W40" s="88">
        <f t="shared" si="6"/>
        <v>63.3</v>
      </c>
      <c r="X40" s="88">
        <f t="shared" si="6"/>
        <v>69.5</v>
      </c>
      <c r="Y40" s="88">
        <f t="shared" si="6"/>
        <v>28.4</v>
      </c>
      <c r="Z40" s="89" t="str">
        <f t="shared" si="6"/>
        <v/>
      </c>
      <c r="AA40" s="90">
        <f t="shared" si="5"/>
        <v>506.70000000000005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</v>
      </c>
      <c r="C45" s="99"/>
      <c r="D45" s="99"/>
      <c r="E45" s="99">
        <v>20.399999999999999</v>
      </c>
      <c r="F45" s="99">
        <v>39.5</v>
      </c>
      <c r="G45" s="99"/>
      <c r="H45" s="99">
        <v>6.3</v>
      </c>
      <c r="I45" s="99"/>
      <c r="J45" s="99">
        <v>29.7</v>
      </c>
      <c r="K45" s="99">
        <v>5.4</v>
      </c>
      <c r="L45" s="99"/>
      <c r="M45" s="99"/>
      <c r="N45" s="99"/>
      <c r="O45" s="99">
        <v>41.8</v>
      </c>
      <c r="P45" s="99">
        <v>59.9</v>
      </c>
      <c r="Q45" s="99"/>
      <c r="R45" s="99">
        <v>19.2</v>
      </c>
      <c r="S45" s="99"/>
      <c r="T45" s="99">
        <v>20.9</v>
      </c>
      <c r="U45" s="99">
        <v>45.8</v>
      </c>
      <c r="V45" s="99">
        <v>49.6</v>
      </c>
      <c r="W45" s="99">
        <v>63.3</v>
      </c>
      <c r="X45" s="99">
        <v>69.5</v>
      </c>
      <c r="Y45" s="99">
        <v>28.4</v>
      </c>
      <c r="Z45" s="100"/>
      <c r="AA45" s="79">
        <f t="shared" si="7"/>
        <v>506.70000000000005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20.399999999999999</v>
      </c>
      <c r="F49" s="88">
        <f t="shared" si="8"/>
        <v>39.5</v>
      </c>
      <c r="G49" s="88">
        <f t="shared" si="8"/>
        <v>0</v>
      </c>
      <c r="H49" s="88">
        <f t="shared" si="8"/>
        <v>6.3</v>
      </c>
      <c r="I49" s="88">
        <f t="shared" si="8"/>
        <v>0</v>
      </c>
      <c r="J49" s="88">
        <f t="shared" si="8"/>
        <v>29.7</v>
      </c>
      <c r="K49" s="88">
        <f t="shared" si="8"/>
        <v>5.4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41.8</v>
      </c>
      <c r="P49" s="88">
        <f t="shared" si="8"/>
        <v>59.9</v>
      </c>
      <c r="Q49" s="88">
        <f t="shared" si="8"/>
        <v>0</v>
      </c>
      <c r="R49" s="88">
        <f t="shared" si="8"/>
        <v>19.2</v>
      </c>
      <c r="S49" s="88">
        <f t="shared" si="8"/>
        <v>0</v>
      </c>
      <c r="T49" s="88">
        <f t="shared" si="8"/>
        <v>20.9</v>
      </c>
      <c r="U49" s="88">
        <f t="shared" si="8"/>
        <v>45.8</v>
      </c>
      <c r="V49" s="88">
        <f t="shared" si="8"/>
        <v>49.6</v>
      </c>
      <c r="W49" s="88">
        <f t="shared" si="8"/>
        <v>63.3</v>
      </c>
      <c r="X49" s="88">
        <f t="shared" si="8"/>
        <v>69.5</v>
      </c>
      <c r="Y49" s="88">
        <f t="shared" si="8"/>
        <v>28.4</v>
      </c>
      <c r="Z49" s="89" t="str">
        <f t="shared" si="8"/>
        <v/>
      </c>
      <c r="AA49" s="90">
        <f t="shared" si="7"/>
        <v>506.70000000000005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28.856999999999999</v>
      </c>
      <c r="C52" s="88">
        <f t="shared" si="10"/>
        <v>40.439</v>
      </c>
      <c r="D52" s="88">
        <f t="shared" si="10"/>
        <v>33.938000000000002</v>
      </c>
      <c r="E52" s="88">
        <f t="shared" si="10"/>
        <v>34.085999999999999</v>
      </c>
      <c r="F52" s="88">
        <f t="shared" si="10"/>
        <v>45.164999999999999</v>
      </c>
      <c r="G52" s="88">
        <f t="shared" si="10"/>
        <v>12.038999999999998</v>
      </c>
      <c r="H52" s="88">
        <f t="shared" si="10"/>
        <v>38.180999999999997</v>
      </c>
      <c r="I52" s="88">
        <f t="shared" si="10"/>
        <v>62.534999999999997</v>
      </c>
      <c r="J52" s="88">
        <f t="shared" si="10"/>
        <v>91.081000000000003</v>
      </c>
      <c r="K52" s="88">
        <f t="shared" si="10"/>
        <v>22.753</v>
      </c>
      <c r="L52" s="88">
        <f t="shared" si="10"/>
        <v>33.018999999999998</v>
      </c>
      <c r="M52" s="88">
        <f t="shared" si="10"/>
        <v>31.036000000000001</v>
      </c>
      <c r="N52" s="88">
        <f t="shared" si="10"/>
        <v>71.385999999999996</v>
      </c>
      <c r="O52" s="88">
        <f t="shared" si="10"/>
        <v>109.242</v>
      </c>
      <c r="P52" s="88">
        <f t="shared" si="10"/>
        <v>104.011</v>
      </c>
      <c r="Q52" s="88">
        <f t="shared" si="10"/>
        <v>48.61</v>
      </c>
      <c r="R52" s="88">
        <f t="shared" si="10"/>
        <v>21.436</v>
      </c>
      <c r="S52" s="88">
        <f t="shared" si="10"/>
        <v>112.55899999999998</v>
      </c>
      <c r="T52" s="88">
        <f t="shared" si="10"/>
        <v>21.419999999999998</v>
      </c>
      <c r="U52" s="88">
        <f t="shared" si="10"/>
        <v>45.8</v>
      </c>
      <c r="V52" s="88">
        <f t="shared" si="10"/>
        <v>49.6</v>
      </c>
      <c r="W52" s="88">
        <f t="shared" si="10"/>
        <v>63.686999999999998</v>
      </c>
      <c r="X52" s="88">
        <f t="shared" si="10"/>
        <v>69.5</v>
      </c>
      <c r="Y52" s="88">
        <f t="shared" si="10"/>
        <v>28.572999999999997</v>
      </c>
      <c r="Z52" s="89" t="str">
        <f t="shared" si="10"/>
        <v/>
      </c>
      <c r="AA52" s="104">
        <f>SUM(B52:Z52)</f>
        <v>1218.9529999999997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28.856999999999999</v>
      </c>
      <c r="C4" s="18">
        <v>40.439</v>
      </c>
      <c r="D4" s="18">
        <v>33.938000000000002</v>
      </c>
      <c r="E4" s="18">
        <v>34.085999999999999</v>
      </c>
      <c r="F4" s="18">
        <v>45.147999999999996</v>
      </c>
      <c r="G4" s="18">
        <v>12.039</v>
      </c>
      <c r="H4" s="18">
        <v>38.170999999999999</v>
      </c>
      <c r="I4" s="18">
        <v>62.497</v>
      </c>
      <c r="J4" s="18">
        <v>91.087000000000018</v>
      </c>
      <c r="K4" s="18">
        <v>22.751999999999999</v>
      </c>
      <c r="L4" s="18">
        <v>32.97</v>
      </c>
      <c r="M4" s="18">
        <v>30.986000000000001</v>
      </c>
      <c r="N4" s="18">
        <v>71.415000000000006</v>
      </c>
      <c r="O4" s="18">
        <v>109.209</v>
      </c>
      <c r="P4" s="18">
        <v>104.004</v>
      </c>
      <c r="Q4" s="18">
        <v>48.619</v>
      </c>
      <c r="R4" s="18">
        <v>21.43</v>
      </c>
      <c r="S4" s="18">
        <v>112.51599999999999</v>
      </c>
      <c r="T4" s="18">
        <v>21.446000000000002</v>
      </c>
      <c r="U4" s="18">
        <v>45.790999999999997</v>
      </c>
      <c r="V4" s="18">
        <v>49.632999999999996</v>
      </c>
      <c r="W4" s="18">
        <v>63.7</v>
      </c>
      <c r="X4" s="18">
        <v>69.492999999999995</v>
      </c>
      <c r="Y4" s="18">
        <v>28.601999999999997</v>
      </c>
      <c r="Z4" s="19"/>
      <c r="AA4" s="20">
        <f>SUM(B4:Z4)</f>
        <v>1218.828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103.85</v>
      </c>
      <c r="C7" s="28">
        <v>98.37</v>
      </c>
      <c r="D7" s="28">
        <v>96.45</v>
      </c>
      <c r="E7" s="28">
        <v>90.28</v>
      </c>
      <c r="F7" s="28">
        <v>84.76</v>
      </c>
      <c r="G7" s="28">
        <v>109.57</v>
      </c>
      <c r="H7" s="28">
        <v>124.4</v>
      </c>
      <c r="I7" s="28">
        <v>133.83000000000001</v>
      </c>
      <c r="J7" s="28">
        <v>105.94</v>
      </c>
      <c r="K7" s="28">
        <v>54.35</v>
      </c>
      <c r="L7" s="28">
        <v>13.7</v>
      </c>
      <c r="M7" s="28">
        <v>9.0500000000000007</v>
      </c>
      <c r="N7" s="28">
        <v>7.21</v>
      </c>
      <c r="O7" s="28">
        <v>8.6199999999999992</v>
      </c>
      <c r="P7" s="28">
        <v>10.47</v>
      </c>
      <c r="Q7" s="28">
        <v>21.3</v>
      </c>
      <c r="R7" s="28">
        <v>61.68</v>
      </c>
      <c r="S7" s="28">
        <v>95</v>
      </c>
      <c r="T7" s="28">
        <v>113.3</v>
      </c>
      <c r="U7" s="28">
        <v>155.96</v>
      </c>
      <c r="V7" s="28">
        <v>163.99</v>
      </c>
      <c r="W7" s="28">
        <v>116.56</v>
      </c>
      <c r="X7" s="28">
        <v>102.6</v>
      </c>
      <c r="Y7" s="28">
        <v>95</v>
      </c>
      <c r="Z7" s="29"/>
      <c r="AA7" s="30">
        <f>IF(SUM(B7:Z7)&lt;&gt;0,AVERAGEIF(B7:Z7,"&lt;&gt;"""),"")</f>
        <v>82.343333333333334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19.54</v>
      </c>
      <c r="C14" s="57">
        <v>30.003999999999998</v>
      </c>
      <c r="D14" s="57">
        <v>24.248000000000001</v>
      </c>
      <c r="E14" s="57">
        <v>21.681999999999999</v>
      </c>
      <c r="F14" s="57">
        <v>24.596</v>
      </c>
      <c r="G14" s="57">
        <v>5</v>
      </c>
      <c r="H14" s="57">
        <v>28.812999999999999</v>
      </c>
      <c r="I14" s="57">
        <v>49.006</v>
      </c>
      <c r="J14" s="57">
        <v>83.899000000000015</v>
      </c>
      <c r="K14" s="57">
        <v>21.933</v>
      </c>
      <c r="L14" s="57">
        <v>29.723000000000003</v>
      </c>
      <c r="M14" s="57">
        <v>0.245</v>
      </c>
      <c r="N14" s="57">
        <v>1.3440000000000001</v>
      </c>
      <c r="O14" s="57">
        <v>1.893</v>
      </c>
      <c r="P14" s="57">
        <v>0.499</v>
      </c>
      <c r="Q14" s="57">
        <v>0.32900000000000001</v>
      </c>
      <c r="R14" s="57">
        <v>13.053000000000001</v>
      </c>
      <c r="S14" s="57">
        <v>3.2160000000000002</v>
      </c>
      <c r="T14" s="57">
        <v>4.4269999999999996</v>
      </c>
      <c r="U14" s="57">
        <v>20.567</v>
      </c>
      <c r="V14" s="57">
        <v>21.948999999999998</v>
      </c>
      <c r="W14" s="57">
        <v>23.051000000000002</v>
      </c>
      <c r="X14" s="57">
        <v>23.42</v>
      </c>
      <c r="Y14" s="57">
        <v>9.0390000000000015</v>
      </c>
      <c r="Z14" s="58"/>
      <c r="AA14" s="59">
        <f t="shared" si="0"/>
        <v>461.47600000000006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19.54</v>
      </c>
      <c r="C16" s="62">
        <f t="shared" ref="C16:Z16" si="1">IF(LEN(C$2)&gt;0,SUM(C10:C15),"")</f>
        <v>30.003999999999998</v>
      </c>
      <c r="D16" s="62">
        <f t="shared" si="1"/>
        <v>24.248000000000001</v>
      </c>
      <c r="E16" s="62">
        <f t="shared" si="1"/>
        <v>21.681999999999999</v>
      </c>
      <c r="F16" s="62">
        <f t="shared" si="1"/>
        <v>24.596</v>
      </c>
      <c r="G16" s="62">
        <f t="shared" si="1"/>
        <v>5</v>
      </c>
      <c r="H16" s="62">
        <f t="shared" si="1"/>
        <v>28.812999999999999</v>
      </c>
      <c r="I16" s="62">
        <f t="shared" si="1"/>
        <v>49.006</v>
      </c>
      <c r="J16" s="62">
        <f t="shared" si="1"/>
        <v>83.899000000000015</v>
      </c>
      <c r="K16" s="62">
        <f t="shared" si="1"/>
        <v>21.933</v>
      </c>
      <c r="L16" s="62">
        <f t="shared" si="1"/>
        <v>29.723000000000003</v>
      </c>
      <c r="M16" s="62">
        <f t="shared" si="1"/>
        <v>0.245</v>
      </c>
      <c r="N16" s="62">
        <f t="shared" si="1"/>
        <v>1.3440000000000001</v>
      </c>
      <c r="O16" s="62">
        <f t="shared" si="1"/>
        <v>1.893</v>
      </c>
      <c r="P16" s="62">
        <f t="shared" si="1"/>
        <v>0.499</v>
      </c>
      <c r="Q16" s="62">
        <f t="shared" si="1"/>
        <v>0.32900000000000001</v>
      </c>
      <c r="R16" s="62">
        <f t="shared" si="1"/>
        <v>13.053000000000001</v>
      </c>
      <c r="S16" s="62">
        <f t="shared" si="1"/>
        <v>3.2160000000000002</v>
      </c>
      <c r="T16" s="62">
        <f t="shared" si="1"/>
        <v>4.4269999999999996</v>
      </c>
      <c r="U16" s="62">
        <f t="shared" si="1"/>
        <v>20.567</v>
      </c>
      <c r="V16" s="62">
        <f t="shared" si="1"/>
        <v>21.948999999999998</v>
      </c>
      <c r="W16" s="62">
        <f t="shared" si="1"/>
        <v>23.051000000000002</v>
      </c>
      <c r="X16" s="62">
        <f t="shared" si="1"/>
        <v>23.42</v>
      </c>
      <c r="Y16" s="62">
        <f t="shared" si="1"/>
        <v>9.0390000000000015</v>
      </c>
      <c r="Z16" s="63" t="str">
        <f t="shared" si="1"/>
        <v/>
      </c>
      <c r="AA16" s="64">
        <f>SUM(AA10:AA15)</f>
        <v>461.47600000000006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0.31900000000000001</v>
      </c>
      <c r="D20" s="77">
        <v>0.33</v>
      </c>
      <c r="E20" s="77">
        <v>2.2999999999999998</v>
      </c>
      <c r="F20" s="77">
        <v>11.04</v>
      </c>
      <c r="G20" s="77"/>
      <c r="H20" s="77">
        <v>0.497</v>
      </c>
      <c r="I20" s="77">
        <v>0.89500000000000002</v>
      </c>
      <c r="J20" s="77">
        <v>1.41</v>
      </c>
      <c r="K20" s="77">
        <v>0.182</v>
      </c>
      <c r="L20" s="77"/>
      <c r="M20" s="77"/>
      <c r="N20" s="77"/>
      <c r="O20" s="77"/>
      <c r="P20" s="77"/>
      <c r="Q20" s="77"/>
      <c r="R20" s="77">
        <v>4.9180000000000001</v>
      </c>
      <c r="S20" s="77"/>
      <c r="T20" s="77">
        <v>7.0209999999999999</v>
      </c>
      <c r="U20" s="77">
        <v>7.24</v>
      </c>
      <c r="V20" s="77">
        <v>6.2350000000000003</v>
      </c>
      <c r="W20" s="77">
        <v>7.3849999999999998</v>
      </c>
      <c r="X20" s="77">
        <v>6.1550000000000002</v>
      </c>
      <c r="Y20" s="77">
        <v>5.8940000000000001</v>
      </c>
      <c r="Z20" s="78"/>
      <c r="AA20" s="79">
        <f t="shared" si="2"/>
        <v>61.820999999999991</v>
      </c>
    </row>
    <row r="21" spans="1:27" ht="24.95" customHeight="1" x14ac:dyDescent="0.2">
      <c r="A21" s="75" t="s">
        <v>16</v>
      </c>
      <c r="B21" s="80">
        <v>9.3170000000000002</v>
      </c>
      <c r="C21" s="81">
        <v>10.116</v>
      </c>
      <c r="D21" s="81">
        <v>9.36</v>
      </c>
      <c r="E21" s="81">
        <v>10.103999999999999</v>
      </c>
      <c r="F21" s="81">
        <v>9.5120000000000005</v>
      </c>
      <c r="G21" s="81">
        <v>7.0389999999999997</v>
      </c>
      <c r="H21" s="81">
        <v>8.8610000000000007</v>
      </c>
      <c r="I21" s="81">
        <v>9.6959999999999997</v>
      </c>
      <c r="J21" s="81">
        <v>5.7780000000000005</v>
      </c>
      <c r="K21" s="81">
        <v>0.63700000000000001</v>
      </c>
      <c r="L21" s="81">
        <v>0.54700000000000004</v>
      </c>
      <c r="M21" s="81">
        <v>0.74099999999999999</v>
      </c>
      <c r="N21" s="81">
        <v>1.2949999999999999</v>
      </c>
      <c r="O21" s="81">
        <v>0.91600000000000004</v>
      </c>
      <c r="P21" s="81">
        <v>0.90300000000000002</v>
      </c>
      <c r="Q21" s="81">
        <v>0.89</v>
      </c>
      <c r="R21" s="81">
        <v>3.4590000000000005</v>
      </c>
      <c r="S21" s="81"/>
      <c r="T21" s="81">
        <v>9.9980000000000011</v>
      </c>
      <c r="U21" s="81">
        <v>17.984000000000002</v>
      </c>
      <c r="V21" s="81">
        <v>21.448999999999998</v>
      </c>
      <c r="W21" s="81">
        <v>33.264000000000003</v>
      </c>
      <c r="X21" s="81">
        <v>39.917999999999999</v>
      </c>
      <c r="Y21" s="81">
        <v>13.669</v>
      </c>
      <c r="Z21" s="78"/>
      <c r="AA21" s="79">
        <f t="shared" si="2"/>
        <v>225.45300000000006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27.376000000000001</v>
      </c>
      <c r="O22" s="81">
        <v>106.4</v>
      </c>
      <c r="P22" s="81">
        <v>102.602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236.37800000000001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9.3170000000000002</v>
      </c>
      <c r="C26" s="88">
        <f t="shared" ref="C26:Z26" si="3">IF(LEN(C$2)&gt;0,SUM(C19:C25),"")</f>
        <v>10.435</v>
      </c>
      <c r="D26" s="88">
        <f t="shared" si="3"/>
        <v>9.69</v>
      </c>
      <c r="E26" s="88">
        <f t="shared" si="3"/>
        <v>12.404</v>
      </c>
      <c r="F26" s="88">
        <f t="shared" si="3"/>
        <v>20.552</v>
      </c>
      <c r="G26" s="88">
        <f t="shared" si="3"/>
        <v>7.0389999999999997</v>
      </c>
      <c r="H26" s="88">
        <f t="shared" si="3"/>
        <v>9.3580000000000005</v>
      </c>
      <c r="I26" s="88">
        <f t="shared" si="3"/>
        <v>10.590999999999999</v>
      </c>
      <c r="J26" s="88">
        <f t="shared" si="3"/>
        <v>7.1880000000000006</v>
      </c>
      <c r="K26" s="88">
        <f t="shared" si="3"/>
        <v>0.81899999999999995</v>
      </c>
      <c r="L26" s="88">
        <f t="shared" si="3"/>
        <v>0.54700000000000004</v>
      </c>
      <c r="M26" s="88">
        <f t="shared" si="3"/>
        <v>0.74099999999999999</v>
      </c>
      <c r="N26" s="88">
        <f t="shared" si="3"/>
        <v>28.670999999999999</v>
      </c>
      <c r="O26" s="88">
        <f t="shared" si="3"/>
        <v>107.316</v>
      </c>
      <c r="P26" s="88">
        <f t="shared" si="3"/>
        <v>103.50500000000001</v>
      </c>
      <c r="Q26" s="88">
        <f t="shared" si="3"/>
        <v>0.89</v>
      </c>
      <c r="R26" s="88">
        <f t="shared" si="3"/>
        <v>8.3770000000000007</v>
      </c>
      <c r="S26" s="88">
        <f t="shared" si="3"/>
        <v>0</v>
      </c>
      <c r="T26" s="88">
        <f t="shared" si="3"/>
        <v>17.019000000000002</v>
      </c>
      <c r="U26" s="88">
        <f t="shared" si="3"/>
        <v>25.224000000000004</v>
      </c>
      <c r="V26" s="88">
        <f t="shared" si="3"/>
        <v>27.683999999999997</v>
      </c>
      <c r="W26" s="88">
        <f t="shared" si="3"/>
        <v>40.649000000000001</v>
      </c>
      <c r="X26" s="88">
        <f t="shared" si="3"/>
        <v>46.073</v>
      </c>
      <c r="Y26" s="88">
        <f t="shared" si="3"/>
        <v>19.563000000000002</v>
      </c>
      <c r="Z26" s="89" t="str">
        <f t="shared" si="3"/>
        <v/>
      </c>
      <c r="AA26" s="90">
        <f>SUM(AA19:AA25)</f>
        <v>523.65200000000004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28.856999999999999</v>
      </c>
      <c r="C30" s="77">
        <v>40.439</v>
      </c>
      <c r="D30" s="77">
        <v>33.938000000000002</v>
      </c>
      <c r="E30" s="77">
        <v>34.085999999999999</v>
      </c>
      <c r="F30" s="77">
        <v>45.148000000000003</v>
      </c>
      <c r="G30" s="77">
        <v>12.039</v>
      </c>
      <c r="H30" s="77">
        <v>38.170999999999999</v>
      </c>
      <c r="I30" s="77">
        <v>59.597000000000001</v>
      </c>
      <c r="J30" s="77">
        <v>91.087000000000003</v>
      </c>
      <c r="K30" s="77">
        <v>22.751999999999999</v>
      </c>
      <c r="L30" s="77">
        <v>30.27</v>
      </c>
      <c r="M30" s="77">
        <v>0.98599999999999999</v>
      </c>
      <c r="N30" s="77">
        <v>30.015000000000001</v>
      </c>
      <c r="O30" s="77">
        <v>109.209</v>
      </c>
      <c r="P30" s="77">
        <v>104.004</v>
      </c>
      <c r="Q30" s="77">
        <v>1.2190000000000001</v>
      </c>
      <c r="R30" s="77">
        <v>21.43</v>
      </c>
      <c r="S30" s="77">
        <v>3.2160000000000002</v>
      </c>
      <c r="T30" s="77">
        <v>21.446000000000002</v>
      </c>
      <c r="U30" s="77">
        <v>45.790999999999997</v>
      </c>
      <c r="V30" s="77">
        <v>49.633000000000003</v>
      </c>
      <c r="W30" s="77">
        <v>63.7</v>
      </c>
      <c r="X30" s="77">
        <v>69.492999999999995</v>
      </c>
      <c r="Y30" s="77">
        <v>28.602</v>
      </c>
      <c r="Z30" s="78"/>
      <c r="AA30" s="79">
        <f>SUM(B30:Z30)</f>
        <v>985.12800000000004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28.856999999999999</v>
      </c>
      <c r="C32" s="62">
        <f t="shared" ref="C32:Z32" si="4">IF(LEN(C$2)&gt;0,SUM(C29:C31),"")</f>
        <v>40.439</v>
      </c>
      <c r="D32" s="62">
        <f t="shared" si="4"/>
        <v>33.938000000000002</v>
      </c>
      <c r="E32" s="62">
        <f t="shared" si="4"/>
        <v>34.085999999999999</v>
      </c>
      <c r="F32" s="62">
        <f t="shared" si="4"/>
        <v>45.148000000000003</v>
      </c>
      <c r="G32" s="62">
        <f t="shared" si="4"/>
        <v>12.039</v>
      </c>
      <c r="H32" s="62">
        <f t="shared" si="4"/>
        <v>38.170999999999999</v>
      </c>
      <c r="I32" s="62">
        <f t="shared" si="4"/>
        <v>59.597000000000001</v>
      </c>
      <c r="J32" s="62">
        <f t="shared" si="4"/>
        <v>91.087000000000003</v>
      </c>
      <c r="K32" s="62">
        <f t="shared" si="4"/>
        <v>22.751999999999999</v>
      </c>
      <c r="L32" s="62">
        <f t="shared" si="4"/>
        <v>30.27</v>
      </c>
      <c r="M32" s="62">
        <f t="shared" si="4"/>
        <v>0.98599999999999999</v>
      </c>
      <c r="N32" s="62">
        <f t="shared" si="4"/>
        <v>30.015000000000001</v>
      </c>
      <c r="O32" s="62">
        <f t="shared" si="4"/>
        <v>109.209</v>
      </c>
      <c r="P32" s="62">
        <f t="shared" si="4"/>
        <v>104.004</v>
      </c>
      <c r="Q32" s="62">
        <f t="shared" si="4"/>
        <v>1.2190000000000001</v>
      </c>
      <c r="R32" s="62">
        <f t="shared" si="4"/>
        <v>21.43</v>
      </c>
      <c r="S32" s="62">
        <f t="shared" si="4"/>
        <v>3.2160000000000002</v>
      </c>
      <c r="T32" s="62">
        <f t="shared" si="4"/>
        <v>21.446000000000002</v>
      </c>
      <c r="U32" s="62">
        <f t="shared" si="4"/>
        <v>45.790999999999997</v>
      </c>
      <c r="V32" s="62">
        <f t="shared" si="4"/>
        <v>49.633000000000003</v>
      </c>
      <c r="W32" s="62">
        <f t="shared" si="4"/>
        <v>63.7</v>
      </c>
      <c r="X32" s="62">
        <f t="shared" si="4"/>
        <v>69.492999999999995</v>
      </c>
      <c r="Y32" s="62">
        <f t="shared" si="4"/>
        <v>28.602</v>
      </c>
      <c r="Z32" s="63" t="str">
        <f t="shared" si="4"/>
        <v/>
      </c>
      <c r="AA32" s="64">
        <f>SUM(AA29:AA31)</f>
        <v>985.12800000000004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2.9</v>
      </c>
      <c r="J37" s="99"/>
      <c r="K37" s="99"/>
      <c r="L37" s="99">
        <v>2.7</v>
      </c>
      <c r="M37" s="99">
        <v>30</v>
      </c>
      <c r="N37" s="99">
        <v>41.4</v>
      </c>
      <c r="O37" s="99"/>
      <c r="P37" s="99"/>
      <c r="Q37" s="99">
        <v>47.4</v>
      </c>
      <c r="R37" s="99"/>
      <c r="S37" s="99">
        <v>109.3</v>
      </c>
      <c r="T37" s="99"/>
      <c r="U37" s="99"/>
      <c r="V37" s="99"/>
      <c r="W37" s="99"/>
      <c r="X37" s="99"/>
      <c r="Y37" s="99"/>
      <c r="Z37" s="100"/>
      <c r="AA37" s="79">
        <f t="shared" si="5"/>
        <v>233.7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2.9</v>
      </c>
      <c r="J40" s="88">
        <f t="shared" si="6"/>
        <v>0</v>
      </c>
      <c r="K40" s="88">
        <f t="shared" si="6"/>
        <v>0</v>
      </c>
      <c r="L40" s="88">
        <f t="shared" si="6"/>
        <v>2.7</v>
      </c>
      <c r="M40" s="88">
        <f t="shared" si="6"/>
        <v>30</v>
      </c>
      <c r="N40" s="88">
        <f t="shared" si="6"/>
        <v>41.4</v>
      </c>
      <c r="O40" s="88">
        <f t="shared" si="6"/>
        <v>0</v>
      </c>
      <c r="P40" s="88">
        <f t="shared" si="6"/>
        <v>0</v>
      </c>
      <c r="Q40" s="88">
        <f t="shared" si="6"/>
        <v>47.4</v>
      </c>
      <c r="R40" s="88">
        <f t="shared" si="6"/>
        <v>0</v>
      </c>
      <c r="S40" s="88">
        <f t="shared" si="6"/>
        <v>109.3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2.9</v>
      </c>
      <c r="J45" s="99"/>
      <c r="K45" s="99"/>
      <c r="L45" s="99">
        <v>2.7</v>
      </c>
      <c r="M45" s="99">
        <v>30</v>
      </c>
      <c r="N45" s="99">
        <v>41.4</v>
      </c>
      <c r="O45" s="99"/>
      <c r="P45" s="99"/>
      <c r="Q45" s="99">
        <v>47.4</v>
      </c>
      <c r="R45" s="99"/>
      <c r="S45" s="99">
        <v>109.3</v>
      </c>
      <c r="T45" s="99"/>
      <c r="U45" s="99"/>
      <c r="V45" s="99"/>
      <c r="W45" s="99"/>
      <c r="X45" s="99"/>
      <c r="Y45" s="99"/>
      <c r="Z45" s="100"/>
      <c r="AA45" s="79">
        <f t="shared" si="7"/>
        <v>233.7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2.9</v>
      </c>
      <c r="J49" s="88">
        <f t="shared" si="8"/>
        <v>0</v>
      </c>
      <c r="K49" s="88">
        <f t="shared" si="8"/>
        <v>0</v>
      </c>
      <c r="L49" s="88">
        <f t="shared" si="8"/>
        <v>2.7</v>
      </c>
      <c r="M49" s="88">
        <f t="shared" si="8"/>
        <v>30</v>
      </c>
      <c r="N49" s="88">
        <f t="shared" si="8"/>
        <v>41.4</v>
      </c>
      <c r="O49" s="88">
        <f t="shared" si="8"/>
        <v>0</v>
      </c>
      <c r="P49" s="88">
        <f t="shared" si="8"/>
        <v>0</v>
      </c>
      <c r="Q49" s="88">
        <f t="shared" si="8"/>
        <v>47.4</v>
      </c>
      <c r="R49" s="88">
        <f t="shared" si="8"/>
        <v>0</v>
      </c>
      <c r="S49" s="88">
        <f t="shared" si="8"/>
        <v>109.3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233.7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28.856999999999999</v>
      </c>
      <c r="C52" s="88">
        <f t="shared" ref="C52:Z52" si="10">IF(LEN(C$2)&gt;0,SUM(C10:C15)+C26+C40,"")</f>
        <v>40.439</v>
      </c>
      <c r="D52" s="88">
        <f t="shared" si="10"/>
        <v>33.938000000000002</v>
      </c>
      <c r="E52" s="88">
        <f t="shared" si="10"/>
        <v>34.085999999999999</v>
      </c>
      <c r="F52" s="88">
        <f t="shared" si="10"/>
        <v>45.147999999999996</v>
      </c>
      <c r="G52" s="88">
        <f t="shared" si="10"/>
        <v>12.039</v>
      </c>
      <c r="H52" s="88">
        <f t="shared" si="10"/>
        <v>38.170999999999999</v>
      </c>
      <c r="I52" s="88">
        <f t="shared" si="10"/>
        <v>62.497</v>
      </c>
      <c r="J52" s="88">
        <f t="shared" si="10"/>
        <v>91.087000000000018</v>
      </c>
      <c r="K52" s="88">
        <f t="shared" si="10"/>
        <v>22.751999999999999</v>
      </c>
      <c r="L52" s="88">
        <f t="shared" si="10"/>
        <v>32.970000000000006</v>
      </c>
      <c r="M52" s="88">
        <f t="shared" si="10"/>
        <v>30.986000000000001</v>
      </c>
      <c r="N52" s="88">
        <f t="shared" si="10"/>
        <v>71.414999999999992</v>
      </c>
      <c r="O52" s="88">
        <f t="shared" si="10"/>
        <v>109.209</v>
      </c>
      <c r="P52" s="88">
        <f t="shared" si="10"/>
        <v>104.004</v>
      </c>
      <c r="Q52" s="88">
        <f t="shared" si="10"/>
        <v>48.619</v>
      </c>
      <c r="R52" s="88">
        <f t="shared" si="10"/>
        <v>21.43</v>
      </c>
      <c r="S52" s="88">
        <f t="shared" si="10"/>
        <v>112.51599999999999</v>
      </c>
      <c r="T52" s="88">
        <f t="shared" si="10"/>
        <v>21.446000000000002</v>
      </c>
      <c r="U52" s="88">
        <f t="shared" si="10"/>
        <v>45.791000000000004</v>
      </c>
      <c r="V52" s="88">
        <f t="shared" si="10"/>
        <v>49.632999999999996</v>
      </c>
      <c r="W52" s="88">
        <f t="shared" si="10"/>
        <v>63.7</v>
      </c>
      <c r="X52" s="88">
        <f t="shared" si="10"/>
        <v>69.492999999999995</v>
      </c>
      <c r="Y52" s="88">
        <f t="shared" si="10"/>
        <v>28.602000000000004</v>
      </c>
      <c r="Z52" s="89" t="str">
        <f t="shared" si="10"/>
        <v/>
      </c>
      <c r="AA52" s="104">
        <f>SUM(B52:Z52)</f>
        <v>1218.8280000000002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</v>
      </c>
      <c r="C4" s="18"/>
      <c r="D4" s="18"/>
      <c r="E4" s="18">
        <v>-20.399999999999999</v>
      </c>
      <c r="F4" s="18">
        <v>-39.5</v>
      </c>
      <c r="G4" s="18"/>
      <c r="H4" s="18">
        <v>-6.3</v>
      </c>
      <c r="I4" s="18">
        <v>2.9</v>
      </c>
      <c r="J4" s="18">
        <v>-29.7</v>
      </c>
      <c r="K4" s="18">
        <v>-5.4</v>
      </c>
      <c r="L4" s="18">
        <v>2.7</v>
      </c>
      <c r="M4" s="18">
        <v>30</v>
      </c>
      <c r="N4" s="18">
        <v>41.4</v>
      </c>
      <c r="O4" s="18">
        <v>-41.8</v>
      </c>
      <c r="P4" s="18">
        <v>-59.9</v>
      </c>
      <c r="Q4" s="18">
        <v>47.4</v>
      </c>
      <c r="R4" s="18">
        <v>-19.2</v>
      </c>
      <c r="S4" s="18">
        <v>109.3</v>
      </c>
      <c r="T4" s="18">
        <v>-20.9</v>
      </c>
      <c r="U4" s="18">
        <v>-45.8</v>
      </c>
      <c r="V4" s="18">
        <v>-49.6</v>
      </c>
      <c r="W4" s="18">
        <v>-63.3</v>
      </c>
      <c r="X4" s="18">
        <v>-69.5</v>
      </c>
      <c r="Y4" s="18">
        <v>-28.4</v>
      </c>
      <c r="Z4" s="19"/>
      <c r="AA4" s="111">
        <f>SUM(B4:Z4)</f>
        <v>-273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103.85</v>
      </c>
      <c r="C7" s="117">
        <v>98.37</v>
      </c>
      <c r="D7" s="117">
        <v>96.45</v>
      </c>
      <c r="E7" s="117">
        <v>90.28</v>
      </c>
      <c r="F7" s="117">
        <v>84.76</v>
      </c>
      <c r="G7" s="117">
        <v>109.57</v>
      </c>
      <c r="H7" s="117">
        <v>124.4</v>
      </c>
      <c r="I7" s="117">
        <v>133.83000000000001</v>
      </c>
      <c r="J7" s="117">
        <v>105.94</v>
      </c>
      <c r="K7" s="117">
        <v>54.35</v>
      </c>
      <c r="L7" s="117">
        <v>13.7</v>
      </c>
      <c r="M7" s="117">
        <v>9.0500000000000007</v>
      </c>
      <c r="N7" s="117">
        <v>7.21</v>
      </c>
      <c r="O7" s="117">
        <v>8.6199999999999992</v>
      </c>
      <c r="P7" s="117">
        <v>10.47</v>
      </c>
      <c r="Q7" s="117">
        <v>21.3</v>
      </c>
      <c r="R7" s="117">
        <v>61.68</v>
      </c>
      <c r="S7" s="117">
        <v>95</v>
      </c>
      <c r="T7" s="117">
        <v>113.3</v>
      </c>
      <c r="U7" s="117">
        <v>155.96</v>
      </c>
      <c r="V7" s="117">
        <v>163.99</v>
      </c>
      <c r="W7" s="117">
        <v>116.56</v>
      </c>
      <c r="X7" s="117">
        <v>102.6</v>
      </c>
      <c r="Y7" s="117">
        <v>95</v>
      </c>
      <c r="Z7" s="118"/>
      <c r="AA7" s="119">
        <f>IF(SUM(B7:Z7)&lt;&gt;0,AVERAGEIF(B7:Z7,"&lt;&gt;"""),"")</f>
        <v>82.343333333333334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</v>
      </c>
      <c r="C13" s="129"/>
      <c r="D13" s="129"/>
      <c r="E13" s="129">
        <v>20.399999999999999</v>
      </c>
      <c r="F13" s="129">
        <v>39.5</v>
      </c>
      <c r="G13" s="129"/>
      <c r="H13" s="129">
        <v>6.3</v>
      </c>
      <c r="I13" s="129"/>
      <c r="J13" s="129">
        <v>29.7</v>
      </c>
      <c r="K13" s="129">
        <v>5.4</v>
      </c>
      <c r="L13" s="129"/>
      <c r="M13" s="129"/>
      <c r="N13" s="129"/>
      <c r="O13" s="129">
        <v>41.8</v>
      </c>
      <c r="P13" s="129">
        <v>59.9</v>
      </c>
      <c r="Q13" s="129"/>
      <c r="R13" s="129">
        <v>19.2</v>
      </c>
      <c r="S13" s="129"/>
      <c r="T13" s="129">
        <v>20.9</v>
      </c>
      <c r="U13" s="129">
        <v>45.8</v>
      </c>
      <c r="V13" s="129">
        <v>49.6</v>
      </c>
      <c r="W13" s="129">
        <v>63.3</v>
      </c>
      <c r="X13" s="129">
        <v>69.5</v>
      </c>
      <c r="Y13" s="130">
        <v>28.4</v>
      </c>
      <c r="Z13" s="131"/>
      <c r="AA13" s="132">
        <f t="shared" si="0"/>
        <v>506.70000000000005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</v>
      </c>
      <c r="C16" s="135">
        <f t="shared" si="1"/>
        <v>0</v>
      </c>
      <c r="D16" s="135">
        <f t="shared" si="1"/>
        <v>0</v>
      </c>
      <c r="E16" s="135">
        <f t="shared" si="1"/>
        <v>20.399999999999999</v>
      </c>
      <c r="F16" s="135">
        <f t="shared" si="1"/>
        <v>39.5</v>
      </c>
      <c r="G16" s="135">
        <f t="shared" si="1"/>
        <v>0</v>
      </c>
      <c r="H16" s="135">
        <f t="shared" si="1"/>
        <v>6.3</v>
      </c>
      <c r="I16" s="135">
        <f t="shared" si="1"/>
        <v>0</v>
      </c>
      <c r="J16" s="135">
        <f t="shared" si="1"/>
        <v>29.7</v>
      </c>
      <c r="K16" s="135">
        <f t="shared" si="1"/>
        <v>5.4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41.8</v>
      </c>
      <c r="P16" s="135">
        <f t="shared" si="1"/>
        <v>59.9</v>
      </c>
      <c r="Q16" s="135">
        <f t="shared" si="1"/>
        <v>0</v>
      </c>
      <c r="R16" s="135">
        <f t="shared" si="1"/>
        <v>19.2</v>
      </c>
      <c r="S16" s="135">
        <f t="shared" si="1"/>
        <v>0</v>
      </c>
      <c r="T16" s="135">
        <f t="shared" si="1"/>
        <v>20.9</v>
      </c>
      <c r="U16" s="135">
        <f t="shared" si="1"/>
        <v>45.8</v>
      </c>
      <c r="V16" s="135">
        <f t="shared" si="1"/>
        <v>49.6</v>
      </c>
      <c r="W16" s="135">
        <f t="shared" si="1"/>
        <v>63.3</v>
      </c>
      <c r="X16" s="135">
        <f t="shared" si="1"/>
        <v>69.5</v>
      </c>
      <c r="Y16" s="135">
        <f t="shared" si="1"/>
        <v>28.4</v>
      </c>
      <c r="Z16" s="136" t="str">
        <f t="shared" si="1"/>
        <v/>
      </c>
      <c r="AA16" s="90">
        <f t="shared" si="0"/>
        <v>506.70000000000005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2.9</v>
      </c>
      <c r="J21" s="129"/>
      <c r="K21" s="129"/>
      <c r="L21" s="129">
        <v>2.7</v>
      </c>
      <c r="M21" s="129">
        <v>30</v>
      </c>
      <c r="N21" s="129">
        <v>41.4</v>
      </c>
      <c r="O21" s="129"/>
      <c r="P21" s="129"/>
      <c r="Q21" s="129">
        <v>47.4</v>
      </c>
      <c r="R21" s="129"/>
      <c r="S21" s="129">
        <v>109.3</v>
      </c>
      <c r="T21" s="129"/>
      <c r="U21" s="129"/>
      <c r="V21" s="129"/>
      <c r="W21" s="129"/>
      <c r="X21" s="129"/>
      <c r="Y21" s="130"/>
      <c r="Z21" s="131"/>
      <c r="AA21" s="132">
        <f t="shared" si="2"/>
        <v>233.7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2.9</v>
      </c>
      <c r="J24" s="135">
        <f t="shared" si="3"/>
        <v>0</v>
      </c>
      <c r="K24" s="135">
        <f t="shared" si="3"/>
        <v>0</v>
      </c>
      <c r="L24" s="135">
        <f t="shared" si="3"/>
        <v>2.7</v>
      </c>
      <c r="M24" s="135">
        <f t="shared" si="3"/>
        <v>30</v>
      </c>
      <c r="N24" s="135">
        <f t="shared" si="3"/>
        <v>41.4</v>
      </c>
      <c r="O24" s="135">
        <f t="shared" si="3"/>
        <v>0</v>
      </c>
      <c r="P24" s="135">
        <f t="shared" si="3"/>
        <v>0</v>
      </c>
      <c r="Q24" s="135">
        <f t="shared" si="3"/>
        <v>47.4</v>
      </c>
      <c r="R24" s="135">
        <f t="shared" si="3"/>
        <v>0</v>
      </c>
      <c r="S24" s="135">
        <f t="shared" si="3"/>
        <v>109.3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233.7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2025-04-15T20:28:05Z</dcterms:created>
  <dcterms:modified xsi:type="dcterms:W3CDTF">2025-04-15T20:28:06Z</dcterms:modified>
</cp:coreProperties>
</file>