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<sst xmlns="http://schemas.openxmlformats.org/spreadsheetml/2006/main" count="124" uniqueCount="57">
  <si>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24/03/2026 16:26:59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</si>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</sst>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60-48F4-A1D5-414420B323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0">
                  <c:v>47</c:v>
                </c:pt>
                <c:pt idx="81">
                  <c:v>47</c:v>
                </c:pt>
                <c:pt idx="82">
                  <c:v>47</c:v>
                </c:pt>
                <c:pt idx="83">
                  <c:v>47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60-48F4-A1D5-414420B323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0">
                  <c:v>6.08</c:v>
                </c:pt>
                <c:pt idx="31">
                  <c:v>15.2</c:v>
                </c:pt>
                <c:pt idx="33">
                  <c:v>0.17100000000000001</c:v>
                </c:pt>
                <c:pt idx="34">
                  <c:v>0.17100000000000001</c:v>
                </c:pt>
                <c:pt idx="35">
                  <c:v>0.17100000000000001</c:v>
                </c:pt>
                <c:pt idx="36">
                  <c:v>2.1709999999999998</c:v>
                </c:pt>
                <c:pt idx="37">
                  <c:v>2.1709999999999998</c:v>
                </c:pt>
                <c:pt idx="38">
                  <c:v>0.871</c:v>
                </c:pt>
                <c:pt idx="39">
                  <c:v>2.0710000000000002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1.171</c:v>
                </c:pt>
                <c:pt idx="48">
                  <c:v>1.171</c:v>
                </c:pt>
                <c:pt idx="49">
                  <c:v>1.171</c:v>
                </c:pt>
                <c:pt idx="50">
                  <c:v>1.2709999999999999</c:v>
                </c:pt>
                <c:pt idx="51">
                  <c:v>1.2709999999999999</c:v>
                </c:pt>
                <c:pt idx="52">
                  <c:v>1.371</c:v>
                </c:pt>
                <c:pt idx="53">
                  <c:v>1.371</c:v>
                </c:pt>
                <c:pt idx="54">
                  <c:v>1.4710000000000001</c:v>
                </c:pt>
                <c:pt idx="55">
                  <c:v>1.4710000000000001</c:v>
                </c:pt>
                <c:pt idx="56">
                  <c:v>2.871</c:v>
                </c:pt>
                <c:pt idx="57">
                  <c:v>3.0710000000000002</c:v>
                </c:pt>
                <c:pt idx="58">
                  <c:v>3.2709999999999999</c:v>
                </c:pt>
                <c:pt idx="59">
                  <c:v>3.371</c:v>
                </c:pt>
                <c:pt idx="60">
                  <c:v>0.17100000000000001</c:v>
                </c:pt>
                <c:pt idx="61">
                  <c:v>6.2510000000000003</c:v>
                </c:pt>
                <c:pt idx="62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60-48F4-A1D5-414420B323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9.6999999999999993</c:v>
                </c:pt>
                <c:pt idx="1">
                  <c:v>10.9</c:v>
                </c:pt>
                <c:pt idx="2">
                  <c:v>9.8000000000000007</c:v>
                </c:pt>
                <c:pt idx="3">
                  <c:v>6.2</c:v>
                </c:pt>
                <c:pt idx="4">
                  <c:v>4.4999999999999998E-2</c:v>
                </c:pt>
                <c:pt idx="19">
                  <c:v>0.6</c:v>
                </c:pt>
                <c:pt idx="20">
                  <c:v>1.1000000000000001</c:v>
                </c:pt>
                <c:pt idx="21">
                  <c:v>2.84</c:v>
                </c:pt>
                <c:pt idx="22">
                  <c:v>2.76</c:v>
                </c:pt>
                <c:pt idx="23">
                  <c:v>3.84</c:v>
                </c:pt>
                <c:pt idx="24">
                  <c:v>7.22</c:v>
                </c:pt>
                <c:pt idx="25">
                  <c:v>4.0999999999999996</c:v>
                </c:pt>
                <c:pt idx="26">
                  <c:v>4.7</c:v>
                </c:pt>
                <c:pt idx="27">
                  <c:v>9.58</c:v>
                </c:pt>
                <c:pt idx="28">
                  <c:v>3.9</c:v>
                </c:pt>
                <c:pt idx="30">
                  <c:v>2.4</c:v>
                </c:pt>
                <c:pt idx="31">
                  <c:v>0.56999999999999995</c:v>
                </c:pt>
                <c:pt idx="32">
                  <c:v>0.55700000000000005</c:v>
                </c:pt>
                <c:pt idx="36">
                  <c:v>5.8</c:v>
                </c:pt>
                <c:pt idx="37">
                  <c:v>5.6</c:v>
                </c:pt>
                <c:pt idx="38">
                  <c:v>0.8</c:v>
                </c:pt>
                <c:pt idx="39">
                  <c:v>6.1</c:v>
                </c:pt>
                <c:pt idx="47">
                  <c:v>1.1000000000000001</c:v>
                </c:pt>
                <c:pt idx="48">
                  <c:v>2.1</c:v>
                </c:pt>
                <c:pt idx="49">
                  <c:v>2</c:v>
                </c:pt>
                <c:pt idx="50">
                  <c:v>1.9</c:v>
                </c:pt>
                <c:pt idx="51">
                  <c:v>1.9</c:v>
                </c:pt>
                <c:pt idx="52">
                  <c:v>1.7</c:v>
                </c:pt>
                <c:pt idx="53">
                  <c:v>3.6</c:v>
                </c:pt>
                <c:pt idx="54">
                  <c:v>2.4</c:v>
                </c:pt>
                <c:pt idx="55">
                  <c:v>2.1</c:v>
                </c:pt>
                <c:pt idx="56">
                  <c:v>6.7</c:v>
                </c:pt>
                <c:pt idx="57">
                  <c:v>6.5</c:v>
                </c:pt>
                <c:pt idx="58">
                  <c:v>6.4</c:v>
                </c:pt>
                <c:pt idx="59">
                  <c:v>7.1</c:v>
                </c:pt>
                <c:pt idx="70">
                  <c:v>7.8529999999999998</c:v>
                </c:pt>
                <c:pt idx="71">
                  <c:v>10.199999999999999</c:v>
                </c:pt>
                <c:pt idx="72">
                  <c:v>0.56000000000000005</c:v>
                </c:pt>
                <c:pt idx="75">
                  <c:v>14.7</c:v>
                </c:pt>
                <c:pt idx="78">
                  <c:v>0.56000000000000005</c:v>
                </c:pt>
                <c:pt idx="80">
                  <c:v>37.110999999999997</c:v>
                </c:pt>
                <c:pt idx="81">
                  <c:v>70.643000000000001</c:v>
                </c:pt>
                <c:pt idx="82">
                  <c:v>64.36</c:v>
                </c:pt>
                <c:pt idx="83">
                  <c:v>63.78</c:v>
                </c:pt>
                <c:pt idx="84">
                  <c:v>61.4</c:v>
                </c:pt>
                <c:pt idx="85">
                  <c:v>59.72</c:v>
                </c:pt>
                <c:pt idx="86">
                  <c:v>46.878999999999998</c:v>
                </c:pt>
                <c:pt idx="92">
                  <c:v>1.7</c:v>
                </c:pt>
                <c:pt idx="93">
                  <c:v>1.36</c:v>
                </c:pt>
                <c:pt idx="94">
                  <c:v>0.6</c:v>
                </c:pt>
                <c:pt idx="95">
                  <c:v>29.318999999999999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60-48F4-A1D5-414420B323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60-48F4-A1D5-414420B323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60-48F4-A1D5-414420B323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460-48F4-A1D5-414420B323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60-48F4-A1D5-414420B323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60-48F4-A1D5-414420B323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2.956</c:v>
                </c:pt>
                <c:pt idx="1">
                  <c:v>20.856000000000002</c:v>
                </c:pt>
                <c:pt idx="2">
                  <c:v>46.176000000000002</c:v>
                </c:pt>
                <c:pt idx="8">
                  <c:v>63.381</c:v>
                </c:pt>
                <c:pt idx="9">
                  <c:v>66.578000000000003</c:v>
                </c:pt>
                <c:pt idx="10">
                  <c:v>39.176000000000002</c:v>
                </c:pt>
                <c:pt idx="11">
                  <c:v>36.009</c:v>
                </c:pt>
                <c:pt idx="12">
                  <c:v>30.465</c:v>
                </c:pt>
                <c:pt idx="13">
                  <c:v>9.8170000000000002</c:v>
                </c:pt>
                <c:pt idx="14">
                  <c:v>17.562999999999999</c:v>
                </c:pt>
                <c:pt idx="15">
                  <c:v>11.471</c:v>
                </c:pt>
                <c:pt idx="16">
                  <c:v>40.144999999999996</c:v>
                </c:pt>
                <c:pt idx="18">
                  <c:v>22.974</c:v>
                </c:pt>
                <c:pt idx="19">
                  <c:v>42.540999999999997</c:v>
                </c:pt>
                <c:pt idx="20">
                  <c:v>51.308999999999997</c:v>
                </c:pt>
                <c:pt idx="21">
                  <c:v>27.881</c:v>
                </c:pt>
                <c:pt idx="22">
                  <c:v>31.013000000000002</c:v>
                </c:pt>
                <c:pt idx="23">
                  <c:v>25.524000000000001</c:v>
                </c:pt>
                <c:pt idx="24">
                  <c:v>11.566000000000001</c:v>
                </c:pt>
                <c:pt idx="25">
                  <c:v>6.21</c:v>
                </c:pt>
                <c:pt idx="26">
                  <c:v>2.4940000000000002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66">
                  <c:v>104.839</c:v>
                </c:pt>
                <c:pt idx="67">
                  <c:v>130.477</c:v>
                </c:pt>
                <c:pt idx="68">
                  <c:v>62.953000000000003</c:v>
                </c:pt>
                <c:pt idx="69">
                  <c:v>21.867999999999999</c:v>
                </c:pt>
                <c:pt idx="70">
                  <c:v>21.988</c:v>
                </c:pt>
                <c:pt idx="71">
                  <c:v>22.332999999999998</c:v>
                </c:pt>
                <c:pt idx="72">
                  <c:v>96.942999999999998</c:v>
                </c:pt>
                <c:pt idx="73">
                  <c:v>83.353999999999999</c:v>
                </c:pt>
                <c:pt idx="74">
                  <c:v>87.674999999999997</c:v>
                </c:pt>
                <c:pt idx="75">
                  <c:v>59.774999999999999</c:v>
                </c:pt>
                <c:pt idx="76">
                  <c:v>21.016999999999999</c:v>
                </c:pt>
                <c:pt idx="77">
                  <c:v>20.667999999999999</c:v>
                </c:pt>
                <c:pt idx="78">
                  <c:v>19.277000000000001</c:v>
                </c:pt>
                <c:pt idx="79">
                  <c:v>22.334</c:v>
                </c:pt>
                <c:pt idx="80">
                  <c:v>65.513999999999996</c:v>
                </c:pt>
                <c:pt idx="81">
                  <c:v>28.294</c:v>
                </c:pt>
                <c:pt idx="82">
                  <c:v>31.896999999999998</c:v>
                </c:pt>
                <c:pt idx="83">
                  <c:v>33</c:v>
                </c:pt>
                <c:pt idx="84">
                  <c:v>33</c:v>
                </c:pt>
                <c:pt idx="85">
                  <c:v>33</c:v>
                </c:pt>
                <c:pt idx="86">
                  <c:v>99.457999999999998</c:v>
                </c:pt>
                <c:pt idx="87">
                  <c:v>209.03000000000003</c:v>
                </c:pt>
                <c:pt idx="88">
                  <c:v>21.067</c:v>
                </c:pt>
                <c:pt idx="89">
                  <c:v>106.71600000000001</c:v>
                </c:pt>
                <c:pt idx="90">
                  <c:v>64.632000000000005</c:v>
                </c:pt>
                <c:pt idx="91">
                  <c:v>63.83</c:v>
                </c:pt>
                <c:pt idx="92">
                  <c:v>38.667000000000002</c:v>
                </c:pt>
                <c:pt idx="93">
                  <c:v>15.252000000000001</c:v>
                </c:pt>
                <c:pt idx="94">
                  <c:v>16.7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60-48F4-A1D5-414420B3232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39.5</c:v>
                </c:pt>
                <c:pt idx="1">
                  <c:v>27.6</c:v>
                </c:pt>
                <c:pt idx="2">
                  <c:v>0</c:v>
                </c:pt>
                <c:pt idx="3">
                  <c:v>22</c:v>
                </c:pt>
                <c:pt idx="4">
                  <c:v>35</c:v>
                </c:pt>
                <c:pt idx="5">
                  <c:v>42.3</c:v>
                </c:pt>
                <c:pt idx="6">
                  <c:v>49.4</c:v>
                </c:pt>
                <c:pt idx="7">
                  <c:v>40.5</c:v>
                </c:pt>
                <c:pt idx="8">
                  <c:v>1.2</c:v>
                </c:pt>
                <c:pt idx="9">
                  <c:v>8.3000000000000007</c:v>
                </c:pt>
                <c:pt idx="10">
                  <c:v>31.6</c:v>
                </c:pt>
                <c:pt idx="11">
                  <c:v>20.7</c:v>
                </c:pt>
                <c:pt idx="12">
                  <c:v>26.3</c:v>
                </c:pt>
                <c:pt idx="13">
                  <c:v>34.5</c:v>
                </c:pt>
                <c:pt idx="14">
                  <c:v>27.6</c:v>
                </c:pt>
                <c:pt idx="15">
                  <c:v>50.7</c:v>
                </c:pt>
                <c:pt idx="16">
                  <c:v>13.5</c:v>
                </c:pt>
                <c:pt idx="17">
                  <c:v>35.299999999999997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5.3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3.7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5.6</c:v>
                </c:pt>
                <c:pt idx="83">
                  <c:v>2.4</c:v>
                </c:pt>
                <c:pt idx="84">
                  <c:v>52.2</c:v>
                </c:pt>
                <c:pt idx="85">
                  <c:v>60.1</c:v>
                </c:pt>
                <c:pt idx="86">
                  <c:v>26.8</c:v>
                </c:pt>
                <c:pt idx="87">
                  <c:v>0</c:v>
                </c:pt>
                <c:pt idx="88">
                  <c:v>8.6</c:v>
                </c:pt>
                <c:pt idx="89">
                  <c:v>24.9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27</c:v>
                </c:pt>
                <c:pt idx="94">
                  <c:v>12.9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60-48F4-A1D5-414420B323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1.427</c:v>
                </c:pt>
                <c:pt idx="4">
                  <c:v>1.5309999999999999</c:v>
                </c:pt>
                <c:pt idx="5">
                  <c:v>0.67600000000000005</c:v>
                </c:pt>
                <c:pt idx="6">
                  <c:v>0.55900000000000005</c:v>
                </c:pt>
                <c:pt idx="7">
                  <c:v>0.47399999999999998</c:v>
                </c:pt>
                <c:pt idx="8">
                  <c:v>2.7E-2</c:v>
                </c:pt>
                <c:pt idx="9">
                  <c:v>0.06</c:v>
                </c:pt>
                <c:pt idx="10">
                  <c:v>9.5000000000000001E-2</c:v>
                </c:pt>
                <c:pt idx="11">
                  <c:v>0.129</c:v>
                </c:pt>
                <c:pt idx="12">
                  <c:v>0.13200000000000001</c:v>
                </c:pt>
                <c:pt idx="13">
                  <c:v>0.61599999999999999</c:v>
                </c:pt>
                <c:pt idx="14">
                  <c:v>0.38300000000000001</c:v>
                </c:pt>
                <c:pt idx="15">
                  <c:v>0.05</c:v>
                </c:pt>
                <c:pt idx="16">
                  <c:v>2.9000000000000001E-2</c:v>
                </c:pt>
                <c:pt idx="17">
                  <c:v>1.018</c:v>
                </c:pt>
                <c:pt idx="18">
                  <c:v>1.446</c:v>
                </c:pt>
                <c:pt idx="20">
                  <c:v>2.5000000000000001E-2</c:v>
                </c:pt>
                <c:pt idx="21">
                  <c:v>0.115</c:v>
                </c:pt>
                <c:pt idx="22">
                  <c:v>0.25</c:v>
                </c:pt>
                <c:pt idx="23">
                  <c:v>0.46100000000000002</c:v>
                </c:pt>
                <c:pt idx="24">
                  <c:v>0.78600000000000003</c:v>
                </c:pt>
                <c:pt idx="25">
                  <c:v>1.196</c:v>
                </c:pt>
                <c:pt idx="26">
                  <c:v>1.659</c:v>
                </c:pt>
                <c:pt idx="27">
                  <c:v>2.0939999999999999</c:v>
                </c:pt>
                <c:pt idx="28">
                  <c:v>7.45</c:v>
                </c:pt>
                <c:pt idx="31">
                  <c:v>1.83</c:v>
                </c:pt>
                <c:pt idx="32">
                  <c:v>68.697999999999993</c:v>
                </c:pt>
                <c:pt idx="33">
                  <c:v>81.802000000000007</c:v>
                </c:pt>
                <c:pt idx="34">
                  <c:v>89.26</c:v>
                </c:pt>
                <c:pt idx="35">
                  <c:v>96.164000000000001</c:v>
                </c:pt>
                <c:pt idx="36">
                  <c:v>117.04300000000001</c:v>
                </c:pt>
                <c:pt idx="37">
                  <c:v>150.68600000000001</c:v>
                </c:pt>
                <c:pt idx="38">
                  <c:v>170.10400000000001</c:v>
                </c:pt>
                <c:pt idx="39">
                  <c:v>184.381</c:v>
                </c:pt>
                <c:pt idx="40">
                  <c:v>171.619</c:v>
                </c:pt>
                <c:pt idx="41">
                  <c:v>148.16399999999999</c:v>
                </c:pt>
                <c:pt idx="42">
                  <c:v>157.31299999999999</c:v>
                </c:pt>
                <c:pt idx="43">
                  <c:v>157.26400000000001</c:v>
                </c:pt>
                <c:pt idx="44">
                  <c:v>158.065</c:v>
                </c:pt>
                <c:pt idx="45">
                  <c:v>149.95099999999999</c:v>
                </c:pt>
                <c:pt idx="46">
                  <c:v>147.61000000000001</c:v>
                </c:pt>
                <c:pt idx="47">
                  <c:v>150.51300000000001</c:v>
                </c:pt>
                <c:pt idx="48">
                  <c:v>123.78700000000001</c:v>
                </c:pt>
                <c:pt idx="49">
                  <c:v>124.39400000000001</c:v>
                </c:pt>
                <c:pt idx="50">
                  <c:v>126.9</c:v>
                </c:pt>
                <c:pt idx="51">
                  <c:v>120.45399999999999</c:v>
                </c:pt>
                <c:pt idx="52">
                  <c:v>121.90900000000001</c:v>
                </c:pt>
                <c:pt idx="53">
                  <c:v>122.015</c:v>
                </c:pt>
                <c:pt idx="54">
                  <c:v>120.261</c:v>
                </c:pt>
                <c:pt idx="55">
                  <c:v>117.98</c:v>
                </c:pt>
                <c:pt idx="56">
                  <c:v>62.167000000000002</c:v>
                </c:pt>
                <c:pt idx="57">
                  <c:v>59.396000000000001</c:v>
                </c:pt>
                <c:pt idx="58">
                  <c:v>56.734999999999999</c:v>
                </c:pt>
                <c:pt idx="59">
                  <c:v>54.176000000000002</c:v>
                </c:pt>
                <c:pt idx="60">
                  <c:v>46.762</c:v>
                </c:pt>
                <c:pt idx="61">
                  <c:v>54.76</c:v>
                </c:pt>
                <c:pt idx="63">
                  <c:v>36.508000000000003</c:v>
                </c:pt>
                <c:pt idx="64">
                  <c:v>11.555999999999999</c:v>
                </c:pt>
                <c:pt idx="65">
                  <c:v>10.144</c:v>
                </c:pt>
                <c:pt idx="66">
                  <c:v>2.72</c:v>
                </c:pt>
                <c:pt idx="67">
                  <c:v>1</c:v>
                </c:pt>
                <c:pt idx="68">
                  <c:v>1.4690000000000001</c:v>
                </c:pt>
                <c:pt idx="69">
                  <c:v>6.2229999999999999</c:v>
                </c:pt>
                <c:pt idx="70">
                  <c:v>3.9740000000000002</c:v>
                </c:pt>
                <c:pt idx="71">
                  <c:v>3.1440000000000001</c:v>
                </c:pt>
                <c:pt idx="72">
                  <c:v>1.6E-2</c:v>
                </c:pt>
                <c:pt idx="73">
                  <c:v>8.5000000000000006E-2</c:v>
                </c:pt>
                <c:pt idx="74">
                  <c:v>0.157</c:v>
                </c:pt>
                <c:pt idx="75">
                  <c:v>1.417</c:v>
                </c:pt>
                <c:pt idx="76">
                  <c:v>0.27400000000000002</c:v>
                </c:pt>
                <c:pt idx="77">
                  <c:v>0.34</c:v>
                </c:pt>
                <c:pt idx="78">
                  <c:v>0.40799999999999997</c:v>
                </c:pt>
                <c:pt idx="79">
                  <c:v>2.0569999999999999</c:v>
                </c:pt>
                <c:pt idx="80">
                  <c:v>2.0739999999999998</c:v>
                </c:pt>
                <c:pt idx="81">
                  <c:v>5.218</c:v>
                </c:pt>
                <c:pt idx="82">
                  <c:v>10.475</c:v>
                </c:pt>
                <c:pt idx="83">
                  <c:v>9.907</c:v>
                </c:pt>
                <c:pt idx="84">
                  <c:v>10.054</c:v>
                </c:pt>
                <c:pt idx="85">
                  <c:v>10.51</c:v>
                </c:pt>
                <c:pt idx="86">
                  <c:v>2.4449999999999998</c:v>
                </c:pt>
                <c:pt idx="87">
                  <c:v>1</c:v>
                </c:pt>
                <c:pt idx="88">
                  <c:v>1.0049999999999999</c:v>
                </c:pt>
                <c:pt idx="89">
                  <c:v>1</c:v>
                </c:pt>
                <c:pt idx="92">
                  <c:v>1.35</c:v>
                </c:pt>
                <c:pt idx="93">
                  <c:v>1</c:v>
                </c:pt>
                <c:pt idx="94">
                  <c:v>1</c:v>
                </c:pt>
                <c:pt idx="95">
                  <c:v>2.3260000000000001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60-48F4-A1D5-414420B323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460-48F4-A1D5-414420B323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9">
                  <c:v>19.297999999999998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60-48F4-A1D5-414420B32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100.14</c:v>
                </c:pt>
                <c:pt idx="1">
                  <c:v>101.99</c:v>
                </c:pt>
                <c:pt idx="2">
                  <c:v>101.48</c:v>
                </c:pt>
                <c:pt idx="3">
                  <c:v>105.35</c:v>
                </c:pt>
                <c:pt idx="4">
                  <c:v>106.71</c:v>
                </c:pt>
                <c:pt idx="5">
                  <c:v>105.37</c:v>
                </c:pt>
                <c:pt idx="6">
                  <c:v>105.39</c:v>
                </c:pt>
                <c:pt idx="7">
                  <c:v>104.93</c:v>
                </c:pt>
                <c:pt idx="8">
                  <c:v>95.11</c:v>
                </c:pt>
                <c:pt idx="9">
                  <c:v>94.07</c:v>
                </c:pt>
                <c:pt idx="10">
                  <c:v>94.51</c:v>
                </c:pt>
                <c:pt idx="11">
                  <c:v>97.88</c:v>
                </c:pt>
                <c:pt idx="12">
                  <c:v>96.5</c:v>
                </c:pt>
                <c:pt idx="13">
                  <c:v>95.25</c:v>
                </c:pt>
                <c:pt idx="14">
                  <c:v>94.86</c:v>
                </c:pt>
                <c:pt idx="15">
                  <c:v>98.09</c:v>
                </c:pt>
                <c:pt idx="16">
                  <c:v>104.33</c:v>
                </c:pt>
                <c:pt idx="17">
                  <c:v>116.03</c:v>
                </c:pt>
                <c:pt idx="18">
                  <c:v>108.27</c:v>
                </c:pt>
                <c:pt idx="19">
                  <c:v>103.32</c:v>
                </c:pt>
                <c:pt idx="20">
                  <c:v>99.65</c:v>
                </c:pt>
                <c:pt idx="21">
                  <c:v>99.18</c:v>
                </c:pt>
                <c:pt idx="22">
                  <c:v>99.27</c:v>
                </c:pt>
                <c:pt idx="23">
                  <c:v>97.61</c:v>
                </c:pt>
                <c:pt idx="24">
                  <c:v>96.37</c:v>
                </c:pt>
                <c:pt idx="25">
                  <c:v>92.87</c:v>
                </c:pt>
                <c:pt idx="26">
                  <c:v>91.11</c:v>
                </c:pt>
                <c:pt idx="27">
                  <c:v>86.72</c:v>
                </c:pt>
                <c:pt idx="28">
                  <c:v>89.47</c:v>
                </c:pt>
                <c:pt idx="29">
                  <c:v>59.75</c:v>
                </c:pt>
                <c:pt idx="30">
                  <c:v>4.16</c:v>
                </c:pt>
                <c:pt idx="31">
                  <c:v>0.01</c:v>
                </c:pt>
                <c:pt idx="32">
                  <c:v>0.01</c:v>
                </c:pt>
                <c:pt idx="33">
                  <c:v>-5</c:v>
                </c:pt>
                <c:pt idx="34">
                  <c:v>-5</c:v>
                </c:pt>
                <c:pt idx="35">
                  <c:v>-5</c:v>
                </c:pt>
                <c:pt idx="36">
                  <c:v>-3.5</c:v>
                </c:pt>
                <c:pt idx="37">
                  <c:v>-4.41</c:v>
                </c:pt>
                <c:pt idx="38">
                  <c:v>-4.41</c:v>
                </c:pt>
                <c:pt idx="39">
                  <c:v>-4.99</c:v>
                </c:pt>
                <c:pt idx="40">
                  <c:v>-4.78</c:v>
                </c:pt>
                <c:pt idx="41">
                  <c:v>-4.34</c:v>
                </c:pt>
                <c:pt idx="42">
                  <c:v>-4.6399999999999997</c:v>
                </c:pt>
                <c:pt idx="43">
                  <c:v>-4.74</c:v>
                </c:pt>
                <c:pt idx="44">
                  <c:v>-4.57</c:v>
                </c:pt>
                <c:pt idx="45">
                  <c:v>-4.09</c:v>
                </c:pt>
                <c:pt idx="46">
                  <c:v>-4</c:v>
                </c:pt>
                <c:pt idx="47">
                  <c:v>-3.8</c:v>
                </c:pt>
                <c:pt idx="48">
                  <c:v>-3.5</c:v>
                </c:pt>
                <c:pt idx="49">
                  <c:v>-3.53</c:v>
                </c:pt>
                <c:pt idx="50">
                  <c:v>-3.33</c:v>
                </c:pt>
                <c:pt idx="51">
                  <c:v>-4</c:v>
                </c:pt>
                <c:pt idx="52">
                  <c:v>-3.94</c:v>
                </c:pt>
                <c:pt idx="53">
                  <c:v>-4</c:v>
                </c:pt>
                <c:pt idx="54">
                  <c:v>-3.98</c:v>
                </c:pt>
                <c:pt idx="55">
                  <c:v>-3.8</c:v>
                </c:pt>
                <c:pt idx="56">
                  <c:v>-3.87</c:v>
                </c:pt>
                <c:pt idx="57">
                  <c:v>-3.33</c:v>
                </c:pt>
                <c:pt idx="58">
                  <c:v>-2.46</c:v>
                </c:pt>
                <c:pt idx="59">
                  <c:v>-1</c:v>
                </c:pt>
                <c:pt idx="60">
                  <c:v>-8.09</c:v>
                </c:pt>
                <c:pt idx="61">
                  <c:v>-5.74</c:v>
                </c:pt>
                <c:pt idx="62">
                  <c:v>-3.42</c:v>
                </c:pt>
                <c:pt idx="63">
                  <c:v>89.27</c:v>
                </c:pt>
                <c:pt idx="64">
                  <c:v>86.79</c:v>
                </c:pt>
                <c:pt idx="65">
                  <c:v>98.92</c:v>
                </c:pt>
                <c:pt idx="66">
                  <c:v>103.3</c:v>
                </c:pt>
                <c:pt idx="67">
                  <c:v>133.13</c:v>
                </c:pt>
                <c:pt idx="68">
                  <c:v>141.9</c:v>
                </c:pt>
                <c:pt idx="69">
                  <c:v>166.97</c:v>
                </c:pt>
                <c:pt idx="70">
                  <c:v>162.80000000000001</c:v>
                </c:pt>
                <c:pt idx="71">
                  <c:v>170.92</c:v>
                </c:pt>
                <c:pt idx="72">
                  <c:v>121.72</c:v>
                </c:pt>
                <c:pt idx="73">
                  <c:v>132.51</c:v>
                </c:pt>
                <c:pt idx="74">
                  <c:v>136.11000000000001</c:v>
                </c:pt>
                <c:pt idx="75">
                  <c:v>143.41999999999999</c:v>
                </c:pt>
                <c:pt idx="76">
                  <c:v>138.09</c:v>
                </c:pt>
                <c:pt idx="77">
                  <c:v>139.1</c:v>
                </c:pt>
                <c:pt idx="78">
                  <c:v>138.41</c:v>
                </c:pt>
                <c:pt idx="79">
                  <c:v>206.42</c:v>
                </c:pt>
                <c:pt idx="80">
                  <c:v>144.24</c:v>
                </c:pt>
                <c:pt idx="81">
                  <c:v>147.13</c:v>
                </c:pt>
                <c:pt idx="82">
                  <c:v>188.6</c:v>
                </c:pt>
                <c:pt idx="83">
                  <c:v>174.41</c:v>
                </c:pt>
                <c:pt idx="84">
                  <c:v>199.7</c:v>
                </c:pt>
                <c:pt idx="85">
                  <c:v>170.99</c:v>
                </c:pt>
                <c:pt idx="86">
                  <c:v>142.38999999999999</c:v>
                </c:pt>
                <c:pt idx="87">
                  <c:v>121.62</c:v>
                </c:pt>
                <c:pt idx="88">
                  <c:v>147.65</c:v>
                </c:pt>
                <c:pt idx="89">
                  <c:v>143.91999999999999</c:v>
                </c:pt>
                <c:pt idx="90">
                  <c:v>128.69999999999999</c:v>
                </c:pt>
                <c:pt idx="91">
                  <c:v>112.82</c:v>
                </c:pt>
                <c:pt idx="92">
                  <c:v>124.15</c:v>
                </c:pt>
                <c:pt idx="93">
                  <c:v>120.93</c:v>
                </c:pt>
                <c:pt idx="94">
                  <c:v>104.3</c:v>
                </c:pt>
                <c:pt idx="95">
                  <c:v>97.58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60-48F4-A1D5-414420B32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41-4F9A-B5AB-7E2D6ED974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4.3</c:v>
                </c:pt>
                <c:pt idx="1">
                  <c:v>4.3</c:v>
                </c:pt>
                <c:pt idx="2">
                  <c:v>3.9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3.3</c:v>
                </c:pt>
                <c:pt idx="7">
                  <c:v>2.1</c:v>
                </c:pt>
                <c:pt idx="8">
                  <c:v>3.7</c:v>
                </c:pt>
                <c:pt idx="9">
                  <c:v>4.9000000000000004</c:v>
                </c:pt>
                <c:pt idx="10">
                  <c:v>5.3</c:v>
                </c:pt>
                <c:pt idx="11">
                  <c:v>3.9</c:v>
                </c:pt>
                <c:pt idx="12">
                  <c:v>6</c:v>
                </c:pt>
                <c:pt idx="13">
                  <c:v>6.2</c:v>
                </c:pt>
                <c:pt idx="14">
                  <c:v>6.6</c:v>
                </c:pt>
                <c:pt idx="15">
                  <c:v>8</c:v>
                </c:pt>
                <c:pt idx="16">
                  <c:v>2.4</c:v>
                </c:pt>
                <c:pt idx="17">
                  <c:v>1.8</c:v>
                </c:pt>
                <c:pt idx="19">
                  <c:v>1.6</c:v>
                </c:pt>
                <c:pt idx="20">
                  <c:v>3.2</c:v>
                </c:pt>
                <c:pt idx="21">
                  <c:v>2.4</c:v>
                </c:pt>
                <c:pt idx="22">
                  <c:v>1.6</c:v>
                </c:pt>
                <c:pt idx="24">
                  <c:v>2.4</c:v>
                </c:pt>
                <c:pt idx="25">
                  <c:v>2.4</c:v>
                </c:pt>
                <c:pt idx="26">
                  <c:v>1.2</c:v>
                </c:pt>
                <c:pt idx="27">
                  <c:v>1.2</c:v>
                </c:pt>
                <c:pt idx="28">
                  <c:v>1.6</c:v>
                </c:pt>
                <c:pt idx="29">
                  <c:v>1.2</c:v>
                </c:pt>
                <c:pt idx="30">
                  <c:v>2.4</c:v>
                </c:pt>
                <c:pt idx="32">
                  <c:v>15</c:v>
                </c:pt>
                <c:pt idx="33">
                  <c:v>23.4</c:v>
                </c:pt>
                <c:pt idx="34">
                  <c:v>23</c:v>
                </c:pt>
                <c:pt idx="35">
                  <c:v>23.4</c:v>
                </c:pt>
                <c:pt idx="36">
                  <c:v>15</c:v>
                </c:pt>
                <c:pt idx="37">
                  <c:v>23.4</c:v>
                </c:pt>
                <c:pt idx="38">
                  <c:v>23.4</c:v>
                </c:pt>
                <c:pt idx="39">
                  <c:v>23.6</c:v>
                </c:pt>
                <c:pt idx="40">
                  <c:v>25.3</c:v>
                </c:pt>
                <c:pt idx="41">
                  <c:v>24.9</c:v>
                </c:pt>
                <c:pt idx="42">
                  <c:v>24.7</c:v>
                </c:pt>
                <c:pt idx="43">
                  <c:v>24.7</c:v>
                </c:pt>
                <c:pt idx="44">
                  <c:v>23.3</c:v>
                </c:pt>
                <c:pt idx="45">
                  <c:v>23.5</c:v>
                </c:pt>
                <c:pt idx="46">
                  <c:v>20.236999999999998</c:v>
                </c:pt>
                <c:pt idx="47">
                  <c:v>17.100000000000001</c:v>
                </c:pt>
                <c:pt idx="48">
                  <c:v>17.100000000000001</c:v>
                </c:pt>
                <c:pt idx="49">
                  <c:v>17.100000000000001</c:v>
                </c:pt>
                <c:pt idx="50">
                  <c:v>17.100000000000001</c:v>
                </c:pt>
                <c:pt idx="51">
                  <c:v>18.611999999999998</c:v>
                </c:pt>
                <c:pt idx="52">
                  <c:v>19.8</c:v>
                </c:pt>
                <c:pt idx="53">
                  <c:v>21.536000000000001</c:v>
                </c:pt>
                <c:pt idx="54">
                  <c:v>19.8</c:v>
                </c:pt>
                <c:pt idx="55">
                  <c:v>19.8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2.2000000000000002</c:v>
                </c:pt>
                <c:pt idx="61">
                  <c:v>2.6</c:v>
                </c:pt>
                <c:pt idx="63">
                  <c:v>1.8</c:v>
                </c:pt>
                <c:pt idx="64">
                  <c:v>2.2000000000000002</c:v>
                </c:pt>
                <c:pt idx="65">
                  <c:v>2</c:v>
                </c:pt>
                <c:pt idx="66">
                  <c:v>4</c:v>
                </c:pt>
                <c:pt idx="67">
                  <c:v>4.4000000000000004</c:v>
                </c:pt>
                <c:pt idx="68">
                  <c:v>2</c:v>
                </c:pt>
                <c:pt idx="69">
                  <c:v>2.2000000000000002</c:v>
                </c:pt>
                <c:pt idx="70">
                  <c:v>2</c:v>
                </c:pt>
                <c:pt idx="71">
                  <c:v>1.6</c:v>
                </c:pt>
                <c:pt idx="72">
                  <c:v>71.599999999999994</c:v>
                </c:pt>
                <c:pt idx="73">
                  <c:v>71.599999999999994</c:v>
                </c:pt>
                <c:pt idx="74">
                  <c:v>70</c:v>
                </c:pt>
                <c:pt idx="75">
                  <c:v>70</c:v>
                </c:pt>
                <c:pt idx="87">
                  <c:v>5.2</c:v>
                </c:pt>
                <c:pt idx="88">
                  <c:v>2.2000000000000002</c:v>
                </c:pt>
                <c:pt idx="89">
                  <c:v>2.8</c:v>
                </c:pt>
                <c:pt idx="90">
                  <c:v>2.8</c:v>
                </c:pt>
                <c:pt idx="91">
                  <c:v>2</c:v>
                </c:pt>
                <c:pt idx="92">
                  <c:v>1</c:v>
                </c:pt>
                <c:pt idx="93">
                  <c:v>1</c:v>
                </c:pt>
                <c:pt idx="9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41-4F9A-B5AB-7E2D6ED974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6.7859999999999996</c:v>
                </c:pt>
                <c:pt idx="1">
                  <c:v>6.6</c:v>
                </c:pt>
                <c:pt idx="2">
                  <c:v>6.5839999999999996</c:v>
                </c:pt>
                <c:pt idx="3">
                  <c:v>8.0779999999999994</c:v>
                </c:pt>
                <c:pt idx="4">
                  <c:v>7.9409999999999998</c:v>
                </c:pt>
                <c:pt idx="5">
                  <c:v>7.9939999999999998</c:v>
                </c:pt>
                <c:pt idx="6">
                  <c:v>10.375</c:v>
                </c:pt>
                <c:pt idx="7">
                  <c:v>9.3849999999999998</c:v>
                </c:pt>
                <c:pt idx="8">
                  <c:v>10.292</c:v>
                </c:pt>
                <c:pt idx="9">
                  <c:v>12.686</c:v>
                </c:pt>
                <c:pt idx="10">
                  <c:v>10.377000000000001</c:v>
                </c:pt>
                <c:pt idx="11">
                  <c:v>10.443</c:v>
                </c:pt>
                <c:pt idx="12">
                  <c:v>9.8819999999999997</c:v>
                </c:pt>
                <c:pt idx="13">
                  <c:v>6.65</c:v>
                </c:pt>
                <c:pt idx="14">
                  <c:v>6.7350000000000003</c:v>
                </c:pt>
                <c:pt idx="15">
                  <c:v>9.8940000000000001</c:v>
                </c:pt>
                <c:pt idx="16">
                  <c:v>9.8699999999999992</c:v>
                </c:pt>
                <c:pt idx="17">
                  <c:v>7.4340000000000002</c:v>
                </c:pt>
                <c:pt idx="18">
                  <c:v>7.4119999999999999</c:v>
                </c:pt>
                <c:pt idx="19">
                  <c:v>9.718</c:v>
                </c:pt>
                <c:pt idx="20">
                  <c:v>4.83</c:v>
                </c:pt>
                <c:pt idx="21">
                  <c:v>5.0529999999999999</c:v>
                </c:pt>
                <c:pt idx="22">
                  <c:v>7.2679999999999998</c:v>
                </c:pt>
                <c:pt idx="23">
                  <c:v>7.0759999999999996</c:v>
                </c:pt>
                <c:pt idx="24">
                  <c:v>0.46400000000000002</c:v>
                </c:pt>
                <c:pt idx="25">
                  <c:v>0.48</c:v>
                </c:pt>
                <c:pt idx="26">
                  <c:v>0.44800000000000001</c:v>
                </c:pt>
                <c:pt idx="27">
                  <c:v>0.44400000000000001</c:v>
                </c:pt>
                <c:pt idx="28">
                  <c:v>4.3019999999999996</c:v>
                </c:pt>
                <c:pt idx="29">
                  <c:v>2.3759999999999999</c:v>
                </c:pt>
                <c:pt idx="31">
                  <c:v>1.6</c:v>
                </c:pt>
                <c:pt idx="32">
                  <c:v>5.4</c:v>
                </c:pt>
                <c:pt idx="33">
                  <c:v>4.4000000000000004</c:v>
                </c:pt>
                <c:pt idx="34">
                  <c:v>4.4000000000000004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4.5279999999999996</c:v>
                </c:pt>
                <c:pt idx="39">
                  <c:v>4.1159999999999997</c:v>
                </c:pt>
                <c:pt idx="40">
                  <c:v>4.0720000000000001</c:v>
                </c:pt>
                <c:pt idx="41">
                  <c:v>3.952</c:v>
                </c:pt>
                <c:pt idx="42">
                  <c:v>3.9279999999999999</c:v>
                </c:pt>
                <c:pt idx="43">
                  <c:v>3.9239999999999999</c:v>
                </c:pt>
                <c:pt idx="44">
                  <c:v>3.94</c:v>
                </c:pt>
                <c:pt idx="45">
                  <c:v>3.956</c:v>
                </c:pt>
                <c:pt idx="46">
                  <c:v>3.968</c:v>
                </c:pt>
                <c:pt idx="47">
                  <c:v>3.9359999999999999</c:v>
                </c:pt>
                <c:pt idx="48">
                  <c:v>3.956</c:v>
                </c:pt>
                <c:pt idx="49">
                  <c:v>3.972</c:v>
                </c:pt>
                <c:pt idx="50">
                  <c:v>3.956</c:v>
                </c:pt>
                <c:pt idx="51">
                  <c:v>3.976</c:v>
                </c:pt>
                <c:pt idx="52">
                  <c:v>4.0199999999999996</c:v>
                </c:pt>
                <c:pt idx="53">
                  <c:v>4.444</c:v>
                </c:pt>
                <c:pt idx="54">
                  <c:v>4.4240000000000004</c:v>
                </c:pt>
                <c:pt idx="55">
                  <c:v>4.4000000000000004</c:v>
                </c:pt>
                <c:pt idx="56">
                  <c:v>4.3360000000000003</c:v>
                </c:pt>
                <c:pt idx="57">
                  <c:v>4.7279999999999998</c:v>
                </c:pt>
                <c:pt idx="58">
                  <c:v>4.7279999999999998</c:v>
                </c:pt>
                <c:pt idx="59">
                  <c:v>4.1769999999999996</c:v>
                </c:pt>
                <c:pt idx="63">
                  <c:v>6.4649999999999999</c:v>
                </c:pt>
                <c:pt idx="64">
                  <c:v>0.41599999999999998</c:v>
                </c:pt>
                <c:pt idx="65">
                  <c:v>0.42799999999999999</c:v>
                </c:pt>
                <c:pt idx="66">
                  <c:v>2.1</c:v>
                </c:pt>
                <c:pt idx="67">
                  <c:v>9.4149999999999991</c:v>
                </c:pt>
                <c:pt idx="68">
                  <c:v>6.5839999999999996</c:v>
                </c:pt>
                <c:pt idx="69">
                  <c:v>4.702</c:v>
                </c:pt>
                <c:pt idx="70">
                  <c:v>5.0960000000000001</c:v>
                </c:pt>
                <c:pt idx="71">
                  <c:v>5.258</c:v>
                </c:pt>
                <c:pt idx="72">
                  <c:v>0.64400000000000002</c:v>
                </c:pt>
                <c:pt idx="73">
                  <c:v>0.56799999999999995</c:v>
                </c:pt>
                <c:pt idx="74">
                  <c:v>0.57999999999999996</c:v>
                </c:pt>
                <c:pt idx="75">
                  <c:v>0.61599999999999999</c:v>
                </c:pt>
                <c:pt idx="76">
                  <c:v>0.6</c:v>
                </c:pt>
                <c:pt idx="77">
                  <c:v>0.65600000000000003</c:v>
                </c:pt>
                <c:pt idx="78">
                  <c:v>0.65600000000000003</c:v>
                </c:pt>
                <c:pt idx="79">
                  <c:v>5.109</c:v>
                </c:pt>
                <c:pt idx="80">
                  <c:v>0.63200000000000001</c:v>
                </c:pt>
                <c:pt idx="81">
                  <c:v>0.64</c:v>
                </c:pt>
                <c:pt idx="82">
                  <c:v>4.242</c:v>
                </c:pt>
                <c:pt idx="83">
                  <c:v>6.444</c:v>
                </c:pt>
                <c:pt idx="84">
                  <c:v>4.1280000000000001</c:v>
                </c:pt>
                <c:pt idx="85">
                  <c:v>6.4379999999999997</c:v>
                </c:pt>
                <c:pt idx="86">
                  <c:v>6.984</c:v>
                </c:pt>
                <c:pt idx="87">
                  <c:v>2.8839999999999999</c:v>
                </c:pt>
                <c:pt idx="88">
                  <c:v>7.1260000000000003</c:v>
                </c:pt>
                <c:pt idx="89">
                  <c:v>7.3739999999999997</c:v>
                </c:pt>
                <c:pt idx="90">
                  <c:v>8.5869999999999997</c:v>
                </c:pt>
                <c:pt idx="91">
                  <c:v>2.7919999999999998</c:v>
                </c:pt>
                <c:pt idx="92">
                  <c:v>6.899</c:v>
                </c:pt>
                <c:pt idx="93">
                  <c:v>6.6150000000000002</c:v>
                </c:pt>
                <c:pt idx="94">
                  <c:v>0.61199999999999999</c:v>
                </c:pt>
                <c:pt idx="95">
                  <c:v>2.8039999999999998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41-4F9A-B5AB-7E2D6ED974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23.088999999999999</c:v>
                </c:pt>
                <c:pt idx="1">
                  <c:v>34.773000000000003</c:v>
                </c:pt>
                <c:pt idx="2">
                  <c:v>31.535</c:v>
                </c:pt>
                <c:pt idx="3">
                  <c:v>12.03</c:v>
                </c:pt>
                <c:pt idx="4">
                  <c:v>19.308</c:v>
                </c:pt>
                <c:pt idx="5">
                  <c:v>25.747</c:v>
                </c:pt>
                <c:pt idx="6">
                  <c:v>27.850999999999999</c:v>
                </c:pt>
                <c:pt idx="7">
                  <c:v>22.428000000000001</c:v>
                </c:pt>
                <c:pt idx="8">
                  <c:v>37.597000000000001</c:v>
                </c:pt>
                <c:pt idx="9">
                  <c:v>44.322000000000003</c:v>
                </c:pt>
                <c:pt idx="10">
                  <c:v>42.146000000000001</c:v>
                </c:pt>
                <c:pt idx="11">
                  <c:v>29.513000000000002</c:v>
                </c:pt>
                <c:pt idx="12">
                  <c:v>28.015000000000001</c:v>
                </c:pt>
                <c:pt idx="13">
                  <c:v>20.128</c:v>
                </c:pt>
                <c:pt idx="14">
                  <c:v>20.167000000000002</c:v>
                </c:pt>
                <c:pt idx="15">
                  <c:v>31.373000000000001</c:v>
                </c:pt>
                <c:pt idx="16">
                  <c:v>28.326000000000001</c:v>
                </c:pt>
                <c:pt idx="17">
                  <c:v>14.292999999999999</c:v>
                </c:pt>
                <c:pt idx="18">
                  <c:v>13.029</c:v>
                </c:pt>
                <c:pt idx="19">
                  <c:v>18.814</c:v>
                </c:pt>
                <c:pt idx="20">
                  <c:v>30.346</c:v>
                </c:pt>
                <c:pt idx="21">
                  <c:v>9.7829999999999995</c:v>
                </c:pt>
                <c:pt idx="22">
                  <c:v>11.323</c:v>
                </c:pt>
                <c:pt idx="23">
                  <c:v>9.3490000000000002</c:v>
                </c:pt>
                <c:pt idx="24">
                  <c:v>2.8079999999999998</c:v>
                </c:pt>
                <c:pt idx="25">
                  <c:v>2.6259999999999999</c:v>
                </c:pt>
                <c:pt idx="26">
                  <c:v>0.81599999999999995</c:v>
                </c:pt>
                <c:pt idx="27">
                  <c:v>2.637</c:v>
                </c:pt>
                <c:pt idx="28">
                  <c:v>5.4480000000000004</c:v>
                </c:pt>
                <c:pt idx="29">
                  <c:v>3.1720000000000002</c:v>
                </c:pt>
                <c:pt idx="31">
                  <c:v>2</c:v>
                </c:pt>
                <c:pt idx="32">
                  <c:v>12.9</c:v>
                </c:pt>
                <c:pt idx="33">
                  <c:v>15.2</c:v>
                </c:pt>
                <c:pt idx="34">
                  <c:v>16.486000000000001</c:v>
                </c:pt>
                <c:pt idx="35">
                  <c:v>20.652000000000001</c:v>
                </c:pt>
                <c:pt idx="36">
                  <c:v>70</c:v>
                </c:pt>
                <c:pt idx="37">
                  <c:v>88.891000000000005</c:v>
                </c:pt>
                <c:pt idx="38">
                  <c:v>89.716999999999999</c:v>
                </c:pt>
                <c:pt idx="39">
                  <c:v>104.354</c:v>
                </c:pt>
                <c:pt idx="40">
                  <c:v>97.224000000000004</c:v>
                </c:pt>
                <c:pt idx="41">
                  <c:v>82.290999999999997</c:v>
                </c:pt>
                <c:pt idx="42">
                  <c:v>90.703999999999994</c:v>
                </c:pt>
                <c:pt idx="43">
                  <c:v>97.266999999999996</c:v>
                </c:pt>
                <c:pt idx="44">
                  <c:v>91.954999999999998</c:v>
                </c:pt>
                <c:pt idx="45">
                  <c:v>80.474999999999994</c:v>
                </c:pt>
                <c:pt idx="46">
                  <c:v>78.927999999999997</c:v>
                </c:pt>
                <c:pt idx="47">
                  <c:v>74.242000000000004</c:v>
                </c:pt>
                <c:pt idx="48">
                  <c:v>67.611000000000004</c:v>
                </c:pt>
                <c:pt idx="49">
                  <c:v>69.447000000000003</c:v>
                </c:pt>
                <c:pt idx="50">
                  <c:v>59.563000000000002</c:v>
                </c:pt>
                <c:pt idx="51">
                  <c:v>61.584000000000003</c:v>
                </c:pt>
                <c:pt idx="52">
                  <c:v>62.713999999999999</c:v>
                </c:pt>
                <c:pt idx="53">
                  <c:v>62.36</c:v>
                </c:pt>
                <c:pt idx="54">
                  <c:v>61.774999999999999</c:v>
                </c:pt>
                <c:pt idx="55">
                  <c:v>59.972999999999999</c:v>
                </c:pt>
                <c:pt idx="56">
                  <c:v>15.62</c:v>
                </c:pt>
                <c:pt idx="57">
                  <c:v>15.612</c:v>
                </c:pt>
                <c:pt idx="58">
                  <c:v>15.596</c:v>
                </c:pt>
                <c:pt idx="59">
                  <c:v>15.196</c:v>
                </c:pt>
                <c:pt idx="60">
                  <c:v>6.2510000000000003</c:v>
                </c:pt>
                <c:pt idx="61">
                  <c:v>7.5910000000000002</c:v>
                </c:pt>
                <c:pt idx="62">
                  <c:v>2.93</c:v>
                </c:pt>
                <c:pt idx="63">
                  <c:v>14.243</c:v>
                </c:pt>
                <c:pt idx="64">
                  <c:v>3.54</c:v>
                </c:pt>
                <c:pt idx="65">
                  <c:v>2.7160000000000002</c:v>
                </c:pt>
                <c:pt idx="66">
                  <c:v>8.42</c:v>
                </c:pt>
                <c:pt idx="67">
                  <c:v>25.283000000000001</c:v>
                </c:pt>
                <c:pt idx="68">
                  <c:v>17.823</c:v>
                </c:pt>
                <c:pt idx="69">
                  <c:v>7.194</c:v>
                </c:pt>
                <c:pt idx="70">
                  <c:v>8.5190000000000001</c:v>
                </c:pt>
                <c:pt idx="71">
                  <c:v>12.738</c:v>
                </c:pt>
                <c:pt idx="72">
                  <c:v>11.896000000000001</c:v>
                </c:pt>
                <c:pt idx="73">
                  <c:v>4.8710000000000004</c:v>
                </c:pt>
                <c:pt idx="74">
                  <c:v>11.808999999999999</c:v>
                </c:pt>
                <c:pt idx="75">
                  <c:v>2.6920000000000002</c:v>
                </c:pt>
                <c:pt idx="76">
                  <c:v>3.492</c:v>
                </c:pt>
                <c:pt idx="77">
                  <c:v>2.1269999999999998</c:v>
                </c:pt>
                <c:pt idx="78">
                  <c:v>1.8919999999999999</c:v>
                </c:pt>
                <c:pt idx="79">
                  <c:v>7.6130000000000004</c:v>
                </c:pt>
                <c:pt idx="80">
                  <c:v>1.3360000000000001</c:v>
                </c:pt>
                <c:pt idx="81">
                  <c:v>0.78400000000000003</c:v>
                </c:pt>
                <c:pt idx="82">
                  <c:v>5.375</c:v>
                </c:pt>
                <c:pt idx="83">
                  <c:v>9.8670000000000009</c:v>
                </c:pt>
                <c:pt idx="84">
                  <c:v>5.1630000000000003</c:v>
                </c:pt>
                <c:pt idx="85">
                  <c:v>9.3490000000000002</c:v>
                </c:pt>
                <c:pt idx="86">
                  <c:v>10.845000000000001</c:v>
                </c:pt>
                <c:pt idx="87">
                  <c:v>23.763999999999999</c:v>
                </c:pt>
                <c:pt idx="88">
                  <c:v>28.577000000000002</c:v>
                </c:pt>
                <c:pt idx="89">
                  <c:v>42.68</c:v>
                </c:pt>
                <c:pt idx="90">
                  <c:v>44.243000000000002</c:v>
                </c:pt>
                <c:pt idx="91">
                  <c:v>38.295000000000002</c:v>
                </c:pt>
                <c:pt idx="92">
                  <c:v>22.391999999999999</c:v>
                </c:pt>
                <c:pt idx="93">
                  <c:v>21.459</c:v>
                </c:pt>
                <c:pt idx="94">
                  <c:v>13.866</c:v>
                </c:pt>
                <c:pt idx="95">
                  <c:v>18.234000000000002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41-4F9A-B5AB-7E2D6ED974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41-4F9A-B5AB-7E2D6ED974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41-4F9A-B5AB-7E2D6ED974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41-4F9A-B5AB-7E2D6ED974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41-4F9A-B5AB-7E2D6ED974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41-4F9A-B5AB-7E2D6ED974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9">
                  <c:v>12.55</c:v>
                </c:pt>
                <c:pt idx="66">
                  <c:v>78.343000000000004</c:v>
                </c:pt>
                <c:pt idx="67">
                  <c:v>87</c:v>
                </c:pt>
                <c:pt idx="68">
                  <c:v>19.815000000000001</c:v>
                </c:pt>
                <c:pt idx="77">
                  <c:v>0.83599999999999997</c:v>
                </c:pt>
                <c:pt idx="87">
                  <c:v>10</c:v>
                </c:pt>
                <c:pt idx="89">
                  <c:v>87</c:v>
                </c:pt>
                <c:pt idx="90">
                  <c:v>10</c:v>
                </c:pt>
                <c:pt idx="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41-4F9A-B5AB-7E2D6ED974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13.2</c:v>
                </c:pt>
                <c:pt idx="69">
                  <c:v>12.7</c:v>
                </c:pt>
                <c:pt idx="70">
                  <c:v>13.2</c:v>
                </c:pt>
                <c:pt idx="71">
                  <c:v>12.7</c:v>
                </c:pt>
                <c:pt idx="72">
                  <c:v>4.0999999999999996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0.3</c:v>
                </c:pt>
                <c:pt idx="77">
                  <c:v>0.4</c:v>
                </c:pt>
                <c:pt idx="78">
                  <c:v>0.1</c:v>
                </c:pt>
                <c:pt idx="79">
                  <c:v>0.6</c:v>
                </c:pt>
                <c:pt idx="80">
                  <c:v>139.69999999999999</c:v>
                </c:pt>
                <c:pt idx="81">
                  <c:v>139.69999999999999</c:v>
                </c:pt>
                <c:pt idx="82">
                  <c:v>139.69999999999999</c:v>
                </c:pt>
                <c:pt idx="83">
                  <c:v>139.69999999999999</c:v>
                </c:pt>
                <c:pt idx="84">
                  <c:v>147.19999999999999</c:v>
                </c:pt>
                <c:pt idx="85">
                  <c:v>147.19999999999999</c:v>
                </c:pt>
                <c:pt idx="86">
                  <c:v>147.19999999999999</c:v>
                </c:pt>
                <c:pt idx="87">
                  <c:v>149.39999999999998</c:v>
                </c:pt>
                <c:pt idx="88">
                  <c:v>0</c:v>
                </c:pt>
                <c:pt idx="89">
                  <c:v>0</c:v>
                </c:pt>
                <c:pt idx="90">
                  <c:v>2.4</c:v>
                </c:pt>
                <c:pt idx="91">
                  <c:v>9.1</c:v>
                </c:pt>
                <c:pt idx="92">
                  <c:v>0.3</c:v>
                </c:pt>
                <c:pt idx="93">
                  <c:v>0</c:v>
                </c:pt>
                <c:pt idx="94">
                  <c:v>0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41-4F9A-B5AB-7E2D6ED974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18.001999999999999</c:v>
                </c:pt>
                <c:pt idx="1">
                  <c:v>13.666</c:v>
                </c:pt>
                <c:pt idx="2">
                  <c:v>13.557</c:v>
                </c:pt>
                <c:pt idx="3">
                  <c:v>7.258</c:v>
                </c:pt>
                <c:pt idx="4">
                  <c:v>7.218</c:v>
                </c:pt>
                <c:pt idx="5">
                  <c:v>7.1509999999999998</c:v>
                </c:pt>
                <c:pt idx="6">
                  <c:v>8.4770000000000003</c:v>
                </c:pt>
                <c:pt idx="7">
                  <c:v>7.0229999999999997</c:v>
                </c:pt>
                <c:pt idx="8">
                  <c:v>13</c:v>
                </c:pt>
                <c:pt idx="9">
                  <c:v>13.042999999999999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12</c:v>
                </c:pt>
                <c:pt idx="14">
                  <c:v>12</c:v>
                </c:pt>
                <c:pt idx="15">
                  <c:v>13</c:v>
                </c:pt>
                <c:pt idx="16">
                  <c:v>13.114000000000001</c:v>
                </c:pt>
                <c:pt idx="17">
                  <c:v>12.791</c:v>
                </c:pt>
                <c:pt idx="18">
                  <c:v>7</c:v>
                </c:pt>
                <c:pt idx="19">
                  <c:v>13.009</c:v>
                </c:pt>
                <c:pt idx="20">
                  <c:v>14.058</c:v>
                </c:pt>
                <c:pt idx="21">
                  <c:v>13.6</c:v>
                </c:pt>
                <c:pt idx="22">
                  <c:v>13.832000000000001</c:v>
                </c:pt>
                <c:pt idx="23">
                  <c:v>13.4</c:v>
                </c:pt>
                <c:pt idx="24">
                  <c:v>13.9</c:v>
                </c:pt>
                <c:pt idx="25">
                  <c:v>6</c:v>
                </c:pt>
                <c:pt idx="26">
                  <c:v>6.3890000000000002</c:v>
                </c:pt>
                <c:pt idx="27">
                  <c:v>7.3929999999999998</c:v>
                </c:pt>
                <c:pt idx="28">
                  <c:v>1</c:v>
                </c:pt>
                <c:pt idx="29">
                  <c:v>1</c:v>
                </c:pt>
                <c:pt idx="30">
                  <c:v>7.08</c:v>
                </c:pt>
                <c:pt idx="31">
                  <c:v>15</c:v>
                </c:pt>
                <c:pt idx="32">
                  <c:v>36.954999999999998</c:v>
                </c:pt>
                <c:pt idx="33">
                  <c:v>39.972999999999999</c:v>
                </c:pt>
                <c:pt idx="34">
                  <c:v>46.545000000000002</c:v>
                </c:pt>
                <c:pt idx="35">
                  <c:v>48.283000000000001</c:v>
                </c:pt>
                <c:pt idx="36">
                  <c:v>7.0140000000000002</c:v>
                </c:pt>
                <c:pt idx="37">
                  <c:v>13.166</c:v>
                </c:pt>
                <c:pt idx="38">
                  <c:v>25.13</c:v>
                </c:pt>
                <c:pt idx="39">
                  <c:v>31.481999999999999</c:v>
                </c:pt>
                <c:pt idx="40">
                  <c:v>16.193999999999999</c:v>
                </c:pt>
                <c:pt idx="41">
                  <c:v>8.1920000000000002</c:v>
                </c:pt>
                <c:pt idx="42">
                  <c:v>9.1519999999999992</c:v>
                </c:pt>
                <c:pt idx="43">
                  <c:v>7.88</c:v>
                </c:pt>
                <c:pt idx="44">
                  <c:v>10.041</c:v>
                </c:pt>
                <c:pt idx="45">
                  <c:v>13.191000000000001</c:v>
                </c:pt>
                <c:pt idx="46">
                  <c:v>15.648</c:v>
                </c:pt>
                <c:pt idx="47">
                  <c:v>28.506</c:v>
                </c:pt>
                <c:pt idx="48">
                  <c:v>9.391</c:v>
                </c:pt>
                <c:pt idx="49">
                  <c:v>8.0459999999999994</c:v>
                </c:pt>
                <c:pt idx="50">
                  <c:v>20.452000000000002</c:v>
                </c:pt>
                <c:pt idx="51">
                  <c:v>10.452999999999999</c:v>
                </c:pt>
                <c:pt idx="52">
                  <c:v>9.4459999999999997</c:v>
                </c:pt>
                <c:pt idx="53">
                  <c:v>9.6460000000000008</c:v>
                </c:pt>
                <c:pt idx="54">
                  <c:v>9.1329999999999991</c:v>
                </c:pt>
                <c:pt idx="55">
                  <c:v>8.3780000000000001</c:v>
                </c:pt>
                <c:pt idx="56">
                  <c:v>7.782</c:v>
                </c:pt>
                <c:pt idx="57">
                  <c:v>4.6269999999999998</c:v>
                </c:pt>
                <c:pt idx="58">
                  <c:v>2.0819999999999999</c:v>
                </c:pt>
                <c:pt idx="59">
                  <c:v>1.274</c:v>
                </c:pt>
                <c:pt idx="60">
                  <c:v>38.481999999999999</c:v>
                </c:pt>
                <c:pt idx="61">
                  <c:v>50.82</c:v>
                </c:pt>
                <c:pt idx="62">
                  <c:v>3.15</c:v>
                </c:pt>
                <c:pt idx="63">
                  <c:v>14</c:v>
                </c:pt>
                <c:pt idx="64">
                  <c:v>5</c:v>
                </c:pt>
                <c:pt idx="65">
                  <c:v>5</c:v>
                </c:pt>
                <c:pt idx="66">
                  <c:v>14.696</c:v>
                </c:pt>
                <c:pt idx="67">
                  <c:v>5.3789999999999996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3.3809999999999998</c:v>
                </c:pt>
                <c:pt idx="72">
                  <c:v>9.2430000000000003</c:v>
                </c:pt>
                <c:pt idx="73">
                  <c:v>6.4</c:v>
                </c:pt>
                <c:pt idx="74">
                  <c:v>5.4429999999999996</c:v>
                </c:pt>
                <c:pt idx="75">
                  <c:v>2.5840000000000001</c:v>
                </c:pt>
                <c:pt idx="76">
                  <c:v>16.899999999999999</c:v>
                </c:pt>
                <c:pt idx="77">
                  <c:v>17</c:v>
                </c:pt>
                <c:pt idx="78">
                  <c:v>17.623999999999999</c:v>
                </c:pt>
                <c:pt idx="79">
                  <c:v>11.096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4">
                  <c:v>0.158</c:v>
                </c:pt>
                <c:pt idx="85">
                  <c:v>0.34300000000000003</c:v>
                </c:pt>
                <c:pt idx="86">
                  <c:v>10.528</c:v>
                </c:pt>
                <c:pt idx="87">
                  <c:v>18.742999999999999</c:v>
                </c:pt>
                <c:pt idx="88">
                  <c:v>15.784000000000001</c:v>
                </c:pt>
                <c:pt idx="89">
                  <c:v>15.737</c:v>
                </c:pt>
                <c:pt idx="90">
                  <c:v>19.649999999999999</c:v>
                </c:pt>
                <c:pt idx="91">
                  <c:v>24.625</c:v>
                </c:pt>
                <c:pt idx="92">
                  <c:v>11.125999999999999</c:v>
                </c:pt>
                <c:pt idx="93">
                  <c:v>15.571999999999999</c:v>
                </c:pt>
                <c:pt idx="94">
                  <c:v>15.539</c:v>
                </c:pt>
                <c:pt idx="95">
                  <c:v>10.507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41-4F9A-B5AB-7E2D6ED974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C41-4F9A-B5AB-7E2D6ED974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41-4F9A-B5AB-7E2D6ED97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100.14</c:v>
                </c:pt>
                <c:pt idx="1">
                  <c:v>101.99</c:v>
                </c:pt>
                <c:pt idx="2">
                  <c:v>101.48</c:v>
                </c:pt>
                <c:pt idx="3">
                  <c:v>105.35</c:v>
                </c:pt>
                <c:pt idx="4">
                  <c:v>106.71</c:v>
                </c:pt>
                <c:pt idx="5">
                  <c:v>105.37</c:v>
                </c:pt>
                <c:pt idx="6">
                  <c:v>105.39</c:v>
                </c:pt>
                <c:pt idx="7">
                  <c:v>104.93</c:v>
                </c:pt>
                <c:pt idx="8">
                  <c:v>95.11</c:v>
                </c:pt>
                <c:pt idx="9">
                  <c:v>94.07</c:v>
                </c:pt>
                <c:pt idx="10">
                  <c:v>94.51</c:v>
                </c:pt>
                <c:pt idx="11">
                  <c:v>97.88</c:v>
                </c:pt>
                <c:pt idx="12">
                  <c:v>96.5</c:v>
                </c:pt>
                <c:pt idx="13">
                  <c:v>95.25</c:v>
                </c:pt>
                <c:pt idx="14">
                  <c:v>94.86</c:v>
                </c:pt>
                <c:pt idx="15">
                  <c:v>98.09</c:v>
                </c:pt>
                <c:pt idx="16">
                  <c:v>104.33</c:v>
                </c:pt>
                <c:pt idx="17">
                  <c:v>116.03</c:v>
                </c:pt>
                <c:pt idx="18">
                  <c:v>108.27</c:v>
                </c:pt>
                <c:pt idx="19">
                  <c:v>103.32</c:v>
                </c:pt>
                <c:pt idx="20">
                  <c:v>99.65</c:v>
                </c:pt>
                <c:pt idx="21">
                  <c:v>99.18</c:v>
                </c:pt>
                <c:pt idx="22">
                  <c:v>99.27</c:v>
                </c:pt>
                <c:pt idx="23">
                  <c:v>97.61</c:v>
                </c:pt>
                <c:pt idx="24">
                  <c:v>96.37</c:v>
                </c:pt>
                <c:pt idx="25">
                  <c:v>92.87</c:v>
                </c:pt>
                <c:pt idx="26">
                  <c:v>91.11</c:v>
                </c:pt>
                <c:pt idx="27">
                  <c:v>86.72</c:v>
                </c:pt>
                <c:pt idx="28">
                  <c:v>89.47</c:v>
                </c:pt>
                <c:pt idx="29">
                  <c:v>59.75</c:v>
                </c:pt>
                <c:pt idx="30">
                  <c:v>4.16</c:v>
                </c:pt>
                <c:pt idx="31">
                  <c:v>0.01</c:v>
                </c:pt>
                <c:pt idx="32">
                  <c:v>0.01</c:v>
                </c:pt>
                <c:pt idx="33">
                  <c:v>-5</c:v>
                </c:pt>
                <c:pt idx="34">
                  <c:v>-5</c:v>
                </c:pt>
                <c:pt idx="35">
                  <c:v>-5</c:v>
                </c:pt>
                <c:pt idx="36">
                  <c:v>-3.5</c:v>
                </c:pt>
                <c:pt idx="37">
                  <c:v>-4.41</c:v>
                </c:pt>
                <c:pt idx="38">
                  <c:v>-4.41</c:v>
                </c:pt>
                <c:pt idx="39">
                  <c:v>-4.99</c:v>
                </c:pt>
                <c:pt idx="40">
                  <c:v>-4.78</c:v>
                </c:pt>
                <c:pt idx="41">
                  <c:v>-4.34</c:v>
                </c:pt>
                <c:pt idx="42">
                  <c:v>-4.6399999999999997</c:v>
                </c:pt>
                <c:pt idx="43">
                  <c:v>-4.74</c:v>
                </c:pt>
                <c:pt idx="44">
                  <c:v>-4.57</c:v>
                </c:pt>
                <c:pt idx="45">
                  <c:v>-4.09</c:v>
                </c:pt>
                <c:pt idx="46">
                  <c:v>-4</c:v>
                </c:pt>
                <c:pt idx="47">
                  <c:v>-3.8</c:v>
                </c:pt>
                <c:pt idx="48">
                  <c:v>-3.5</c:v>
                </c:pt>
                <c:pt idx="49">
                  <c:v>-3.53</c:v>
                </c:pt>
                <c:pt idx="50">
                  <c:v>-3.33</c:v>
                </c:pt>
                <c:pt idx="51">
                  <c:v>-4</c:v>
                </c:pt>
                <c:pt idx="52">
                  <c:v>-3.94</c:v>
                </c:pt>
                <c:pt idx="53">
                  <c:v>-4</c:v>
                </c:pt>
                <c:pt idx="54">
                  <c:v>-3.98</c:v>
                </c:pt>
                <c:pt idx="55">
                  <c:v>-3.8</c:v>
                </c:pt>
                <c:pt idx="56">
                  <c:v>-3.87</c:v>
                </c:pt>
                <c:pt idx="57">
                  <c:v>-3.33</c:v>
                </c:pt>
                <c:pt idx="58">
                  <c:v>-2.46</c:v>
                </c:pt>
                <c:pt idx="59">
                  <c:v>-1</c:v>
                </c:pt>
                <c:pt idx="60">
                  <c:v>-8.09</c:v>
                </c:pt>
                <c:pt idx="61">
                  <c:v>-5.74</c:v>
                </c:pt>
                <c:pt idx="62">
                  <c:v>-3.42</c:v>
                </c:pt>
                <c:pt idx="63">
                  <c:v>89.27</c:v>
                </c:pt>
                <c:pt idx="64">
                  <c:v>86.79</c:v>
                </c:pt>
                <c:pt idx="65">
                  <c:v>98.92</c:v>
                </c:pt>
                <c:pt idx="66">
                  <c:v>103.3</c:v>
                </c:pt>
                <c:pt idx="67">
                  <c:v>133.13</c:v>
                </c:pt>
                <c:pt idx="68">
                  <c:v>141.9</c:v>
                </c:pt>
                <c:pt idx="69">
                  <c:v>166.97</c:v>
                </c:pt>
                <c:pt idx="70">
                  <c:v>162.80000000000001</c:v>
                </c:pt>
                <c:pt idx="71">
                  <c:v>170.92</c:v>
                </c:pt>
                <c:pt idx="72">
                  <c:v>121.72</c:v>
                </c:pt>
                <c:pt idx="73">
                  <c:v>132.51</c:v>
                </c:pt>
                <c:pt idx="74">
                  <c:v>136.11000000000001</c:v>
                </c:pt>
                <c:pt idx="75">
                  <c:v>143.41999999999999</c:v>
                </c:pt>
                <c:pt idx="76">
                  <c:v>138.09</c:v>
                </c:pt>
                <c:pt idx="77">
                  <c:v>139.1</c:v>
                </c:pt>
                <c:pt idx="78">
                  <c:v>138.41</c:v>
                </c:pt>
                <c:pt idx="79">
                  <c:v>206.42</c:v>
                </c:pt>
                <c:pt idx="80">
                  <c:v>144.24</c:v>
                </c:pt>
                <c:pt idx="81">
                  <c:v>147.13</c:v>
                </c:pt>
                <c:pt idx="82">
                  <c:v>188.6</c:v>
                </c:pt>
                <c:pt idx="83">
                  <c:v>174.41</c:v>
                </c:pt>
                <c:pt idx="84">
                  <c:v>199.7</c:v>
                </c:pt>
                <c:pt idx="85">
                  <c:v>170.99</c:v>
                </c:pt>
                <c:pt idx="86">
                  <c:v>142.38999999999999</c:v>
                </c:pt>
                <c:pt idx="87">
                  <c:v>121.62</c:v>
                </c:pt>
                <c:pt idx="88">
                  <c:v>147.65</c:v>
                </c:pt>
                <c:pt idx="89">
                  <c:v>143.91999999999999</c:v>
                </c:pt>
                <c:pt idx="90">
                  <c:v>128.69999999999999</c:v>
                </c:pt>
                <c:pt idx="91">
                  <c:v>112.82</c:v>
                </c:pt>
                <c:pt idx="92">
                  <c:v>124.15</c:v>
                </c:pt>
                <c:pt idx="93">
                  <c:v>120.93</c:v>
                </c:pt>
                <c:pt idx="94">
                  <c:v>104.3</c:v>
                </c:pt>
                <c:pt idx="95">
                  <c:v>97.58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41-4F9A-B5AB-7E2D6ED97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52.155999999999999</v>
      </c>
      <c r="C5" s="25">
        <v>59.356000000000002</v>
      </c>
      <c r="D5" s="25">
        <v>55.975999999999999</v>
      </c>
      <c r="E5" s="25">
        <v>29.626999999999999</v>
      </c>
      <c r="F5" s="25">
        <v>36.576000000000001</v>
      </c>
      <c r="G5" s="25">
        <v>42.975999999999999</v>
      </c>
      <c r="H5" s="25">
        <v>49.959000000000003</v>
      </c>
      <c r="I5" s="25">
        <v>40.973999999999997</v>
      </c>
      <c r="J5" s="25">
        <v>64.608000000000004</v>
      </c>
      <c r="K5" s="25">
        <v>74.938000000000002</v>
      </c>
      <c r="L5" s="25">
        <v>70.870999999999995</v>
      </c>
      <c r="M5" s="25">
        <v>56.838000000000001</v>
      </c>
      <c r="N5" s="25">
        <v>56.896999999999998</v>
      </c>
      <c r="O5" s="25">
        <v>44.933</v>
      </c>
      <c r="P5" s="25">
        <v>45.545999999999999</v>
      </c>
      <c r="Q5" s="25">
        <v>62.220999999999997</v>
      </c>
      <c r="R5" s="25">
        <v>53.673999999999999</v>
      </c>
      <c r="S5" s="25">
        <v>36.317999999999998</v>
      </c>
      <c r="T5" s="25">
        <v>27.42</v>
      </c>
      <c r="U5" s="25">
        <v>43.140999999999998</v>
      </c>
      <c r="V5" s="25">
        <v>52.433999999999997</v>
      </c>
      <c r="W5" s="25">
        <v>30.835999999999999</v>
      </c>
      <c r="X5" s="25">
        <v>34.023000000000003</v>
      </c>
      <c r="Y5" s="25">
        <v>29.824999999999999</v>
      </c>
      <c r="Z5" s="25">
        <v>19.571999999999999</v>
      </c>
      <c r="AA5" s="25">
        <v>11.506</v>
      </c>
      <c r="AB5" s="25">
        <v>8.8529999999999998</v>
      </c>
      <c r="AC5" s="25">
        <v>12.673999999999999</v>
      </c>
      <c r="AD5" s="25">
        <v>12.35</v>
      </c>
      <c r="AE5" s="25">
        <v>20.297999999999998</v>
      </c>
      <c r="AF5" s="25">
        <v>9.48</v>
      </c>
      <c r="AG5" s="25">
        <v>18.600000000000001</v>
      </c>
      <c r="AH5" s="25">
        <v>70.254999999999995</v>
      </c>
      <c r="AI5" s="25">
        <v>82.972999999999999</v>
      </c>
      <c r="AJ5" s="25">
        <v>90.430999999999997</v>
      </c>
      <c r="AK5" s="25">
        <v>96.334999999999994</v>
      </c>
      <c r="AL5" s="25">
        <v>125.014</v>
      </c>
      <c r="AM5" s="25">
        <v>158.45699999999999</v>
      </c>
      <c r="AN5" s="25">
        <v>171.77500000000001</v>
      </c>
      <c r="AO5" s="25">
        <v>192.55199999999999</v>
      </c>
      <c r="AP5" s="25">
        <v>171.79</v>
      </c>
      <c r="AQ5" s="25">
        <v>148.33500000000001</v>
      </c>
      <c r="AR5" s="25">
        <v>157.48400000000001</v>
      </c>
      <c r="AS5" s="25">
        <v>162.73500000000001</v>
      </c>
      <c r="AT5" s="25">
        <v>158.23599999999999</v>
      </c>
      <c r="AU5" s="25">
        <v>150.12200000000001</v>
      </c>
      <c r="AV5" s="25">
        <v>147.78100000000001</v>
      </c>
      <c r="AW5" s="25">
        <v>152.78399999999999</v>
      </c>
      <c r="AX5" s="25">
        <v>127.05800000000001</v>
      </c>
      <c r="AY5" s="25">
        <v>127.565</v>
      </c>
      <c r="AZ5" s="25">
        <v>130.071</v>
      </c>
      <c r="BA5" s="25">
        <v>123.625</v>
      </c>
      <c r="BB5" s="25">
        <v>124.98</v>
      </c>
      <c r="BC5" s="25">
        <v>126.986</v>
      </c>
      <c r="BD5" s="25">
        <v>124.13200000000001</v>
      </c>
      <c r="BE5" s="25">
        <v>121.551</v>
      </c>
      <c r="BF5" s="25">
        <v>71.738</v>
      </c>
      <c r="BG5" s="25">
        <v>68.966999999999999</v>
      </c>
      <c r="BH5" s="25">
        <v>66.406000000000006</v>
      </c>
      <c r="BI5" s="25">
        <v>64.647000000000006</v>
      </c>
      <c r="BJ5" s="25">
        <v>46.933</v>
      </c>
      <c r="BK5" s="25">
        <v>61.011000000000003</v>
      </c>
      <c r="BL5" s="25">
        <v>6.08</v>
      </c>
      <c r="BM5" s="25">
        <v>36.508000000000003</v>
      </c>
      <c r="BN5" s="25">
        <v>11.555999999999999</v>
      </c>
      <c r="BO5" s="25">
        <v>10.144</v>
      </c>
      <c r="BP5" s="25">
        <v>107.559</v>
      </c>
      <c r="BQ5" s="25">
        <v>131.477</v>
      </c>
      <c r="BR5" s="25">
        <v>64.421999999999997</v>
      </c>
      <c r="BS5" s="25">
        <v>31.791</v>
      </c>
      <c r="BT5" s="25">
        <v>33.814999999999998</v>
      </c>
      <c r="BU5" s="25">
        <v>35.677</v>
      </c>
      <c r="BV5" s="25">
        <v>97.519000000000005</v>
      </c>
      <c r="BW5" s="25">
        <v>83.438999999999993</v>
      </c>
      <c r="BX5" s="25">
        <v>87.831999999999994</v>
      </c>
      <c r="BY5" s="25">
        <v>75.891999999999996</v>
      </c>
      <c r="BZ5" s="25">
        <v>21.291</v>
      </c>
      <c r="CA5" s="25">
        <v>21.007999999999999</v>
      </c>
      <c r="CB5" s="25">
        <v>20.245000000000001</v>
      </c>
      <c r="CC5" s="25">
        <v>24.390999999999998</v>
      </c>
      <c r="CD5" s="25">
        <v>151.69900000000001</v>
      </c>
      <c r="CE5" s="25">
        <v>151.155</v>
      </c>
      <c r="CF5" s="25">
        <v>159.33199999999999</v>
      </c>
      <c r="CG5" s="25">
        <v>156.08699999999999</v>
      </c>
      <c r="CH5" s="25">
        <v>156.654</v>
      </c>
      <c r="CI5" s="25">
        <v>163.33000000000001</v>
      </c>
      <c r="CJ5" s="25">
        <v>175.58199999999999</v>
      </c>
      <c r="CK5" s="25">
        <v>210.03</v>
      </c>
      <c r="CL5" s="25">
        <v>53.671999999999997</v>
      </c>
      <c r="CM5" s="25">
        <v>155.61600000000001</v>
      </c>
      <c r="CN5" s="25">
        <v>87.632000000000005</v>
      </c>
      <c r="CO5" s="25">
        <v>86.83</v>
      </c>
      <c r="CP5" s="25">
        <v>41.716999999999999</v>
      </c>
      <c r="CQ5" s="25">
        <v>44.612000000000002</v>
      </c>
      <c r="CR5" s="25">
        <v>31.2</v>
      </c>
      <c r="CS5" s="25">
        <v>31.645</v>
      </c>
      <c r="CT5" s="26"/>
      <c r="CU5" s="26"/>
      <c r="CV5" s="26"/>
      <c r="CW5" s="27"/>
      <c r="CX5" s="28">
        <f t="array" ref="CX5">SUMPRODUCT(B5:CW5*0.25)</f>
        <v>1911.4059999999993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100.14</v>
      </c>
      <c r="C8" s="37">
        <v>101.99</v>
      </c>
      <c r="D8" s="37">
        <v>101.48</v>
      </c>
      <c r="E8" s="37">
        <v>105.35</v>
      </c>
      <c r="F8" s="37">
        <v>106.71</v>
      </c>
      <c r="G8" s="37">
        <v>105.37</v>
      </c>
      <c r="H8" s="37">
        <v>105.39</v>
      </c>
      <c r="I8" s="37">
        <v>104.93</v>
      </c>
      <c r="J8" s="37">
        <v>95.11</v>
      </c>
      <c r="K8" s="37">
        <v>94.07</v>
      </c>
      <c r="L8" s="37">
        <v>94.51</v>
      </c>
      <c r="M8" s="37">
        <v>97.88</v>
      </c>
      <c r="N8" s="37">
        <v>96.5</v>
      </c>
      <c r="O8" s="37">
        <v>95.25</v>
      </c>
      <c r="P8" s="37">
        <v>94.86</v>
      </c>
      <c r="Q8" s="37">
        <v>98.09</v>
      </c>
      <c r="R8" s="37">
        <v>104.33</v>
      </c>
      <c r="S8" s="37">
        <v>116.03</v>
      </c>
      <c r="T8" s="37">
        <v>108.27</v>
      </c>
      <c r="U8" s="37">
        <v>103.32</v>
      </c>
      <c r="V8" s="37">
        <v>99.65</v>
      </c>
      <c r="W8" s="37">
        <v>99.18</v>
      </c>
      <c r="X8" s="37">
        <v>99.27</v>
      </c>
      <c r="Y8" s="37">
        <v>97.61</v>
      </c>
      <c r="Z8" s="37">
        <v>96.37</v>
      </c>
      <c r="AA8" s="37">
        <v>92.87</v>
      </c>
      <c r="AB8" s="37">
        <v>91.11</v>
      </c>
      <c r="AC8" s="37">
        <v>86.72</v>
      </c>
      <c r="AD8" s="37">
        <v>89.47</v>
      </c>
      <c r="AE8" s="37">
        <v>59.75</v>
      </c>
      <c r="AF8" s="37">
        <v>4.16</v>
      </c>
      <c r="AG8" s="37">
        <v>0.01</v>
      </c>
      <c r="AH8" s="37">
        <v>0.01</v>
      </c>
      <c r="AI8" s="37">
        <v>-5</v>
      </c>
      <c r="AJ8" s="37">
        <v>-5</v>
      </c>
      <c r="AK8" s="37">
        <v>-5</v>
      </c>
      <c r="AL8" s="37">
        <v>-3.5</v>
      </c>
      <c r="AM8" s="37">
        <v>-4.41</v>
      </c>
      <c r="AN8" s="37">
        <v>-4.41</v>
      </c>
      <c r="AO8" s="37">
        <v>-4.99</v>
      </c>
      <c r="AP8" s="37">
        <v>-4.78</v>
      </c>
      <c r="AQ8" s="37">
        <v>-4.34</v>
      </c>
      <c r="AR8" s="37">
        <v>-4.6399999999999997</v>
      </c>
      <c r="AS8" s="37">
        <v>-4.74</v>
      </c>
      <c r="AT8" s="37">
        <v>-4.57</v>
      </c>
      <c r="AU8" s="37">
        <v>-4.09</v>
      </c>
      <c r="AV8" s="37">
        <v>-4</v>
      </c>
      <c r="AW8" s="37">
        <v>-3.8</v>
      </c>
      <c r="AX8" s="37">
        <v>-3.5</v>
      </c>
      <c r="AY8" s="37">
        <v>-3.53</v>
      </c>
      <c r="AZ8" s="37">
        <v>-3.33</v>
      </c>
      <c r="BA8" s="37">
        <v>-4</v>
      </c>
      <c r="BB8" s="37">
        <v>-3.94</v>
      </c>
      <c r="BC8" s="37">
        <v>-4</v>
      </c>
      <c r="BD8" s="37">
        <v>-3.98</v>
      </c>
      <c r="BE8" s="37">
        <v>-3.8</v>
      </c>
      <c r="BF8" s="37">
        <v>-3.87</v>
      </c>
      <c r="BG8" s="37">
        <v>-3.33</v>
      </c>
      <c r="BH8" s="37">
        <v>-2.46</v>
      </c>
      <c r="BI8" s="37">
        <v>-1</v>
      </c>
      <c r="BJ8" s="37">
        <v>-8.09</v>
      </c>
      <c r="BK8" s="37">
        <v>-5.74</v>
      </c>
      <c r="BL8" s="37">
        <v>-3.42</v>
      </c>
      <c r="BM8" s="37">
        <v>89.27</v>
      </c>
      <c r="BN8" s="37">
        <v>86.79</v>
      </c>
      <c r="BO8" s="37">
        <v>98.92</v>
      </c>
      <c r="BP8" s="37">
        <v>103.3</v>
      </c>
      <c r="BQ8" s="37">
        <v>133.13</v>
      </c>
      <c r="BR8" s="37">
        <v>141.9</v>
      </c>
      <c r="BS8" s="37">
        <v>166.97</v>
      </c>
      <c r="BT8" s="37">
        <v>162.80000000000001</v>
      </c>
      <c r="BU8" s="37">
        <v>170.92</v>
      </c>
      <c r="BV8" s="37">
        <v>121.72</v>
      </c>
      <c r="BW8" s="37">
        <v>132.51</v>
      </c>
      <c r="BX8" s="37">
        <v>136.11000000000001</v>
      </c>
      <c r="BY8" s="37">
        <v>143.41999999999999</v>
      </c>
      <c r="BZ8" s="37">
        <v>138.09</v>
      </c>
      <c r="CA8" s="37">
        <v>139.1</v>
      </c>
      <c r="CB8" s="37">
        <v>138.41</v>
      </c>
      <c r="CC8" s="37">
        <v>206.42</v>
      </c>
      <c r="CD8" s="37">
        <v>144.24</v>
      </c>
      <c r="CE8" s="37">
        <v>147.13</v>
      </c>
      <c r="CF8" s="37">
        <v>188.6</v>
      </c>
      <c r="CG8" s="37">
        <v>174.41</v>
      </c>
      <c r="CH8" s="37">
        <v>199.7</v>
      </c>
      <c r="CI8" s="37">
        <v>170.99</v>
      </c>
      <c r="CJ8" s="37">
        <v>142.38999999999999</v>
      </c>
      <c r="CK8" s="37">
        <v>121.62</v>
      </c>
      <c r="CL8" s="37">
        <v>147.65</v>
      </c>
      <c r="CM8" s="37">
        <v>143.91999999999999</v>
      </c>
      <c r="CN8" s="37">
        <v>128.69999999999999</v>
      </c>
      <c r="CO8" s="37">
        <v>112.82</v>
      </c>
      <c r="CP8" s="37">
        <v>124.15</v>
      </c>
      <c r="CQ8" s="37">
        <v>120.93</v>
      </c>
      <c r="CR8" s="37">
        <v>104.3</v>
      </c>
      <c r="CS8" s="37">
        <v>97.58</v>
      </c>
      <c r="CT8" s="38"/>
      <c r="CU8" s="38"/>
      <c r="CV8" s="38"/>
      <c r="CW8" s="39"/>
      <c r="CX8" s="40">
        <f>IF(SUM(B8:CW8)&lt;&gt;0,AVERAGEIF(B8:CW8,"&lt;&gt;"""),"")</f>
        <v>77.077187499999994</v>
      </c>
    </row>
    <row r="9" spans="1:102" ht="24.95" customHeight="1" thickBot="1" x14ac:dyDescent="0.25">
      <c r="A9" s="41" t="s">
        <v>6</v>
      </c>
      <c r="B9" s="42">
        <v>102.24</v>
      </c>
      <c r="C9" s="43">
        <v>102.24</v>
      </c>
      <c r="D9" s="43">
        <v>102.24</v>
      </c>
      <c r="E9" s="43">
        <v>102.24</v>
      </c>
      <c r="F9" s="43">
        <v>105.6</v>
      </c>
      <c r="G9" s="43">
        <v>105.6</v>
      </c>
      <c r="H9" s="43">
        <v>105.6</v>
      </c>
      <c r="I9" s="43">
        <v>105.6</v>
      </c>
      <c r="J9" s="43">
        <v>95.392499999999998</v>
      </c>
      <c r="K9" s="43">
        <v>95.392499999999998</v>
      </c>
      <c r="L9" s="43">
        <v>95.392499999999998</v>
      </c>
      <c r="M9" s="43">
        <v>95.392499999999998</v>
      </c>
      <c r="N9" s="43">
        <v>96.174999999999997</v>
      </c>
      <c r="O9" s="43">
        <v>96.174999999999997</v>
      </c>
      <c r="P9" s="43">
        <v>96.174999999999997</v>
      </c>
      <c r="Q9" s="43">
        <v>96.174999999999997</v>
      </c>
      <c r="R9" s="43">
        <v>107.9875</v>
      </c>
      <c r="S9" s="43">
        <v>107.9875</v>
      </c>
      <c r="T9" s="43">
        <v>107.9875</v>
      </c>
      <c r="U9" s="43">
        <v>107.9875</v>
      </c>
      <c r="V9" s="43">
        <v>98.927499999999995</v>
      </c>
      <c r="W9" s="43">
        <v>98.927499999999995</v>
      </c>
      <c r="X9" s="43">
        <v>98.927499999999995</v>
      </c>
      <c r="Y9" s="43">
        <v>98.927499999999995</v>
      </c>
      <c r="Z9" s="43">
        <v>91.767499999999998</v>
      </c>
      <c r="AA9" s="43">
        <v>91.767499999999998</v>
      </c>
      <c r="AB9" s="43">
        <v>91.767499999999998</v>
      </c>
      <c r="AC9" s="43">
        <v>91.767499999999998</v>
      </c>
      <c r="AD9" s="43">
        <v>38.347499999999997</v>
      </c>
      <c r="AE9" s="43">
        <v>38.347499999999997</v>
      </c>
      <c r="AF9" s="43">
        <v>38.347499999999997</v>
      </c>
      <c r="AG9" s="43">
        <v>38.347499999999997</v>
      </c>
      <c r="AH9" s="43">
        <v>-3.7475000000000001</v>
      </c>
      <c r="AI9" s="43">
        <v>-3.7475000000000001</v>
      </c>
      <c r="AJ9" s="43">
        <v>-3.7475000000000001</v>
      </c>
      <c r="AK9" s="43">
        <v>-3.7475000000000001</v>
      </c>
      <c r="AL9" s="43">
        <v>-4.3274999999999997</v>
      </c>
      <c r="AM9" s="43">
        <v>-4.3274999999999997</v>
      </c>
      <c r="AN9" s="43">
        <v>-4.3274999999999997</v>
      </c>
      <c r="AO9" s="43">
        <v>-4.3274999999999997</v>
      </c>
      <c r="AP9" s="43">
        <v>-4.625</v>
      </c>
      <c r="AQ9" s="43">
        <v>-4.625</v>
      </c>
      <c r="AR9" s="43">
        <v>-4.625</v>
      </c>
      <c r="AS9" s="43">
        <v>-4.625</v>
      </c>
      <c r="AT9" s="43">
        <v>-4.1150000000000002</v>
      </c>
      <c r="AU9" s="43">
        <v>-4.1150000000000002</v>
      </c>
      <c r="AV9" s="43">
        <v>-4.1150000000000002</v>
      </c>
      <c r="AW9" s="43">
        <v>-4.1150000000000002</v>
      </c>
      <c r="AX9" s="43">
        <v>-3.59</v>
      </c>
      <c r="AY9" s="43">
        <v>-3.59</v>
      </c>
      <c r="AZ9" s="43">
        <v>-3.59</v>
      </c>
      <c r="BA9" s="43">
        <v>-3.59</v>
      </c>
      <c r="BB9" s="43">
        <v>-3.93</v>
      </c>
      <c r="BC9" s="43">
        <v>-3.93</v>
      </c>
      <c r="BD9" s="43">
        <v>-3.93</v>
      </c>
      <c r="BE9" s="43">
        <v>-3.93</v>
      </c>
      <c r="BF9" s="43">
        <v>-2.665</v>
      </c>
      <c r="BG9" s="43">
        <v>-2.665</v>
      </c>
      <c r="BH9" s="43">
        <v>-2.665</v>
      </c>
      <c r="BI9" s="43">
        <v>-2.665</v>
      </c>
      <c r="BJ9" s="43">
        <v>18.004999999999999</v>
      </c>
      <c r="BK9" s="43">
        <v>18.004999999999999</v>
      </c>
      <c r="BL9" s="43">
        <v>18.004999999999999</v>
      </c>
      <c r="BM9" s="43">
        <v>18.004999999999999</v>
      </c>
      <c r="BN9" s="43">
        <v>105.535</v>
      </c>
      <c r="BO9" s="43">
        <v>105.535</v>
      </c>
      <c r="BP9" s="43">
        <v>105.535</v>
      </c>
      <c r="BQ9" s="43">
        <v>105.535</v>
      </c>
      <c r="BR9" s="43">
        <v>160.64750000000001</v>
      </c>
      <c r="BS9" s="43">
        <v>160.64750000000001</v>
      </c>
      <c r="BT9" s="43">
        <v>160.64750000000001</v>
      </c>
      <c r="BU9" s="43">
        <v>160.64750000000001</v>
      </c>
      <c r="BV9" s="43">
        <v>133.44</v>
      </c>
      <c r="BW9" s="43">
        <v>133.44</v>
      </c>
      <c r="BX9" s="43">
        <v>133.44</v>
      </c>
      <c r="BY9" s="43">
        <v>133.44</v>
      </c>
      <c r="BZ9" s="43">
        <v>155.505</v>
      </c>
      <c r="CA9" s="43">
        <v>155.505</v>
      </c>
      <c r="CB9" s="43">
        <v>155.505</v>
      </c>
      <c r="CC9" s="43">
        <v>155.505</v>
      </c>
      <c r="CD9" s="43">
        <v>163.595</v>
      </c>
      <c r="CE9" s="43">
        <v>163.595</v>
      </c>
      <c r="CF9" s="43">
        <v>163.595</v>
      </c>
      <c r="CG9" s="43">
        <v>163.595</v>
      </c>
      <c r="CH9" s="43">
        <v>158.67500000000001</v>
      </c>
      <c r="CI9" s="43">
        <v>158.67500000000001</v>
      </c>
      <c r="CJ9" s="43">
        <v>158.67500000000001</v>
      </c>
      <c r="CK9" s="43">
        <v>158.67500000000001</v>
      </c>
      <c r="CL9" s="43">
        <v>133.27250000000001</v>
      </c>
      <c r="CM9" s="43">
        <v>133.27250000000001</v>
      </c>
      <c r="CN9" s="43">
        <v>133.27250000000001</v>
      </c>
      <c r="CO9" s="43">
        <v>133.27250000000001</v>
      </c>
      <c r="CP9" s="43">
        <v>111.74</v>
      </c>
      <c r="CQ9" s="43">
        <v>111.74</v>
      </c>
      <c r="CR9" s="43">
        <v>111.74</v>
      </c>
      <c r="CS9" s="43">
        <v>111.74</v>
      </c>
      <c r="CT9" s="44"/>
      <c r="CU9" s="44"/>
      <c r="CV9" s="44"/>
      <c r="CW9" s="45"/>
      <c r="CX9" s="46">
        <f>IF(SUM(B9:CW9)&lt;&gt;0,AVERAGEIF(B9:CW9,"&lt;&gt;"""),"")</f>
        <v>77.077187499999994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2.956</v>
      </c>
      <c r="C13" s="65">
        <v>20.856000000000002</v>
      </c>
      <c r="D13" s="65">
        <v>46.176000000000002</v>
      </c>
      <c r="E13" s="65"/>
      <c r="F13" s="65"/>
      <c r="G13" s="65"/>
      <c r="H13" s="65"/>
      <c r="I13" s="65"/>
      <c r="J13" s="65">
        <v>63.381</v>
      </c>
      <c r="K13" s="65">
        <v>66.578000000000003</v>
      </c>
      <c r="L13" s="65">
        <v>39.176000000000002</v>
      </c>
      <c r="M13" s="65">
        <v>36.009</v>
      </c>
      <c r="N13" s="65">
        <v>30.465</v>
      </c>
      <c r="O13" s="65">
        <v>9.8170000000000002</v>
      </c>
      <c r="P13" s="65">
        <v>17.562999999999999</v>
      </c>
      <c r="Q13" s="65">
        <v>11.471</v>
      </c>
      <c r="R13" s="65">
        <v>40.144999999999996</v>
      </c>
      <c r="S13" s="65"/>
      <c r="T13" s="65">
        <v>22.974</v>
      </c>
      <c r="U13" s="65">
        <v>42.540999999999997</v>
      </c>
      <c r="V13" s="65">
        <v>51.308999999999997</v>
      </c>
      <c r="W13" s="65">
        <v>27.881</v>
      </c>
      <c r="X13" s="65">
        <v>31.013000000000002</v>
      </c>
      <c r="Y13" s="65">
        <v>25.524000000000001</v>
      </c>
      <c r="Z13" s="65">
        <v>11.566000000000001</v>
      </c>
      <c r="AA13" s="65">
        <v>6.21</v>
      </c>
      <c r="AB13" s="65">
        <v>2.4940000000000002</v>
      </c>
      <c r="AC13" s="65">
        <v>1</v>
      </c>
      <c r="AD13" s="65">
        <v>1</v>
      </c>
      <c r="AE13" s="65">
        <v>1</v>
      </c>
      <c r="AF13" s="65">
        <v>1</v>
      </c>
      <c r="AG13" s="65">
        <v>1</v>
      </c>
      <c r="AH13" s="65">
        <v>1</v>
      </c>
      <c r="AI13" s="65">
        <v>1</v>
      </c>
      <c r="AJ13" s="65">
        <v>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104.839</v>
      </c>
      <c r="BQ13" s="65">
        <v>130.477</v>
      </c>
      <c r="BR13" s="65">
        <v>62.953000000000003</v>
      </c>
      <c r="BS13" s="65">
        <v>21.867999999999999</v>
      </c>
      <c r="BT13" s="65">
        <v>21.988</v>
      </c>
      <c r="BU13" s="65">
        <v>22.332999999999998</v>
      </c>
      <c r="BV13" s="65">
        <v>96.942999999999998</v>
      </c>
      <c r="BW13" s="65">
        <v>83.353999999999999</v>
      </c>
      <c r="BX13" s="65">
        <v>87.674999999999997</v>
      </c>
      <c r="BY13" s="65">
        <v>59.774999999999999</v>
      </c>
      <c r="BZ13" s="65">
        <v>21.016999999999999</v>
      </c>
      <c r="CA13" s="65">
        <v>20.667999999999999</v>
      </c>
      <c r="CB13" s="65">
        <v>19.277000000000001</v>
      </c>
      <c r="CC13" s="65">
        <v>22.334</v>
      </c>
      <c r="CD13" s="65">
        <v>65.513999999999996</v>
      </c>
      <c r="CE13" s="65">
        <v>28.294</v>
      </c>
      <c r="CF13" s="65">
        <v>31.896999999999998</v>
      </c>
      <c r="CG13" s="65">
        <v>33</v>
      </c>
      <c r="CH13" s="65">
        <v>33</v>
      </c>
      <c r="CI13" s="65">
        <v>33</v>
      </c>
      <c r="CJ13" s="65">
        <v>99.457999999999998</v>
      </c>
      <c r="CK13" s="65">
        <v>209.03000000000003</v>
      </c>
      <c r="CL13" s="65">
        <v>21.067</v>
      </c>
      <c r="CM13" s="65">
        <v>106.71600000000001</v>
      </c>
      <c r="CN13" s="65">
        <v>64.632000000000005</v>
      </c>
      <c r="CO13" s="65">
        <v>63.83</v>
      </c>
      <c r="CP13" s="65">
        <v>38.667000000000002</v>
      </c>
      <c r="CQ13" s="65">
        <v>15.252000000000001</v>
      </c>
      <c r="CR13" s="65">
        <v>16.7</v>
      </c>
      <c r="CS13" s="65"/>
      <c r="CT13" s="66"/>
      <c r="CU13" s="66"/>
      <c r="CV13" s="66"/>
      <c r="CW13" s="67"/>
      <c r="CX13" s="68">
        <f t="array" ref="CX13">SUMPRODUCT(B13:CW13*0.25)</f>
        <v>562.41575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19.297999999999998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4.8244999999999996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1.427</v>
      </c>
      <c r="F15" s="71">
        <v>1.5309999999999999</v>
      </c>
      <c r="G15" s="71">
        <v>0.67600000000000005</v>
      </c>
      <c r="H15" s="71">
        <v>0.55900000000000005</v>
      </c>
      <c r="I15" s="71">
        <v>0.47399999999999998</v>
      </c>
      <c r="J15" s="71">
        <v>2.7E-2</v>
      </c>
      <c r="K15" s="71">
        <v>0.06</v>
      </c>
      <c r="L15" s="71">
        <v>9.5000000000000001E-2</v>
      </c>
      <c r="M15" s="71">
        <v>0.129</v>
      </c>
      <c r="N15" s="71">
        <v>0.13200000000000001</v>
      </c>
      <c r="O15" s="71">
        <v>0.61599999999999999</v>
      </c>
      <c r="P15" s="71">
        <v>0.38300000000000001</v>
      </c>
      <c r="Q15" s="71">
        <v>0.05</v>
      </c>
      <c r="R15" s="71">
        <v>2.9000000000000001E-2</v>
      </c>
      <c r="S15" s="71">
        <v>1.018</v>
      </c>
      <c r="T15" s="71">
        <v>1.446</v>
      </c>
      <c r="U15" s="71"/>
      <c r="V15" s="71">
        <v>2.5000000000000001E-2</v>
      </c>
      <c r="W15" s="71">
        <v>0.115</v>
      </c>
      <c r="X15" s="71">
        <v>0.25</v>
      </c>
      <c r="Y15" s="71">
        <v>0.46100000000000002</v>
      </c>
      <c r="Z15" s="71">
        <v>0.78600000000000003</v>
      </c>
      <c r="AA15" s="71">
        <v>1.196</v>
      </c>
      <c r="AB15" s="71">
        <v>1.659</v>
      </c>
      <c r="AC15" s="71">
        <v>2.0939999999999999</v>
      </c>
      <c r="AD15" s="71">
        <v>7.45</v>
      </c>
      <c r="AE15" s="71"/>
      <c r="AF15" s="71"/>
      <c r="AG15" s="71">
        <v>1.83</v>
      </c>
      <c r="AH15" s="71">
        <v>68.697999999999993</v>
      </c>
      <c r="AI15" s="71">
        <v>81.802000000000007</v>
      </c>
      <c r="AJ15" s="71">
        <v>89.26</v>
      </c>
      <c r="AK15" s="71">
        <v>96.164000000000001</v>
      </c>
      <c r="AL15" s="71">
        <v>117.04300000000001</v>
      </c>
      <c r="AM15" s="71">
        <v>150.68600000000001</v>
      </c>
      <c r="AN15" s="71">
        <v>170.10400000000001</v>
      </c>
      <c r="AO15" s="71">
        <v>184.381</v>
      </c>
      <c r="AP15" s="71">
        <v>171.619</v>
      </c>
      <c r="AQ15" s="71">
        <v>148.16399999999999</v>
      </c>
      <c r="AR15" s="71">
        <v>157.31299999999999</v>
      </c>
      <c r="AS15" s="71">
        <v>157.26400000000001</v>
      </c>
      <c r="AT15" s="71">
        <v>158.065</v>
      </c>
      <c r="AU15" s="71">
        <v>149.95099999999999</v>
      </c>
      <c r="AV15" s="71">
        <v>147.61000000000001</v>
      </c>
      <c r="AW15" s="71">
        <v>150.51300000000001</v>
      </c>
      <c r="AX15" s="71">
        <v>123.78700000000001</v>
      </c>
      <c r="AY15" s="71">
        <v>124.39400000000001</v>
      </c>
      <c r="AZ15" s="71">
        <v>126.9</v>
      </c>
      <c r="BA15" s="71">
        <v>120.45399999999999</v>
      </c>
      <c r="BB15" s="71">
        <v>121.90900000000001</v>
      </c>
      <c r="BC15" s="71">
        <v>122.015</v>
      </c>
      <c r="BD15" s="71">
        <v>120.261</v>
      </c>
      <c r="BE15" s="71">
        <v>117.98</v>
      </c>
      <c r="BF15" s="71">
        <v>62.167000000000002</v>
      </c>
      <c r="BG15" s="71">
        <v>59.396000000000001</v>
      </c>
      <c r="BH15" s="71">
        <v>56.734999999999999</v>
      </c>
      <c r="BI15" s="71">
        <v>54.176000000000002</v>
      </c>
      <c r="BJ15" s="71">
        <v>46.762</v>
      </c>
      <c r="BK15" s="71">
        <v>54.76</v>
      </c>
      <c r="BL15" s="71"/>
      <c r="BM15" s="71">
        <v>36.508000000000003</v>
      </c>
      <c r="BN15" s="71">
        <v>11.555999999999999</v>
      </c>
      <c r="BO15" s="71">
        <v>10.144</v>
      </c>
      <c r="BP15" s="71">
        <v>2.72</v>
      </c>
      <c r="BQ15" s="71">
        <v>1</v>
      </c>
      <c r="BR15" s="71">
        <v>1.4690000000000001</v>
      </c>
      <c r="BS15" s="71">
        <v>6.2229999999999999</v>
      </c>
      <c r="BT15" s="71">
        <v>3.9740000000000002</v>
      </c>
      <c r="BU15" s="71">
        <v>3.1440000000000001</v>
      </c>
      <c r="BV15" s="71">
        <v>1.6E-2</v>
      </c>
      <c r="BW15" s="71">
        <v>8.5000000000000006E-2</v>
      </c>
      <c r="BX15" s="71">
        <v>0.157</v>
      </c>
      <c r="BY15" s="71">
        <v>1.417</v>
      </c>
      <c r="BZ15" s="71">
        <v>0.27400000000000002</v>
      </c>
      <c r="CA15" s="71">
        <v>0.34</v>
      </c>
      <c r="CB15" s="71">
        <v>0.40799999999999997</v>
      </c>
      <c r="CC15" s="71">
        <v>2.0569999999999999</v>
      </c>
      <c r="CD15" s="71">
        <v>2.0739999999999998</v>
      </c>
      <c r="CE15" s="71">
        <v>5.218</v>
      </c>
      <c r="CF15" s="71">
        <v>10.475</v>
      </c>
      <c r="CG15" s="71">
        <v>9.907</v>
      </c>
      <c r="CH15" s="71">
        <v>10.054</v>
      </c>
      <c r="CI15" s="71">
        <v>10.51</v>
      </c>
      <c r="CJ15" s="71">
        <v>2.4449999999999998</v>
      </c>
      <c r="CK15" s="71">
        <v>1</v>
      </c>
      <c r="CL15" s="71">
        <v>1.0049999999999999</v>
      </c>
      <c r="CM15" s="71">
        <v>1</v>
      </c>
      <c r="CN15" s="71"/>
      <c r="CO15" s="71"/>
      <c r="CP15" s="71">
        <v>1.35</v>
      </c>
      <c r="CQ15" s="71">
        <v>1</v>
      </c>
      <c r="CR15" s="71">
        <v>1</v>
      </c>
      <c r="CS15" s="71">
        <v>2.3260000000000001</v>
      </c>
      <c r="CT15" s="72"/>
      <c r="CU15" s="72"/>
      <c r="CV15" s="72"/>
      <c r="CW15" s="73"/>
      <c r="CX15" s="74">
        <f t="array" ref="CX15">SUMPRODUCT(B15:CW15*0.25)</f>
        <v>918.9267500000002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2.956</v>
      </c>
      <c r="C18" s="77">
        <f t="shared" ref="C18:BN18" si="0">SUM(C11:C17)</f>
        <v>20.856000000000002</v>
      </c>
      <c r="D18" s="77">
        <f t="shared" si="0"/>
        <v>46.176000000000002</v>
      </c>
      <c r="E18" s="77">
        <f t="shared" si="0"/>
        <v>1.427</v>
      </c>
      <c r="F18" s="77">
        <f t="shared" si="0"/>
        <v>1.5309999999999999</v>
      </c>
      <c r="G18" s="77">
        <f t="shared" si="0"/>
        <v>0.67600000000000005</v>
      </c>
      <c r="H18" s="77">
        <f t="shared" si="0"/>
        <v>0.55900000000000005</v>
      </c>
      <c r="I18" s="77">
        <f t="shared" si="0"/>
        <v>0.47399999999999998</v>
      </c>
      <c r="J18" s="77">
        <f t="shared" si="0"/>
        <v>63.408000000000001</v>
      </c>
      <c r="K18" s="77">
        <f t="shared" si="0"/>
        <v>66.638000000000005</v>
      </c>
      <c r="L18" s="77">
        <f t="shared" si="0"/>
        <v>39.271000000000001</v>
      </c>
      <c r="M18" s="77">
        <f t="shared" si="0"/>
        <v>36.137999999999998</v>
      </c>
      <c r="N18" s="77">
        <f t="shared" si="0"/>
        <v>30.597000000000001</v>
      </c>
      <c r="O18" s="77">
        <f t="shared" si="0"/>
        <v>10.433</v>
      </c>
      <c r="P18" s="77">
        <f t="shared" si="0"/>
        <v>17.945999999999998</v>
      </c>
      <c r="Q18" s="77">
        <f t="shared" si="0"/>
        <v>11.521000000000001</v>
      </c>
      <c r="R18" s="77">
        <f t="shared" si="0"/>
        <v>40.173999999999999</v>
      </c>
      <c r="S18" s="77">
        <f t="shared" si="0"/>
        <v>1.018</v>
      </c>
      <c r="T18" s="77">
        <f t="shared" si="0"/>
        <v>24.42</v>
      </c>
      <c r="U18" s="77">
        <f t="shared" si="0"/>
        <v>42.540999999999997</v>
      </c>
      <c r="V18" s="77">
        <f t="shared" si="0"/>
        <v>51.333999999999996</v>
      </c>
      <c r="W18" s="77">
        <f t="shared" si="0"/>
        <v>27.995999999999999</v>
      </c>
      <c r="X18" s="77">
        <f t="shared" si="0"/>
        <v>31.263000000000002</v>
      </c>
      <c r="Y18" s="77">
        <f t="shared" si="0"/>
        <v>25.984999999999999</v>
      </c>
      <c r="Z18" s="77">
        <f t="shared" si="0"/>
        <v>12.352</v>
      </c>
      <c r="AA18" s="77">
        <f t="shared" si="0"/>
        <v>7.4059999999999997</v>
      </c>
      <c r="AB18" s="77">
        <f t="shared" si="0"/>
        <v>4.1530000000000005</v>
      </c>
      <c r="AC18" s="77">
        <f t="shared" si="0"/>
        <v>3.0939999999999999</v>
      </c>
      <c r="AD18" s="77">
        <f t="shared" si="0"/>
        <v>8.4499999999999993</v>
      </c>
      <c r="AE18" s="77">
        <f t="shared" si="0"/>
        <v>20.297999999999998</v>
      </c>
      <c r="AF18" s="77">
        <f t="shared" si="0"/>
        <v>1</v>
      </c>
      <c r="AG18" s="77">
        <f t="shared" si="0"/>
        <v>2.83</v>
      </c>
      <c r="AH18" s="77">
        <f t="shared" si="0"/>
        <v>69.697999999999993</v>
      </c>
      <c r="AI18" s="77">
        <f t="shared" si="0"/>
        <v>82.802000000000007</v>
      </c>
      <c r="AJ18" s="77">
        <f t="shared" si="0"/>
        <v>90.26</v>
      </c>
      <c r="AK18" s="77">
        <f t="shared" si="0"/>
        <v>96.164000000000001</v>
      </c>
      <c r="AL18" s="77">
        <f t="shared" si="0"/>
        <v>117.04300000000001</v>
      </c>
      <c r="AM18" s="77">
        <f t="shared" si="0"/>
        <v>150.68600000000001</v>
      </c>
      <c r="AN18" s="77">
        <f t="shared" si="0"/>
        <v>170.10400000000001</v>
      </c>
      <c r="AO18" s="77">
        <f t="shared" si="0"/>
        <v>184.381</v>
      </c>
      <c r="AP18" s="77">
        <f t="shared" si="0"/>
        <v>171.619</v>
      </c>
      <c r="AQ18" s="77">
        <f t="shared" si="0"/>
        <v>148.16399999999999</v>
      </c>
      <c r="AR18" s="77">
        <f t="shared" si="0"/>
        <v>157.31299999999999</v>
      </c>
      <c r="AS18" s="77">
        <f t="shared" si="0"/>
        <v>157.26400000000001</v>
      </c>
      <c r="AT18" s="77">
        <f t="shared" si="0"/>
        <v>158.065</v>
      </c>
      <c r="AU18" s="77">
        <f t="shared" si="0"/>
        <v>149.95099999999999</v>
      </c>
      <c r="AV18" s="77">
        <f t="shared" si="0"/>
        <v>147.61000000000001</v>
      </c>
      <c r="AW18" s="77">
        <f t="shared" si="0"/>
        <v>150.51300000000001</v>
      </c>
      <c r="AX18" s="77">
        <f t="shared" si="0"/>
        <v>123.78700000000001</v>
      </c>
      <c r="AY18" s="77">
        <f t="shared" si="0"/>
        <v>124.39400000000001</v>
      </c>
      <c r="AZ18" s="77">
        <f t="shared" si="0"/>
        <v>126.9</v>
      </c>
      <c r="BA18" s="77">
        <f t="shared" si="0"/>
        <v>120.45399999999999</v>
      </c>
      <c r="BB18" s="77">
        <f t="shared" si="0"/>
        <v>121.90900000000001</v>
      </c>
      <c r="BC18" s="77">
        <f t="shared" si="0"/>
        <v>122.015</v>
      </c>
      <c r="BD18" s="77">
        <f t="shared" si="0"/>
        <v>120.261</v>
      </c>
      <c r="BE18" s="77">
        <f t="shared" si="0"/>
        <v>117.98</v>
      </c>
      <c r="BF18" s="77">
        <f t="shared" si="0"/>
        <v>62.167000000000002</v>
      </c>
      <c r="BG18" s="77">
        <f t="shared" si="0"/>
        <v>59.396000000000001</v>
      </c>
      <c r="BH18" s="77">
        <f t="shared" si="0"/>
        <v>56.734999999999999</v>
      </c>
      <c r="BI18" s="77">
        <f t="shared" si="0"/>
        <v>54.176000000000002</v>
      </c>
      <c r="BJ18" s="77">
        <f t="shared" si="0"/>
        <v>46.762</v>
      </c>
      <c r="BK18" s="77">
        <f t="shared" si="0"/>
        <v>54.76</v>
      </c>
      <c r="BL18" s="77">
        <f t="shared" si="0"/>
        <v>0</v>
      </c>
      <c r="BM18" s="77">
        <f t="shared" si="0"/>
        <v>36.508000000000003</v>
      </c>
      <c r="BN18" s="77">
        <f t="shared" si="0"/>
        <v>11.555999999999999</v>
      </c>
      <c r="BO18" s="77">
        <f t="shared" ref="BO18:CW18" si="1">SUM(BO11:BO17)</f>
        <v>10.144</v>
      </c>
      <c r="BP18" s="77">
        <f t="shared" si="1"/>
        <v>107.559</v>
      </c>
      <c r="BQ18" s="77">
        <f t="shared" si="1"/>
        <v>131.477</v>
      </c>
      <c r="BR18" s="77">
        <f t="shared" si="1"/>
        <v>64.421999999999997</v>
      </c>
      <c r="BS18" s="77">
        <f t="shared" si="1"/>
        <v>28.090999999999998</v>
      </c>
      <c r="BT18" s="77">
        <f t="shared" si="1"/>
        <v>25.962</v>
      </c>
      <c r="BU18" s="77">
        <f t="shared" si="1"/>
        <v>25.476999999999997</v>
      </c>
      <c r="BV18" s="77">
        <f t="shared" si="1"/>
        <v>96.959000000000003</v>
      </c>
      <c r="BW18" s="77">
        <f t="shared" si="1"/>
        <v>83.438999999999993</v>
      </c>
      <c r="BX18" s="77">
        <f t="shared" si="1"/>
        <v>87.831999999999994</v>
      </c>
      <c r="BY18" s="77">
        <f t="shared" si="1"/>
        <v>61.192</v>
      </c>
      <c r="BZ18" s="77">
        <f t="shared" si="1"/>
        <v>21.291</v>
      </c>
      <c r="CA18" s="77">
        <f t="shared" si="1"/>
        <v>21.007999999999999</v>
      </c>
      <c r="CB18" s="77">
        <f t="shared" si="1"/>
        <v>19.685000000000002</v>
      </c>
      <c r="CC18" s="77">
        <f t="shared" si="1"/>
        <v>24.390999999999998</v>
      </c>
      <c r="CD18" s="77">
        <f t="shared" si="1"/>
        <v>67.587999999999994</v>
      </c>
      <c r="CE18" s="77">
        <f t="shared" si="1"/>
        <v>33.512</v>
      </c>
      <c r="CF18" s="77">
        <f t="shared" si="1"/>
        <v>42.372</v>
      </c>
      <c r="CG18" s="77">
        <f t="shared" si="1"/>
        <v>42.906999999999996</v>
      </c>
      <c r="CH18" s="77">
        <f t="shared" si="1"/>
        <v>43.054000000000002</v>
      </c>
      <c r="CI18" s="77">
        <f t="shared" si="1"/>
        <v>43.51</v>
      </c>
      <c r="CJ18" s="77">
        <f t="shared" si="1"/>
        <v>101.90299999999999</v>
      </c>
      <c r="CK18" s="77">
        <f t="shared" si="1"/>
        <v>210.03000000000003</v>
      </c>
      <c r="CL18" s="77">
        <f t="shared" si="1"/>
        <v>22.071999999999999</v>
      </c>
      <c r="CM18" s="77">
        <f t="shared" si="1"/>
        <v>107.71600000000001</v>
      </c>
      <c r="CN18" s="77">
        <f t="shared" si="1"/>
        <v>64.632000000000005</v>
      </c>
      <c r="CO18" s="77">
        <f t="shared" si="1"/>
        <v>63.83</v>
      </c>
      <c r="CP18" s="77">
        <f t="shared" si="1"/>
        <v>40.017000000000003</v>
      </c>
      <c r="CQ18" s="77">
        <f t="shared" si="1"/>
        <v>16.252000000000002</v>
      </c>
      <c r="CR18" s="77">
        <f t="shared" si="1"/>
        <v>17.7</v>
      </c>
      <c r="CS18" s="77">
        <f t="shared" si="1"/>
        <v>2.3260000000000001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1486.1670000000001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>
        <v>47</v>
      </c>
      <c r="CE21" s="88">
        <v>47</v>
      </c>
      <c r="CF21" s="88">
        <v>47</v>
      </c>
      <c r="CG21" s="88">
        <v>47</v>
      </c>
      <c r="CH21" s="88"/>
      <c r="CI21" s="88"/>
      <c r="CJ21" s="88"/>
      <c r="CK21" s="88"/>
      <c r="CL21" s="88">
        <v>23</v>
      </c>
      <c r="CM21" s="88">
        <v>23</v>
      </c>
      <c r="CN21" s="88">
        <v>23</v>
      </c>
      <c r="CO21" s="88">
        <v>23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>
        <v>6.08</v>
      </c>
      <c r="AG22" s="94">
        <v>15.2</v>
      </c>
      <c r="AH22" s="94"/>
      <c r="AI22" s="94">
        <v>0.17100000000000001</v>
      </c>
      <c r="AJ22" s="94">
        <v>0.17100000000000001</v>
      </c>
      <c r="AK22" s="94">
        <v>0.17100000000000001</v>
      </c>
      <c r="AL22" s="94">
        <v>2.1709999999999998</v>
      </c>
      <c r="AM22" s="94">
        <v>2.1709999999999998</v>
      </c>
      <c r="AN22" s="94">
        <v>0.871</v>
      </c>
      <c r="AO22" s="94">
        <v>2.0710000000000002</v>
      </c>
      <c r="AP22" s="94">
        <v>0.17100000000000001</v>
      </c>
      <c r="AQ22" s="94">
        <v>0.17100000000000001</v>
      </c>
      <c r="AR22" s="94">
        <v>0.17100000000000001</v>
      </c>
      <c r="AS22" s="94">
        <v>0.17100000000000001</v>
      </c>
      <c r="AT22" s="94">
        <v>0.17100000000000001</v>
      </c>
      <c r="AU22" s="94">
        <v>0.17100000000000001</v>
      </c>
      <c r="AV22" s="94">
        <v>0.17100000000000001</v>
      </c>
      <c r="AW22" s="94">
        <v>1.171</v>
      </c>
      <c r="AX22" s="94">
        <v>1.171</v>
      </c>
      <c r="AY22" s="94">
        <v>1.171</v>
      </c>
      <c r="AZ22" s="94">
        <v>1.2709999999999999</v>
      </c>
      <c r="BA22" s="94">
        <v>1.2709999999999999</v>
      </c>
      <c r="BB22" s="94">
        <v>1.371</v>
      </c>
      <c r="BC22" s="94">
        <v>1.371</v>
      </c>
      <c r="BD22" s="94">
        <v>1.4710000000000001</v>
      </c>
      <c r="BE22" s="94">
        <v>1.4710000000000001</v>
      </c>
      <c r="BF22" s="94">
        <v>2.871</v>
      </c>
      <c r="BG22" s="94">
        <v>3.0710000000000002</v>
      </c>
      <c r="BH22" s="94">
        <v>3.2709999999999999</v>
      </c>
      <c r="BI22" s="94">
        <v>3.371</v>
      </c>
      <c r="BJ22" s="94">
        <v>0.17100000000000001</v>
      </c>
      <c r="BK22" s="94">
        <v>6.2510000000000003</v>
      </c>
      <c r="BL22" s="94">
        <v>6.08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16.774750000000001</v>
      </c>
    </row>
    <row r="23" spans="1:102" ht="24.95" customHeight="1" x14ac:dyDescent="0.2">
      <c r="A23" s="92" t="s">
        <v>19</v>
      </c>
      <c r="B23" s="98">
        <v>9.6999999999999993</v>
      </c>
      <c r="C23" s="99">
        <v>10.9</v>
      </c>
      <c r="D23" s="99">
        <v>9.8000000000000007</v>
      </c>
      <c r="E23" s="99">
        <v>6.2</v>
      </c>
      <c r="F23" s="99">
        <v>4.4999999999999998E-2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>
        <v>0.6</v>
      </c>
      <c r="V23" s="99">
        <v>1.1000000000000001</v>
      </c>
      <c r="W23" s="99">
        <v>2.84</v>
      </c>
      <c r="X23" s="99">
        <v>2.76</v>
      </c>
      <c r="Y23" s="99">
        <v>3.84</v>
      </c>
      <c r="Z23" s="99">
        <v>7.22</v>
      </c>
      <c r="AA23" s="99">
        <v>4.0999999999999996</v>
      </c>
      <c r="AB23" s="99">
        <v>4.7</v>
      </c>
      <c r="AC23" s="99">
        <v>9.58</v>
      </c>
      <c r="AD23" s="99">
        <v>3.9</v>
      </c>
      <c r="AE23" s="99"/>
      <c r="AF23" s="99">
        <v>2.4</v>
      </c>
      <c r="AG23" s="99">
        <v>0.56999999999999995</v>
      </c>
      <c r="AH23" s="99">
        <v>0.55700000000000005</v>
      </c>
      <c r="AI23" s="99"/>
      <c r="AJ23" s="99"/>
      <c r="AK23" s="99"/>
      <c r="AL23" s="99">
        <v>5.8</v>
      </c>
      <c r="AM23" s="99">
        <v>5.6</v>
      </c>
      <c r="AN23" s="99">
        <v>0.8</v>
      </c>
      <c r="AO23" s="99">
        <v>6.1</v>
      </c>
      <c r="AP23" s="99"/>
      <c r="AQ23" s="99"/>
      <c r="AR23" s="99"/>
      <c r="AS23" s="99"/>
      <c r="AT23" s="99"/>
      <c r="AU23" s="99"/>
      <c r="AV23" s="99"/>
      <c r="AW23" s="99">
        <v>1.1000000000000001</v>
      </c>
      <c r="AX23" s="99">
        <v>2.1</v>
      </c>
      <c r="AY23" s="99">
        <v>2</v>
      </c>
      <c r="AZ23" s="99">
        <v>1.9</v>
      </c>
      <c r="BA23" s="99">
        <v>1.9</v>
      </c>
      <c r="BB23" s="99">
        <v>1.7</v>
      </c>
      <c r="BC23" s="99">
        <v>3.6</v>
      </c>
      <c r="BD23" s="99">
        <v>2.4</v>
      </c>
      <c r="BE23" s="99">
        <v>2.1</v>
      </c>
      <c r="BF23" s="99">
        <v>6.7</v>
      </c>
      <c r="BG23" s="99">
        <v>6.5</v>
      </c>
      <c r="BH23" s="99">
        <v>6.4</v>
      </c>
      <c r="BI23" s="99">
        <v>7.1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>
        <v>7.8529999999999998</v>
      </c>
      <c r="BU23" s="99">
        <v>10.199999999999999</v>
      </c>
      <c r="BV23" s="99">
        <v>0.56000000000000005</v>
      </c>
      <c r="BW23" s="99"/>
      <c r="BX23" s="99"/>
      <c r="BY23" s="99">
        <v>14.7</v>
      </c>
      <c r="BZ23" s="99"/>
      <c r="CA23" s="99"/>
      <c r="CB23" s="99">
        <v>0.56000000000000005</v>
      </c>
      <c r="CC23" s="99"/>
      <c r="CD23" s="99">
        <v>37.110999999999997</v>
      </c>
      <c r="CE23" s="99">
        <v>70.643000000000001</v>
      </c>
      <c r="CF23" s="99">
        <v>64.36</v>
      </c>
      <c r="CG23" s="99">
        <v>63.78</v>
      </c>
      <c r="CH23" s="99">
        <v>61.4</v>
      </c>
      <c r="CI23" s="99">
        <v>59.72</v>
      </c>
      <c r="CJ23" s="99">
        <v>46.878999999999998</v>
      </c>
      <c r="CK23" s="99"/>
      <c r="CL23" s="99"/>
      <c r="CM23" s="99"/>
      <c r="CN23" s="99"/>
      <c r="CO23" s="99"/>
      <c r="CP23" s="99">
        <v>1.7</v>
      </c>
      <c r="CQ23" s="99">
        <v>1.36</v>
      </c>
      <c r="CR23" s="99">
        <v>0.6</v>
      </c>
      <c r="CS23" s="99">
        <v>29.318999999999999</v>
      </c>
      <c r="CT23" s="100"/>
      <c r="CU23" s="100"/>
      <c r="CV23" s="100"/>
      <c r="CW23" s="96"/>
      <c r="CX23" s="97">
        <f t="array" ref="CX23">SUMPRODUCT(B23:CW23*0.25)</f>
        <v>153.83925000000002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9.6999999999999993</v>
      </c>
      <c r="C28" s="107">
        <f t="shared" si="2"/>
        <v>10.9</v>
      </c>
      <c r="D28" s="107">
        <f t="shared" si="2"/>
        <v>9.8000000000000007</v>
      </c>
      <c r="E28" s="107">
        <f t="shared" si="2"/>
        <v>6.2</v>
      </c>
      <c r="F28" s="107">
        <f t="shared" si="2"/>
        <v>4.4999999999999998E-2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0.6</v>
      </c>
      <c r="V28" s="107">
        <f t="shared" si="3"/>
        <v>1.1000000000000001</v>
      </c>
      <c r="W28" s="107">
        <f t="shared" si="3"/>
        <v>2.84</v>
      </c>
      <c r="X28" s="107">
        <f t="shared" si="3"/>
        <v>2.76</v>
      </c>
      <c r="Y28" s="107">
        <f t="shared" si="3"/>
        <v>3.84</v>
      </c>
      <c r="Z28" s="107">
        <f t="shared" si="3"/>
        <v>7.22</v>
      </c>
      <c r="AA28" s="107">
        <f t="shared" si="3"/>
        <v>4.0999999999999996</v>
      </c>
      <c r="AB28" s="107">
        <f t="shared" si="3"/>
        <v>4.7</v>
      </c>
      <c r="AC28" s="107">
        <f t="shared" si="3"/>
        <v>9.58</v>
      </c>
      <c r="AD28" s="107">
        <f t="shared" si="3"/>
        <v>3.9</v>
      </c>
      <c r="AE28" s="107">
        <f t="shared" si="3"/>
        <v>0</v>
      </c>
      <c r="AF28" s="107">
        <f t="shared" si="3"/>
        <v>8.48</v>
      </c>
      <c r="AG28" s="107">
        <f t="shared" si="3"/>
        <v>15.77</v>
      </c>
      <c r="AH28" s="107">
        <f t="shared" si="3"/>
        <v>0.55700000000000005</v>
      </c>
      <c r="AI28" s="107">
        <f t="shared" si="3"/>
        <v>0.17100000000000001</v>
      </c>
      <c r="AJ28" s="107">
        <f t="shared" si="3"/>
        <v>0.17100000000000001</v>
      </c>
      <c r="AK28" s="107">
        <f t="shared" si="3"/>
        <v>0.17100000000000001</v>
      </c>
      <c r="AL28" s="107">
        <f t="shared" si="3"/>
        <v>7.9710000000000001</v>
      </c>
      <c r="AM28" s="107">
        <f t="shared" si="3"/>
        <v>7.770999999999999</v>
      </c>
      <c r="AN28" s="107">
        <f t="shared" si="3"/>
        <v>1.671</v>
      </c>
      <c r="AO28" s="107">
        <f t="shared" si="3"/>
        <v>8.1709999999999994</v>
      </c>
      <c r="AP28" s="107">
        <f t="shared" si="3"/>
        <v>0.17100000000000001</v>
      </c>
      <c r="AQ28" s="107">
        <f t="shared" si="3"/>
        <v>0.17100000000000001</v>
      </c>
      <c r="AR28" s="107">
        <f t="shared" si="3"/>
        <v>0.17100000000000001</v>
      </c>
      <c r="AS28" s="107">
        <f t="shared" si="3"/>
        <v>0.17100000000000001</v>
      </c>
      <c r="AT28" s="107">
        <f t="shared" si="3"/>
        <v>0.17100000000000001</v>
      </c>
      <c r="AU28" s="107">
        <f t="shared" si="3"/>
        <v>0.17100000000000001</v>
      </c>
      <c r="AV28" s="107">
        <f t="shared" si="3"/>
        <v>0.17100000000000001</v>
      </c>
      <c r="AW28" s="107">
        <f t="shared" si="3"/>
        <v>2.2709999999999999</v>
      </c>
      <c r="AX28" s="107">
        <f t="shared" si="3"/>
        <v>3.2709999999999999</v>
      </c>
      <c r="AY28" s="107">
        <f t="shared" si="3"/>
        <v>3.1710000000000003</v>
      </c>
      <c r="AZ28" s="107">
        <f t="shared" si="3"/>
        <v>3.1709999999999998</v>
      </c>
      <c r="BA28" s="107">
        <f t="shared" si="3"/>
        <v>3.1709999999999998</v>
      </c>
      <c r="BB28" s="107">
        <f t="shared" si="3"/>
        <v>3.0709999999999997</v>
      </c>
      <c r="BC28" s="107">
        <f t="shared" si="3"/>
        <v>4.9710000000000001</v>
      </c>
      <c r="BD28" s="107">
        <f t="shared" si="3"/>
        <v>3.871</v>
      </c>
      <c r="BE28" s="107">
        <f t="shared" si="3"/>
        <v>3.5710000000000002</v>
      </c>
      <c r="BF28" s="107">
        <f t="shared" si="3"/>
        <v>9.5709999999999997</v>
      </c>
      <c r="BG28" s="107">
        <f t="shared" si="3"/>
        <v>9.5709999999999997</v>
      </c>
      <c r="BH28" s="107">
        <f t="shared" si="3"/>
        <v>9.6709999999999994</v>
      </c>
      <c r="BI28" s="107">
        <f t="shared" si="3"/>
        <v>10.471</v>
      </c>
      <c r="BJ28" s="107">
        <f t="shared" si="3"/>
        <v>0.17100000000000001</v>
      </c>
      <c r="BK28" s="107">
        <f t="shared" si="3"/>
        <v>6.2510000000000003</v>
      </c>
      <c r="BL28" s="107">
        <f t="shared" si="3"/>
        <v>6.08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7.8529999999999998</v>
      </c>
      <c r="BU28" s="107">
        <f t="shared" si="3"/>
        <v>10.199999999999999</v>
      </c>
      <c r="BV28" s="107">
        <f t="shared" si="3"/>
        <v>0.56000000000000005</v>
      </c>
      <c r="BW28" s="107">
        <f t="shared" si="3"/>
        <v>0</v>
      </c>
      <c r="BX28" s="107">
        <f t="shared" si="3"/>
        <v>0</v>
      </c>
      <c r="BY28" s="107">
        <f t="shared" si="3"/>
        <v>14.7</v>
      </c>
      <c r="BZ28" s="107">
        <f t="shared" si="3"/>
        <v>0</v>
      </c>
      <c r="CA28" s="107">
        <f t="shared" si="3"/>
        <v>0</v>
      </c>
      <c r="CB28" s="107">
        <f t="shared" si="3"/>
        <v>0.56000000000000005</v>
      </c>
      <c r="CC28" s="107">
        <f t="shared" si="3"/>
        <v>0</v>
      </c>
      <c r="CD28" s="107">
        <f t="shared" ref="CD28:CW28" si="4">SUM(CD21:CD27)</f>
        <v>84.11099999999999</v>
      </c>
      <c r="CE28" s="107">
        <f t="shared" si="4"/>
        <v>117.643</v>
      </c>
      <c r="CF28" s="107">
        <f t="shared" si="4"/>
        <v>111.36</v>
      </c>
      <c r="CG28" s="107">
        <f t="shared" si="4"/>
        <v>110.78</v>
      </c>
      <c r="CH28" s="107">
        <f t="shared" si="4"/>
        <v>61.4</v>
      </c>
      <c r="CI28" s="107">
        <f t="shared" si="4"/>
        <v>59.72</v>
      </c>
      <c r="CJ28" s="107">
        <f t="shared" si="4"/>
        <v>46.878999999999998</v>
      </c>
      <c r="CK28" s="107">
        <f t="shared" si="4"/>
        <v>0</v>
      </c>
      <c r="CL28" s="107">
        <f t="shared" si="4"/>
        <v>23</v>
      </c>
      <c r="CM28" s="107">
        <f t="shared" si="4"/>
        <v>23</v>
      </c>
      <c r="CN28" s="107">
        <f t="shared" si="4"/>
        <v>23</v>
      </c>
      <c r="CO28" s="107">
        <f t="shared" si="4"/>
        <v>23</v>
      </c>
      <c r="CP28" s="107">
        <f t="shared" si="4"/>
        <v>1.7</v>
      </c>
      <c r="CQ28" s="107">
        <f t="shared" si="4"/>
        <v>1.36</v>
      </c>
      <c r="CR28" s="107">
        <f t="shared" si="4"/>
        <v>0.6</v>
      </c>
      <c r="CS28" s="107">
        <f t="shared" si="4"/>
        <v>29.318999999999999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240.61400000000003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12.656000000000001</v>
      </c>
      <c r="C32" s="94">
        <v>31.756</v>
      </c>
      <c r="D32" s="94">
        <v>55.975999999999999</v>
      </c>
      <c r="E32" s="94">
        <v>7.6269999999999998</v>
      </c>
      <c r="F32" s="94">
        <v>1.5760000000000001</v>
      </c>
      <c r="G32" s="94">
        <v>0.67600000000000005</v>
      </c>
      <c r="H32" s="94">
        <v>0.55900000000000005</v>
      </c>
      <c r="I32" s="94">
        <v>0.47399999999999998</v>
      </c>
      <c r="J32" s="94">
        <v>63.408000000000001</v>
      </c>
      <c r="K32" s="94">
        <v>66.638000000000005</v>
      </c>
      <c r="L32" s="94">
        <v>39.271000000000001</v>
      </c>
      <c r="M32" s="94">
        <v>36.137999999999998</v>
      </c>
      <c r="N32" s="94">
        <v>30.597000000000001</v>
      </c>
      <c r="O32" s="94">
        <v>10.433</v>
      </c>
      <c r="P32" s="94">
        <v>17.946000000000002</v>
      </c>
      <c r="Q32" s="94">
        <v>11.521000000000001</v>
      </c>
      <c r="R32" s="94">
        <v>40.173999999999999</v>
      </c>
      <c r="S32" s="94">
        <v>1.018</v>
      </c>
      <c r="T32" s="94">
        <v>24.42</v>
      </c>
      <c r="U32" s="94">
        <v>43.140999999999998</v>
      </c>
      <c r="V32" s="94">
        <v>52.433999999999997</v>
      </c>
      <c r="W32" s="94">
        <v>30.835999999999999</v>
      </c>
      <c r="X32" s="94">
        <v>34.023000000000003</v>
      </c>
      <c r="Y32" s="94">
        <v>29.824999999999999</v>
      </c>
      <c r="Z32" s="94">
        <v>19.571999999999999</v>
      </c>
      <c r="AA32" s="94">
        <v>11.506</v>
      </c>
      <c r="AB32" s="94">
        <v>8.8529999999999998</v>
      </c>
      <c r="AC32" s="94">
        <v>12.673999999999999</v>
      </c>
      <c r="AD32" s="94">
        <v>12.35</v>
      </c>
      <c r="AE32" s="94">
        <v>20.297999999999998</v>
      </c>
      <c r="AF32" s="94">
        <v>9.48</v>
      </c>
      <c r="AG32" s="94">
        <v>18.600000000000001</v>
      </c>
      <c r="AH32" s="94">
        <v>70.254999999999995</v>
      </c>
      <c r="AI32" s="94">
        <v>82.972999999999999</v>
      </c>
      <c r="AJ32" s="94">
        <v>90.430999999999997</v>
      </c>
      <c r="AK32" s="94">
        <v>96.334999999999994</v>
      </c>
      <c r="AL32" s="94">
        <v>125.014</v>
      </c>
      <c r="AM32" s="94">
        <v>158.45699999999999</v>
      </c>
      <c r="AN32" s="94">
        <v>171.77500000000001</v>
      </c>
      <c r="AO32" s="94">
        <v>192.55199999999999</v>
      </c>
      <c r="AP32" s="94">
        <v>171.79</v>
      </c>
      <c r="AQ32" s="94">
        <v>148.33500000000001</v>
      </c>
      <c r="AR32" s="94">
        <v>157.48400000000001</v>
      </c>
      <c r="AS32" s="94">
        <v>157.435</v>
      </c>
      <c r="AT32" s="94">
        <v>158.23599999999999</v>
      </c>
      <c r="AU32" s="94">
        <v>150.12200000000001</v>
      </c>
      <c r="AV32" s="94">
        <v>147.78100000000001</v>
      </c>
      <c r="AW32" s="94">
        <v>152.78399999999999</v>
      </c>
      <c r="AX32" s="94">
        <v>127.05800000000001</v>
      </c>
      <c r="AY32" s="94">
        <v>127.565</v>
      </c>
      <c r="AZ32" s="94">
        <v>130.071</v>
      </c>
      <c r="BA32" s="94">
        <v>123.625</v>
      </c>
      <c r="BB32" s="94">
        <v>124.98</v>
      </c>
      <c r="BC32" s="94">
        <v>126.986</v>
      </c>
      <c r="BD32" s="94">
        <v>124.13200000000001</v>
      </c>
      <c r="BE32" s="94">
        <v>121.551</v>
      </c>
      <c r="BF32" s="94">
        <v>71.738</v>
      </c>
      <c r="BG32" s="94">
        <v>68.966999999999999</v>
      </c>
      <c r="BH32" s="94">
        <v>66.406000000000006</v>
      </c>
      <c r="BI32" s="94">
        <v>64.647000000000006</v>
      </c>
      <c r="BJ32" s="94">
        <v>46.933</v>
      </c>
      <c r="BK32" s="94">
        <v>61.011000000000003</v>
      </c>
      <c r="BL32" s="94">
        <v>6.08</v>
      </c>
      <c r="BM32" s="94">
        <v>36.508000000000003</v>
      </c>
      <c r="BN32" s="94">
        <v>11.555999999999999</v>
      </c>
      <c r="BO32" s="94">
        <v>10.144</v>
      </c>
      <c r="BP32" s="94">
        <v>107.559</v>
      </c>
      <c r="BQ32" s="94">
        <v>131.477</v>
      </c>
      <c r="BR32" s="94">
        <v>64.421999999999997</v>
      </c>
      <c r="BS32" s="94">
        <v>28.091000000000001</v>
      </c>
      <c r="BT32" s="94">
        <v>33.814999999999998</v>
      </c>
      <c r="BU32" s="94">
        <v>35.677</v>
      </c>
      <c r="BV32" s="94">
        <v>97.519000000000005</v>
      </c>
      <c r="BW32" s="94">
        <v>83.438999999999993</v>
      </c>
      <c r="BX32" s="94">
        <v>87.831999999999994</v>
      </c>
      <c r="BY32" s="94">
        <v>75.891999999999996</v>
      </c>
      <c r="BZ32" s="94">
        <v>21.291</v>
      </c>
      <c r="CA32" s="94">
        <v>21.007999999999999</v>
      </c>
      <c r="CB32" s="94">
        <v>20.245000000000001</v>
      </c>
      <c r="CC32" s="94">
        <v>24.390999999999998</v>
      </c>
      <c r="CD32" s="94">
        <v>151.69900000000001</v>
      </c>
      <c r="CE32" s="94">
        <v>151.155</v>
      </c>
      <c r="CF32" s="94">
        <v>153.732</v>
      </c>
      <c r="CG32" s="94">
        <v>153.68700000000001</v>
      </c>
      <c r="CH32" s="94">
        <v>104.45399999999999</v>
      </c>
      <c r="CI32" s="94">
        <v>103.23</v>
      </c>
      <c r="CJ32" s="94">
        <v>148.78200000000001</v>
      </c>
      <c r="CK32" s="94">
        <v>210.03</v>
      </c>
      <c r="CL32" s="94">
        <v>45.072000000000003</v>
      </c>
      <c r="CM32" s="94">
        <v>130.71600000000001</v>
      </c>
      <c r="CN32" s="94">
        <v>87.632000000000005</v>
      </c>
      <c r="CO32" s="94">
        <v>86.83</v>
      </c>
      <c r="CP32" s="94">
        <v>41.716999999999999</v>
      </c>
      <c r="CQ32" s="94">
        <v>17.611999999999998</v>
      </c>
      <c r="CR32" s="94">
        <v>18.3</v>
      </c>
      <c r="CS32" s="94">
        <v>31.645</v>
      </c>
      <c r="CT32" s="95"/>
      <c r="CU32" s="95"/>
      <c r="CV32" s="95"/>
      <c r="CW32" s="96"/>
      <c r="CX32" s="97">
        <f t="array" ref="CX32">SUMPRODUCT(B32:CW32*0.25)</f>
        <v>1726.7809999999993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12.656000000000001</v>
      </c>
      <c r="C34" s="77">
        <f t="shared" ref="C34:BN34" si="5">SUM(C31:C33)</f>
        <v>31.756</v>
      </c>
      <c r="D34" s="77">
        <f t="shared" si="5"/>
        <v>55.975999999999999</v>
      </c>
      <c r="E34" s="77">
        <f t="shared" si="5"/>
        <v>7.6269999999999998</v>
      </c>
      <c r="F34" s="77">
        <f t="shared" si="5"/>
        <v>1.5760000000000001</v>
      </c>
      <c r="G34" s="77">
        <f t="shared" si="5"/>
        <v>0.67600000000000005</v>
      </c>
      <c r="H34" s="77">
        <f t="shared" si="5"/>
        <v>0.55900000000000005</v>
      </c>
      <c r="I34" s="77">
        <f t="shared" si="5"/>
        <v>0.47399999999999998</v>
      </c>
      <c r="J34" s="77">
        <f t="shared" si="5"/>
        <v>63.408000000000001</v>
      </c>
      <c r="K34" s="77">
        <f t="shared" si="5"/>
        <v>66.638000000000005</v>
      </c>
      <c r="L34" s="77">
        <f t="shared" si="5"/>
        <v>39.271000000000001</v>
      </c>
      <c r="M34" s="77">
        <f t="shared" si="5"/>
        <v>36.137999999999998</v>
      </c>
      <c r="N34" s="77">
        <f t="shared" si="5"/>
        <v>30.597000000000001</v>
      </c>
      <c r="O34" s="77">
        <f t="shared" si="5"/>
        <v>10.433</v>
      </c>
      <c r="P34" s="77">
        <f t="shared" si="5"/>
        <v>17.946000000000002</v>
      </c>
      <c r="Q34" s="77">
        <f t="shared" si="5"/>
        <v>11.521000000000001</v>
      </c>
      <c r="R34" s="77">
        <f t="shared" si="5"/>
        <v>40.173999999999999</v>
      </c>
      <c r="S34" s="77">
        <f t="shared" si="5"/>
        <v>1.018</v>
      </c>
      <c r="T34" s="77">
        <f t="shared" si="5"/>
        <v>24.42</v>
      </c>
      <c r="U34" s="77">
        <f t="shared" si="5"/>
        <v>43.140999999999998</v>
      </c>
      <c r="V34" s="77">
        <f t="shared" si="5"/>
        <v>52.433999999999997</v>
      </c>
      <c r="W34" s="77">
        <f t="shared" si="5"/>
        <v>30.835999999999999</v>
      </c>
      <c r="X34" s="77">
        <f t="shared" si="5"/>
        <v>34.023000000000003</v>
      </c>
      <c r="Y34" s="77">
        <f t="shared" si="5"/>
        <v>29.824999999999999</v>
      </c>
      <c r="Z34" s="77">
        <f t="shared" si="5"/>
        <v>19.571999999999999</v>
      </c>
      <c r="AA34" s="77">
        <f t="shared" si="5"/>
        <v>11.506</v>
      </c>
      <c r="AB34" s="77">
        <f t="shared" si="5"/>
        <v>8.8529999999999998</v>
      </c>
      <c r="AC34" s="77">
        <f t="shared" si="5"/>
        <v>12.673999999999999</v>
      </c>
      <c r="AD34" s="77">
        <f t="shared" si="5"/>
        <v>12.35</v>
      </c>
      <c r="AE34" s="77">
        <f t="shared" si="5"/>
        <v>20.297999999999998</v>
      </c>
      <c r="AF34" s="77">
        <f t="shared" si="5"/>
        <v>9.48</v>
      </c>
      <c r="AG34" s="77">
        <f t="shared" si="5"/>
        <v>18.600000000000001</v>
      </c>
      <c r="AH34" s="77">
        <f t="shared" si="5"/>
        <v>70.254999999999995</v>
      </c>
      <c r="AI34" s="77">
        <f t="shared" si="5"/>
        <v>82.972999999999999</v>
      </c>
      <c r="AJ34" s="77">
        <f t="shared" si="5"/>
        <v>90.430999999999997</v>
      </c>
      <c r="AK34" s="77">
        <f t="shared" si="5"/>
        <v>96.334999999999994</v>
      </c>
      <c r="AL34" s="77">
        <f t="shared" si="5"/>
        <v>125.014</v>
      </c>
      <c r="AM34" s="77">
        <f t="shared" si="5"/>
        <v>158.45699999999999</v>
      </c>
      <c r="AN34" s="77">
        <f t="shared" si="5"/>
        <v>171.77500000000001</v>
      </c>
      <c r="AO34" s="77">
        <f t="shared" si="5"/>
        <v>192.55199999999999</v>
      </c>
      <c r="AP34" s="77">
        <f t="shared" si="5"/>
        <v>171.79</v>
      </c>
      <c r="AQ34" s="77">
        <f t="shared" si="5"/>
        <v>148.33500000000001</v>
      </c>
      <c r="AR34" s="77">
        <f t="shared" si="5"/>
        <v>157.48400000000001</v>
      </c>
      <c r="AS34" s="77">
        <f t="shared" si="5"/>
        <v>157.435</v>
      </c>
      <c r="AT34" s="77">
        <f t="shared" si="5"/>
        <v>158.23599999999999</v>
      </c>
      <c r="AU34" s="77">
        <f t="shared" si="5"/>
        <v>150.12200000000001</v>
      </c>
      <c r="AV34" s="77">
        <f t="shared" si="5"/>
        <v>147.78100000000001</v>
      </c>
      <c r="AW34" s="77">
        <f t="shared" si="5"/>
        <v>152.78399999999999</v>
      </c>
      <c r="AX34" s="77">
        <f t="shared" si="5"/>
        <v>127.05800000000001</v>
      </c>
      <c r="AY34" s="77">
        <f t="shared" si="5"/>
        <v>127.565</v>
      </c>
      <c r="AZ34" s="77">
        <f t="shared" si="5"/>
        <v>130.071</v>
      </c>
      <c r="BA34" s="77">
        <f t="shared" si="5"/>
        <v>123.625</v>
      </c>
      <c r="BB34" s="77">
        <f t="shared" si="5"/>
        <v>124.98</v>
      </c>
      <c r="BC34" s="77">
        <f t="shared" si="5"/>
        <v>126.986</v>
      </c>
      <c r="BD34" s="77">
        <f t="shared" si="5"/>
        <v>124.13200000000001</v>
      </c>
      <c r="BE34" s="77">
        <f t="shared" si="5"/>
        <v>121.551</v>
      </c>
      <c r="BF34" s="77">
        <f t="shared" si="5"/>
        <v>71.738</v>
      </c>
      <c r="BG34" s="77">
        <f t="shared" si="5"/>
        <v>68.966999999999999</v>
      </c>
      <c r="BH34" s="77">
        <f t="shared" si="5"/>
        <v>66.406000000000006</v>
      </c>
      <c r="BI34" s="77">
        <f t="shared" si="5"/>
        <v>64.647000000000006</v>
      </c>
      <c r="BJ34" s="77">
        <f t="shared" si="5"/>
        <v>46.933</v>
      </c>
      <c r="BK34" s="77">
        <f t="shared" si="5"/>
        <v>61.011000000000003</v>
      </c>
      <c r="BL34" s="77">
        <f t="shared" si="5"/>
        <v>6.08</v>
      </c>
      <c r="BM34" s="77">
        <f t="shared" si="5"/>
        <v>36.508000000000003</v>
      </c>
      <c r="BN34" s="77">
        <f t="shared" si="5"/>
        <v>11.555999999999999</v>
      </c>
      <c r="BO34" s="77">
        <f t="shared" ref="BO34:CW34" si="6">SUM(BO31:BO33)</f>
        <v>10.144</v>
      </c>
      <c r="BP34" s="77">
        <f t="shared" si="6"/>
        <v>107.559</v>
      </c>
      <c r="BQ34" s="77">
        <f t="shared" si="6"/>
        <v>131.477</v>
      </c>
      <c r="BR34" s="77">
        <f t="shared" si="6"/>
        <v>64.421999999999997</v>
      </c>
      <c r="BS34" s="77">
        <f t="shared" si="6"/>
        <v>28.091000000000001</v>
      </c>
      <c r="BT34" s="77">
        <f t="shared" si="6"/>
        <v>33.814999999999998</v>
      </c>
      <c r="BU34" s="77">
        <f t="shared" si="6"/>
        <v>35.677</v>
      </c>
      <c r="BV34" s="77">
        <f t="shared" si="6"/>
        <v>97.519000000000005</v>
      </c>
      <c r="BW34" s="77">
        <f t="shared" si="6"/>
        <v>83.438999999999993</v>
      </c>
      <c r="BX34" s="77">
        <f t="shared" si="6"/>
        <v>87.831999999999994</v>
      </c>
      <c r="BY34" s="77">
        <f t="shared" si="6"/>
        <v>75.891999999999996</v>
      </c>
      <c r="BZ34" s="77">
        <f t="shared" si="6"/>
        <v>21.291</v>
      </c>
      <c r="CA34" s="77">
        <f t="shared" si="6"/>
        <v>21.007999999999999</v>
      </c>
      <c r="CB34" s="77">
        <f t="shared" si="6"/>
        <v>20.245000000000001</v>
      </c>
      <c r="CC34" s="77">
        <f t="shared" si="6"/>
        <v>24.390999999999998</v>
      </c>
      <c r="CD34" s="77">
        <f t="shared" si="6"/>
        <v>151.69900000000001</v>
      </c>
      <c r="CE34" s="77">
        <f t="shared" si="6"/>
        <v>151.155</v>
      </c>
      <c r="CF34" s="77">
        <f t="shared" si="6"/>
        <v>153.732</v>
      </c>
      <c r="CG34" s="77">
        <f t="shared" si="6"/>
        <v>153.68700000000001</v>
      </c>
      <c r="CH34" s="77">
        <f t="shared" si="6"/>
        <v>104.45399999999999</v>
      </c>
      <c r="CI34" s="77">
        <f t="shared" si="6"/>
        <v>103.23</v>
      </c>
      <c r="CJ34" s="77">
        <f t="shared" si="6"/>
        <v>148.78200000000001</v>
      </c>
      <c r="CK34" s="77">
        <f t="shared" si="6"/>
        <v>210.03</v>
      </c>
      <c r="CL34" s="77">
        <f t="shared" si="6"/>
        <v>45.072000000000003</v>
      </c>
      <c r="CM34" s="77">
        <f t="shared" si="6"/>
        <v>130.71600000000001</v>
      </c>
      <c r="CN34" s="77">
        <f t="shared" si="6"/>
        <v>87.632000000000005</v>
      </c>
      <c r="CO34" s="77">
        <f t="shared" si="6"/>
        <v>86.83</v>
      </c>
      <c r="CP34" s="77">
        <f t="shared" si="6"/>
        <v>41.716999999999999</v>
      </c>
      <c r="CQ34" s="77">
        <f t="shared" si="6"/>
        <v>17.611999999999998</v>
      </c>
      <c r="CR34" s="77">
        <f t="shared" si="6"/>
        <v>18.3</v>
      </c>
      <c r="CS34" s="77">
        <f t="shared" si="6"/>
        <v>31.645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1726.7809999999993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39.5</v>
      </c>
      <c r="C39" s="120">
        <v>27.6</v>
      </c>
      <c r="D39" s="120"/>
      <c r="E39" s="120">
        <v>22</v>
      </c>
      <c r="F39" s="120">
        <v>35</v>
      </c>
      <c r="G39" s="120">
        <v>42.3</v>
      </c>
      <c r="H39" s="120">
        <v>49.4</v>
      </c>
      <c r="I39" s="120">
        <v>40.5</v>
      </c>
      <c r="J39" s="120">
        <v>1.2</v>
      </c>
      <c r="K39" s="120">
        <v>8.3000000000000007</v>
      </c>
      <c r="L39" s="120">
        <v>31.6</v>
      </c>
      <c r="M39" s="120">
        <v>20.7</v>
      </c>
      <c r="N39" s="120">
        <v>26.3</v>
      </c>
      <c r="O39" s="120">
        <v>34.5</v>
      </c>
      <c r="P39" s="120">
        <v>27.6</v>
      </c>
      <c r="Q39" s="120">
        <v>50.7</v>
      </c>
      <c r="R39" s="120">
        <v>13.5</v>
      </c>
      <c r="S39" s="120">
        <v>35.299999999999997</v>
      </c>
      <c r="T39" s="120">
        <v>3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5.3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3.7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>
        <v>5.6</v>
      </c>
      <c r="CG39" s="120">
        <v>2.4</v>
      </c>
      <c r="CH39" s="120">
        <v>52.2</v>
      </c>
      <c r="CI39" s="120">
        <v>60.1</v>
      </c>
      <c r="CJ39" s="120">
        <v>26.8</v>
      </c>
      <c r="CK39" s="120"/>
      <c r="CL39" s="120">
        <v>8.6</v>
      </c>
      <c r="CM39" s="120">
        <v>24.9</v>
      </c>
      <c r="CN39" s="120"/>
      <c r="CO39" s="120"/>
      <c r="CP39" s="120"/>
      <c r="CQ39" s="120">
        <v>27</v>
      </c>
      <c r="CR39" s="120">
        <v>12.9</v>
      </c>
      <c r="CS39" s="120"/>
      <c r="CT39" s="122"/>
      <c r="CU39" s="122"/>
      <c r="CV39" s="122"/>
      <c r="CW39" s="121"/>
      <c r="CX39" s="97">
        <f t="array" ref="CX39">SUMPRODUCT(B39:CW39*0.25)</f>
        <v>184.625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39.5</v>
      </c>
      <c r="C42" s="107">
        <f t="shared" ref="C42:BN42" si="7">SUM(C37:C41)</f>
        <v>27.6</v>
      </c>
      <c r="D42" s="107">
        <f t="shared" si="7"/>
        <v>0</v>
      </c>
      <c r="E42" s="107">
        <f t="shared" si="7"/>
        <v>22</v>
      </c>
      <c r="F42" s="107">
        <f t="shared" si="7"/>
        <v>35</v>
      </c>
      <c r="G42" s="107">
        <f t="shared" si="7"/>
        <v>42.3</v>
      </c>
      <c r="H42" s="107">
        <f t="shared" si="7"/>
        <v>49.4</v>
      </c>
      <c r="I42" s="107">
        <f t="shared" si="7"/>
        <v>40.5</v>
      </c>
      <c r="J42" s="107">
        <f t="shared" si="7"/>
        <v>1.2</v>
      </c>
      <c r="K42" s="107">
        <f t="shared" si="7"/>
        <v>8.3000000000000007</v>
      </c>
      <c r="L42" s="107">
        <f t="shared" si="7"/>
        <v>31.6</v>
      </c>
      <c r="M42" s="107">
        <f t="shared" si="7"/>
        <v>20.7</v>
      </c>
      <c r="N42" s="107">
        <f t="shared" si="7"/>
        <v>26.3</v>
      </c>
      <c r="O42" s="107">
        <f t="shared" si="7"/>
        <v>34.5</v>
      </c>
      <c r="P42" s="107">
        <f t="shared" si="7"/>
        <v>27.6</v>
      </c>
      <c r="Q42" s="107">
        <f t="shared" si="7"/>
        <v>50.7</v>
      </c>
      <c r="R42" s="107">
        <f t="shared" si="7"/>
        <v>13.5</v>
      </c>
      <c r="S42" s="107">
        <f t="shared" si="7"/>
        <v>35.299999999999997</v>
      </c>
      <c r="T42" s="107">
        <f t="shared" si="7"/>
        <v>3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5.3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3.7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5.6</v>
      </c>
      <c r="CG42" s="107">
        <f t="shared" si="8"/>
        <v>2.4</v>
      </c>
      <c r="CH42" s="107">
        <f t="shared" si="8"/>
        <v>52.2</v>
      </c>
      <c r="CI42" s="107">
        <f t="shared" si="8"/>
        <v>60.1</v>
      </c>
      <c r="CJ42" s="107">
        <f t="shared" si="8"/>
        <v>26.8</v>
      </c>
      <c r="CK42" s="107">
        <f t="shared" si="8"/>
        <v>0</v>
      </c>
      <c r="CL42" s="107">
        <f t="shared" si="8"/>
        <v>8.6</v>
      </c>
      <c r="CM42" s="107">
        <f t="shared" si="8"/>
        <v>24.9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27</v>
      </c>
      <c r="CR42" s="107">
        <f t="shared" si="8"/>
        <v>12.9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184.625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39.5</v>
      </c>
      <c r="C47" s="120">
        <v>27.6</v>
      </c>
      <c r="D47" s="120"/>
      <c r="E47" s="120">
        <v>22</v>
      </c>
      <c r="F47" s="120">
        <v>35</v>
      </c>
      <c r="G47" s="120">
        <v>42.3</v>
      </c>
      <c r="H47" s="120">
        <v>49.4</v>
      </c>
      <c r="I47" s="120">
        <v>40.5</v>
      </c>
      <c r="J47" s="120">
        <v>1.2</v>
      </c>
      <c r="K47" s="120">
        <v>8.3000000000000007</v>
      </c>
      <c r="L47" s="120">
        <v>31.6</v>
      </c>
      <c r="M47" s="120">
        <v>20.7</v>
      </c>
      <c r="N47" s="120">
        <v>26.3</v>
      </c>
      <c r="O47" s="120">
        <v>34.5</v>
      </c>
      <c r="P47" s="120">
        <v>27.6</v>
      </c>
      <c r="Q47" s="120">
        <v>50.7</v>
      </c>
      <c r="R47" s="120">
        <v>13.5</v>
      </c>
      <c r="S47" s="120">
        <v>35.299999999999997</v>
      </c>
      <c r="T47" s="120">
        <v>3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5.3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3.7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>
        <v>5.6</v>
      </c>
      <c r="CG47" s="120">
        <v>2.4</v>
      </c>
      <c r="CH47" s="120">
        <v>52.2</v>
      </c>
      <c r="CI47" s="120">
        <v>60.1</v>
      </c>
      <c r="CJ47" s="120">
        <v>26.8</v>
      </c>
      <c r="CK47" s="120"/>
      <c r="CL47" s="120">
        <v>8.6</v>
      </c>
      <c r="CM47" s="120">
        <v>24.9</v>
      </c>
      <c r="CN47" s="120"/>
      <c r="CO47" s="120"/>
      <c r="CP47" s="120"/>
      <c r="CQ47" s="120">
        <v>27</v>
      </c>
      <c r="CR47" s="120">
        <v>12.9</v>
      </c>
      <c r="CS47" s="120"/>
      <c r="CT47" s="122"/>
      <c r="CU47" s="122"/>
      <c r="CV47" s="122"/>
      <c r="CW47" s="121"/>
      <c r="CX47" s="97">
        <f t="array" ref="CX47">SUMPRODUCT(B47:CW47*0.25)</f>
        <v>184.625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39.5</v>
      </c>
      <c r="C51" s="107">
        <f t="shared" ref="C51:BN51" si="9">SUM(C45:C50)</f>
        <v>27.6</v>
      </c>
      <c r="D51" s="107">
        <f t="shared" si="9"/>
        <v>0</v>
      </c>
      <c r="E51" s="107">
        <f t="shared" si="9"/>
        <v>22</v>
      </c>
      <c r="F51" s="107">
        <f t="shared" si="9"/>
        <v>35</v>
      </c>
      <c r="G51" s="107">
        <f t="shared" si="9"/>
        <v>42.3</v>
      </c>
      <c r="H51" s="107">
        <f t="shared" si="9"/>
        <v>49.4</v>
      </c>
      <c r="I51" s="107">
        <f t="shared" si="9"/>
        <v>40.5</v>
      </c>
      <c r="J51" s="107">
        <f t="shared" si="9"/>
        <v>1.2</v>
      </c>
      <c r="K51" s="107">
        <f t="shared" si="9"/>
        <v>8.3000000000000007</v>
      </c>
      <c r="L51" s="107">
        <f t="shared" si="9"/>
        <v>31.6</v>
      </c>
      <c r="M51" s="107">
        <f t="shared" si="9"/>
        <v>20.7</v>
      </c>
      <c r="N51" s="107">
        <f t="shared" si="9"/>
        <v>26.3</v>
      </c>
      <c r="O51" s="107">
        <f t="shared" si="9"/>
        <v>34.5</v>
      </c>
      <c r="P51" s="107">
        <f t="shared" si="9"/>
        <v>27.6</v>
      </c>
      <c r="Q51" s="107">
        <f t="shared" si="9"/>
        <v>50.7</v>
      </c>
      <c r="R51" s="107">
        <f t="shared" si="9"/>
        <v>13.5</v>
      </c>
      <c r="S51" s="107">
        <f t="shared" si="9"/>
        <v>35.299999999999997</v>
      </c>
      <c r="T51" s="107">
        <f t="shared" si="9"/>
        <v>3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5.3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3.7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5.6</v>
      </c>
      <c r="CG51" s="107">
        <f t="shared" si="10"/>
        <v>2.4</v>
      </c>
      <c r="CH51" s="107">
        <f t="shared" si="10"/>
        <v>52.2</v>
      </c>
      <c r="CI51" s="107">
        <f t="shared" si="10"/>
        <v>60.1</v>
      </c>
      <c r="CJ51" s="107">
        <f t="shared" si="10"/>
        <v>26.8</v>
      </c>
      <c r="CK51" s="107">
        <f t="shared" si="10"/>
        <v>0</v>
      </c>
      <c r="CL51" s="107">
        <f t="shared" si="10"/>
        <v>8.6</v>
      </c>
      <c r="CM51" s="107">
        <f t="shared" si="10"/>
        <v>24.9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27</v>
      </c>
      <c r="CR51" s="107">
        <f t="shared" si="10"/>
        <v>12.9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184.625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52.155999999999999</v>
      </c>
      <c r="C54" s="107">
        <f t="shared" ref="C54:BN54" si="13">C18+C28+C42</f>
        <v>59.356000000000002</v>
      </c>
      <c r="D54" s="107">
        <f t="shared" si="13"/>
        <v>55.975999999999999</v>
      </c>
      <c r="E54" s="107">
        <f t="shared" si="13"/>
        <v>29.627000000000002</v>
      </c>
      <c r="F54" s="107">
        <f t="shared" si="13"/>
        <v>36.576000000000001</v>
      </c>
      <c r="G54" s="107">
        <f t="shared" si="13"/>
        <v>42.975999999999999</v>
      </c>
      <c r="H54" s="107">
        <f t="shared" si="13"/>
        <v>49.958999999999996</v>
      </c>
      <c r="I54" s="107">
        <f t="shared" si="13"/>
        <v>40.973999999999997</v>
      </c>
      <c r="J54" s="107">
        <f t="shared" si="13"/>
        <v>64.608000000000004</v>
      </c>
      <c r="K54" s="107">
        <f t="shared" si="13"/>
        <v>74.938000000000002</v>
      </c>
      <c r="L54" s="107">
        <f t="shared" si="13"/>
        <v>70.871000000000009</v>
      </c>
      <c r="M54" s="107">
        <f t="shared" si="13"/>
        <v>56.837999999999994</v>
      </c>
      <c r="N54" s="107">
        <f t="shared" si="13"/>
        <v>56.897000000000006</v>
      </c>
      <c r="O54" s="107">
        <f t="shared" si="13"/>
        <v>44.933</v>
      </c>
      <c r="P54" s="107">
        <f t="shared" si="13"/>
        <v>45.545999999999999</v>
      </c>
      <c r="Q54" s="107">
        <f t="shared" si="13"/>
        <v>62.221000000000004</v>
      </c>
      <c r="R54" s="107">
        <f t="shared" si="13"/>
        <v>53.673999999999999</v>
      </c>
      <c r="S54" s="107">
        <f t="shared" si="13"/>
        <v>36.317999999999998</v>
      </c>
      <c r="T54" s="107">
        <f t="shared" si="13"/>
        <v>27.42</v>
      </c>
      <c r="U54" s="107">
        <f t="shared" si="13"/>
        <v>43.140999999999998</v>
      </c>
      <c r="V54" s="107">
        <f t="shared" si="13"/>
        <v>52.433999999999997</v>
      </c>
      <c r="W54" s="107">
        <f t="shared" si="13"/>
        <v>30.835999999999999</v>
      </c>
      <c r="X54" s="107">
        <f t="shared" si="13"/>
        <v>34.023000000000003</v>
      </c>
      <c r="Y54" s="107">
        <f t="shared" si="13"/>
        <v>29.824999999999999</v>
      </c>
      <c r="Z54" s="107">
        <f t="shared" si="13"/>
        <v>19.571999999999999</v>
      </c>
      <c r="AA54" s="107">
        <f t="shared" si="13"/>
        <v>11.506</v>
      </c>
      <c r="AB54" s="107">
        <f t="shared" si="13"/>
        <v>8.8530000000000015</v>
      </c>
      <c r="AC54" s="107">
        <f t="shared" si="13"/>
        <v>12.673999999999999</v>
      </c>
      <c r="AD54" s="107">
        <f t="shared" si="13"/>
        <v>12.35</v>
      </c>
      <c r="AE54" s="107">
        <f t="shared" si="13"/>
        <v>20.297999999999998</v>
      </c>
      <c r="AF54" s="107">
        <f t="shared" si="13"/>
        <v>9.48</v>
      </c>
      <c r="AG54" s="107">
        <f t="shared" si="13"/>
        <v>18.600000000000001</v>
      </c>
      <c r="AH54" s="107">
        <f t="shared" si="13"/>
        <v>70.254999999999995</v>
      </c>
      <c r="AI54" s="107">
        <f t="shared" si="13"/>
        <v>82.973000000000013</v>
      </c>
      <c r="AJ54" s="107">
        <f t="shared" si="13"/>
        <v>90.431000000000012</v>
      </c>
      <c r="AK54" s="107">
        <f t="shared" si="13"/>
        <v>96.335000000000008</v>
      </c>
      <c r="AL54" s="107">
        <f t="shared" si="13"/>
        <v>125.01400000000001</v>
      </c>
      <c r="AM54" s="107">
        <f t="shared" si="13"/>
        <v>158.45699999999999</v>
      </c>
      <c r="AN54" s="107">
        <f t="shared" si="13"/>
        <v>171.77500000000001</v>
      </c>
      <c r="AO54" s="107">
        <f t="shared" si="13"/>
        <v>192.55199999999999</v>
      </c>
      <c r="AP54" s="107">
        <f t="shared" si="13"/>
        <v>171.79</v>
      </c>
      <c r="AQ54" s="107">
        <f t="shared" si="13"/>
        <v>148.33499999999998</v>
      </c>
      <c r="AR54" s="107">
        <f t="shared" si="13"/>
        <v>157.48399999999998</v>
      </c>
      <c r="AS54" s="107">
        <f t="shared" si="13"/>
        <v>162.73500000000001</v>
      </c>
      <c r="AT54" s="107">
        <f t="shared" si="13"/>
        <v>158.23599999999999</v>
      </c>
      <c r="AU54" s="107">
        <f t="shared" si="13"/>
        <v>150.12199999999999</v>
      </c>
      <c r="AV54" s="107">
        <f t="shared" si="13"/>
        <v>147.78100000000001</v>
      </c>
      <c r="AW54" s="107">
        <f t="shared" si="13"/>
        <v>152.78399999999999</v>
      </c>
      <c r="AX54" s="107">
        <f t="shared" si="13"/>
        <v>127.05800000000001</v>
      </c>
      <c r="AY54" s="107">
        <f t="shared" si="13"/>
        <v>127.56500000000001</v>
      </c>
      <c r="AZ54" s="107">
        <f t="shared" si="13"/>
        <v>130.071</v>
      </c>
      <c r="BA54" s="107">
        <f t="shared" si="13"/>
        <v>123.625</v>
      </c>
      <c r="BB54" s="107">
        <f t="shared" si="13"/>
        <v>124.98</v>
      </c>
      <c r="BC54" s="107">
        <f t="shared" si="13"/>
        <v>126.986</v>
      </c>
      <c r="BD54" s="107">
        <f t="shared" si="13"/>
        <v>124.13199999999999</v>
      </c>
      <c r="BE54" s="107">
        <f t="shared" si="13"/>
        <v>121.551</v>
      </c>
      <c r="BF54" s="107">
        <f t="shared" si="13"/>
        <v>71.738</v>
      </c>
      <c r="BG54" s="107">
        <f t="shared" si="13"/>
        <v>68.966999999999999</v>
      </c>
      <c r="BH54" s="107">
        <f t="shared" si="13"/>
        <v>66.406000000000006</v>
      </c>
      <c r="BI54" s="107">
        <f t="shared" si="13"/>
        <v>64.647000000000006</v>
      </c>
      <c r="BJ54" s="107">
        <f t="shared" si="13"/>
        <v>46.933</v>
      </c>
      <c r="BK54" s="107">
        <f t="shared" si="13"/>
        <v>61.010999999999996</v>
      </c>
      <c r="BL54" s="107">
        <f t="shared" si="13"/>
        <v>6.08</v>
      </c>
      <c r="BM54" s="107">
        <f t="shared" si="13"/>
        <v>36.508000000000003</v>
      </c>
      <c r="BN54" s="107">
        <f t="shared" si="13"/>
        <v>11.555999999999999</v>
      </c>
      <c r="BO54" s="107">
        <f t="shared" ref="BO54:CX54" si="14">BO18+BO28+BO42</f>
        <v>10.144</v>
      </c>
      <c r="BP54" s="107">
        <f t="shared" si="14"/>
        <v>107.559</v>
      </c>
      <c r="BQ54" s="107">
        <f t="shared" si="14"/>
        <v>131.477</v>
      </c>
      <c r="BR54" s="107">
        <f t="shared" si="14"/>
        <v>64.421999999999997</v>
      </c>
      <c r="BS54" s="107">
        <f t="shared" si="14"/>
        <v>31.790999999999997</v>
      </c>
      <c r="BT54" s="107">
        <f t="shared" si="14"/>
        <v>33.814999999999998</v>
      </c>
      <c r="BU54" s="107">
        <f t="shared" si="14"/>
        <v>35.676999999999992</v>
      </c>
      <c r="BV54" s="107">
        <f t="shared" si="14"/>
        <v>97.519000000000005</v>
      </c>
      <c r="BW54" s="107">
        <f t="shared" si="14"/>
        <v>83.438999999999993</v>
      </c>
      <c r="BX54" s="107">
        <f t="shared" si="14"/>
        <v>87.831999999999994</v>
      </c>
      <c r="BY54" s="107">
        <f t="shared" si="14"/>
        <v>75.891999999999996</v>
      </c>
      <c r="BZ54" s="107">
        <f t="shared" si="14"/>
        <v>21.291</v>
      </c>
      <c r="CA54" s="107">
        <f t="shared" si="14"/>
        <v>21.007999999999999</v>
      </c>
      <c r="CB54" s="107">
        <f t="shared" si="14"/>
        <v>20.245000000000001</v>
      </c>
      <c r="CC54" s="107">
        <f t="shared" si="14"/>
        <v>24.390999999999998</v>
      </c>
      <c r="CD54" s="107">
        <f t="shared" si="14"/>
        <v>151.69899999999998</v>
      </c>
      <c r="CE54" s="107">
        <f t="shared" si="14"/>
        <v>151.155</v>
      </c>
      <c r="CF54" s="107">
        <f t="shared" si="14"/>
        <v>159.33199999999999</v>
      </c>
      <c r="CG54" s="107">
        <f t="shared" si="14"/>
        <v>156.08700000000002</v>
      </c>
      <c r="CH54" s="107">
        <f t="shared" si="14"/>
        <v>156.654</v>
      </c>
      <c r="CI54" s="107">
        <f t="shared" si="14"/>
        <v>163.32999999999998</v>
      </c>
      <c r="CJ54" s="107">
        <f t="shared" si="14"/>
        <v>175.58199999999999</v>
      </c>
      <c r="CK54" s="107">
        <f t="shared" si="14"/>
        <v>210.03000000000003</v>
      </c>
      <c r="CL54" s="107">
        <f t="shared" si="14"/>
        <v>53.672000000000004</v>
      </c>
      <c r="CM54" s="107">
        <f t="shared" si="14"/>
        <v>155.61600000000001</v>
      </c>
      <c r="CN54" s="107">
        <f t="shared" si="14"/>
        <v>87.632000000000005</v>
      </c>
      <c r="CO54" s="107">
        <f t="shared" si="14"/>
        <v>86.83</v>
      </c>
      <c r="CP54" s="107">
        <f t="shared" si="14"/>
        <v>41.717000000000006</v>
      </c>
      <c r="CQ54" s="107">
        <f t="shared" si="14"/>
        <v>44.612000000000002</v>
      </c>
      <c r="CR54" s="107">
        <f t="shared" si="14"/>
        <v>31.200000000000003</v>
      </c>
      <c r="CS54" s="107">
        <f t="shared" si="14"/>
        <v>31.645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1911.4060000000002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52.177</v>
      </c>
      <c r="C5" s="25">
        <v>59.338999999999999</v>
      </c>
      <c r="D5" s="25">
        <v>55.975999999999999</v>
      </c>
      <c r="E5" s="25">
        <v>29.666</v>
      </c>
      <c r="F5" s="25">
        <v>36.567</v>
      </c>
      <c r="G5" s="25">
        <v>42.991999999999997</v>
      </c>
      <c r="H5" s="25">
        <v>50.003</v>
      </c>
      <c r="I5" s="25">
        <v>40.936</v>
      </c>
      <c r="J5" s="25">
        <v>64.588999999999999</v>
      </c>
      <c r="K5" s="25">
        <v>74.950999999999993</v>
      </c>
      <c r="L5" s="25">
        <v>70.822999999999993</v>
      </c>
      <c r="M5" s="25">
        <v>56.856000000000002</v>
      </c>
      <c r="N5" s="25">
        <v>56.896999999999998</v>
      </c>
      <c r="O5" s="25">
        <v>44.978000000000002</v>
      </c>
      <c r="P5" s="25">
        <v>45.502000000000002</v>
      </c>
      <c r="Q5" s="25">
        <v>62.267000000000003</v>
      </c>
      <c r="R5" s="25">
        <v>53.71</v>
      </c>
      <c r="S5" s="25">
        <v>36.317999999999998</v>
      </c>
      <c r="T5" s="25">
        <v>27.440999999999999</v>
      </c>
      <c r="U5" s="25">
        <v>43.140999999999998</v>
      </c>
      <c r="V5" s="25">
        <v>52.433999999999997</v>
      </c>
      <c r="W5" s="25">
        <v>30.835999999999999</v>
      </c>
      <c r="X5" s="25">
        <v>34.023000000000003</v>
      </c>
      <c r="Y5" s="25">
        <v>29.824999999999999</v>
      </c>
      <c r="Z5" s="25">
        <v>19.571999999999999</v>
      </c>
      <c r="AA5" s="25">
        <v>11.506</v>
      </c>
      <c r="AB5" s="25">
        <v>8.8529999999999998</v>
      </c>
      <c r="AC5" s="25">
        <v>12.673999999999999</v>
      </c>
      <c r="AD5" s="25">
        <v>12.35</v>
      </c>
      <c r="AE5" s="25">
        <v>20.297999999999998</v>
      </c>
      <c r="AF5" s="25">
        <v>9.48</v>
      </c>
      <c r="AG5" s="25">
        <v>18.600000000000001</v>
      </c>
      <c r="AH5" s="25">
        <v>70.254999999999995</v>
      </c>
      <c r="AI5" s="25">
        <v>82.972999999999999</v>
      </c>
      <c r="AJ5" s="25">
        <v>90.430999999999997</v>
      </c>
      <c r="AK5" s="25">
        <v>96.334999999999994</v>
      </c>
      <c r="AL5" s="25">
        <v>125.014</v>
      </c>
      <c r="AM5" s="25">
        <v>158.45699999999999</v>
      </c>
      <c r="AN5" s="25">
        <v>171.77500000000001</v>
      </c>
      <c r="AO5" s="25">
        <v>192.55199999999999</v>
      </c>
      <c r="AP5" s="25">
        <v>171.79</v>
      </c>
      <c r="AQ5" s="25">
        <v>148.33500000000001</v>
      </c>
      <c r="AR5" s="25">
        <v>157.48400000000001</v>
      </c>
      <c r="AS5" s="25">
        <v>162.77099999999999</v>
      </c>
      <c r="AT5" s="25">
        <v>158.23599999999999</v>
      </c>
      <c r="AU5" s="25">
        <v>150.12200000000001</v>
      </c>
      <c r="AV5" s="25">
        <v>147.78100000000001</v>
      </c>
      <c r="AW5" s="25">
        <v>152.78399999999999</v>
      </c>
      <c r="AX5" s="25">
        <v>127.05800000000001</v>
      </c>
      <c r="AY5" s="25">
        <v>127.565</v>
      </c>
      <c r="AZ5" s="25">
        <v>130.071</v>
      </c>
      <c r="BA5" s="25">
        <v>123.625</v>
      </c>
      <c r="BB5" s="25">
        <v>124.98</v>
      </c>
      <c r="BC5" s="25">
        <v>126.986</v>
      </c>
      <c r="BD5" s="25">
        <v>124.13200000000001</v>
      </c>
      <c r="BE5" s="25">
        <v>121.551</v>
      </c>
      <c r="BF5" s="25">
        <v>71.738</v>
      </c>
      <c r="BG5" s="25">
        <v>68.966999999999999</v>
      </c>
      <c r="BH5" s="25">
        <v>66.406000000000006</v>
      </c>
      <c r="BI5" s="25">
        <v>64.647000000000006</v>
      </c>
      <c r="BJ5" s="25">
        <v>46.933</v>
      </c>
      <c r="BK5" s="25">
        <v>61.011000000000003</v>
      </c>
      <c r="BL5" s="25">
        <v>6.08</v>
      </c>
      <c r="BM5" s="25">
        <v>36.508000000000003</v>
      </c>
      <c r="BN5" s="25">
        <v>11.555999999999999</v>
      </c>
      <c r="BO5" s="25">
        <v>10.144</v>
      </c>
      <c r="BP5" s="25">
        <v>107.559</v>
      </c>
      <c r="BQ5" s="25">
        <v>131.477</v>
      </c>
      <c r="BR5" s="25">
        <v>64.421999999999997</v>
      </c>
      <c r="BS5" s="25">
        <v>31.795999999999999</v>
      </c>
      <c r="BT5" s="25">
        <v>33.814999999999998</v>
      </c>
      <c r="BU5" s="25">
        <v>35.677</v>
      </c>
      <c r="BV5" s="25">
        <v>97.483000000000004</v>
      </c>
      <c r="BW5" s="25">
        <v>83.438999999999993</v>
      </c>
      <c r="BX5" s="25">
        <v>87.831999999999994</v>
      </c>
      <c r="BY5" s="25">
        <v>75.891999999999996</v>
      </c>
      <c r="BZ5" s="25">
        <v>21.292000000000002</v>
      </c>
      <c r="CA5" s="25">
        <v>21.018999999999998</v>
      </c>
      <c r="CB5" s="25">
        <v>20.271999999999998</v>
      </c>
      <c r="CC5" s="25">
        <v>24.417999999999999</v>
      </c>
      <c r="CD5" s="25">
        <v>151.66800000000001</v>
      </c>
      <c r="CE5" s="25">
        <v>151.124</v>
      </c>
      <c r="CF5" s="25">
        <v>159.31700000000001</v>
      </c>
      <c r="CG5" s="25">
        <v>156.011</v>
      </c>
      <c r="CH5" s="25">
        <v>156.649</v>
      </c>
      <c r="CI5" s="25">
        <v>163.33000000000001</v>
      </c>
      <c r="CJ5" s="25">
        <v>175.55699999999999</v>
      </c>
      <c r="CK5" s="25">
        <v>209.99100000000001</v>
      </c>
      <c r="CL5" s="25">
        <v>53.686999999999998</v>
      </c>
      <c r="CM5" s="25">
        <v>155.59100000000001</v>
      </c>
      <c r="CN5" s="25">
        <v>87.68</v>
      </c>
      <c r="CO5" s="25">
        <v>86.811999999999998</v>
      </c>
      <c r="CP5" s="25">
        <v>41.716999999999999</v>
      </c>
      <c r="CQ5" s="25">
        <v>44.646000000000001</v>
      </c>
      <c r="CR5" s="25">
        <v>31.216999999999999</v>
      </c>
      <c r="CS5" s="25">
        <v>31.645</v>
      </c>
      <c r="CT5" s="26"/>
      <c r="CU5" s="26"/>
      <c r="CV5" s="26"/>
      <c r="CW5" s="27"/>
      <c r="CX5" s="28">
        <f t="array" ref="CX5">SUMPRODUCT(B5:CW5*0.25)</f>
        <v>1911.4169999999997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100.14</v>
      </c>
      <c r="C8" s="37">
        <v>101.99</v>
      </c>
      <c r="D8" s="37">
        <v>101.48</v>
      </c>
      <c r="E8" s="37">
        <v>105.35</v>
      </c>
      <c r="F8" s="37">
        <v>106.71</v>
      </c>
      <c r="G8" s="37">
        <v>105.37</v>
      </c>
      <c r="H8" s="37">
        <v>105.39</v>
      </c>
      <c r="I8" s="37">
        <v>104.93</v>
      </c>
      <c r="J8" s="37">
        <v>95.11</v>
      </c>
      <c r="K8" s="37">
        <v>94.07</v>
      </c>
      <c r="L8" s="37">
        <v>94.51</v>
      </c>
      <c r="M8" s="37">
        <v>97.88</v>
      </c>
      <c r="N8" s="37">
        <v>96.5</v>
      </c>
      <c r="O8" s="37">
        <v>95.25</v>
      </c>
      <c r="P8" s="37">
        <v>94.86</v>
      </c>
      <c r="Q8" s="37">
        <v>98.09</v>
      </c>
      <c r="R8" s="37">
        <v>104.33</v>
      </c>
      <c r="S8" s="37">
        <v>116.03</v>
      </c>
      <c r="T8" s="37">
        <v>108.27</v>
      </c>
      <c r="U8" s="37">
        <v>103.32</v>
      </c>
      <c r="V8" s="37">
        <v>99.65</v>
      </c>
      <c r="W8" s="37">
        <v>99.18</v>
      </c>
      <c r="X8" s="37">
        <v>99.27</v>
      </c>
      <c r="Y8" s="37">
        <v>97.61</v>
      </c>
      <c r="Z8" s="37">
        <v>96.37</v>
      </c>
      <c r="AA8" s="37">
        <v>92.87</v>
      </c>
      <c r="AB8" s="37">
        <v>91.11</v>
      </c>
      <c r="AC8" s="37">
        <v>86.72</v>
      </c>
      <c r="AD8" s="37">
        <v>89.47</v>
      </c>
      <c r="AE8" s="37">
        <v>59.75</v>
      </c>
      <c r="AF8" s="37">
        <v>4.16</v>
      </c>
      <c r="AG8" s="37">
        <v>0.01</v>
      </c>
      <c r="AH8" s="37">
        <v>0.01</v>
      </c>
      <c r="AI8" s="37">
        <v>-5</v>
      </c>
      <c r="AJ8" s="37">
        <v>-5</v>
      </c>
      <c r="AK8" s="37">
        <v>-5</v>
      </c>
      <c r="AL8" s="37">
        <v>-3.5</v>
      </c>
      <c r="AM8" s="37">
        <v>-4.41</v>
      </c>
      <c r="AN8" s="37">
        <v>-4.41</v>
      </c>
      <c r="AO8" s="37">
        <v>-4.99</v>
      </c>
      <c r="AP8" s="37">
        <v>-4.78</v>
      </c>
      <c r="AQ8" s="37">
        <v>-4.34</v>
      </c>
      <c r="AR8" s="37">
        <v>-4.6399999999999997</v>
      </c>
      <c r="AS8" s="37">
        <v>-4.74</v>
      </c>
      <c r="AT8" s="37">
        <v>-4.57</v>
      </c>
      <c r="AU8" s="37">
        <v>-4.09</v>
      </c>
      <c r="AV8" s="37">
        <v>-4</v>
      </c>
      <c r="AW8" s="37">
        <v>-3.8</v>
      </c>
      <c r="AX8" s="37">
        <v>-3.5</v>
      </c>
      <c r="AY8" s="37">
        <v>-3.53</v>
      </c>
      <c r="AZ8" s="37">
        <v>-3.33</v>
      </c>
      <c r="BA8" s="37">
        <v>-4</v>
      </c>
      <c r="BB8" s="37">
        <v>-3.94</v>
      </c>
      <c r="BC8" s="37">
        <v>-4</v>
      </c>
      <c r="BD8" s="37">
        <v>-3.98</v>
      </c>
      <c r="BE8" s="37">
        <v>-3.8</v>
      </c>
      <c r="BF8" s="37">
        <v>-3.87</v>
      </c>
      <c r="BG8" s="37">
        <v>-3.33</v>
      </c>
      <c r="BH8" s="37">
        <v>-2.46</v>
      </c>
      <c r="BI8" s="37">
        <v>-1</v>
      </c>
      <c r="BJ8" s="37">
        <v>-8.09</v>
      </c>
      <c r="BK8" s="37">
        <v>-5.74</v>
      </c>
      <c r="BL8" s="37">
        <v>-3.42</v>
      </c>
      <c r="BM8" s="37">
        <v>89.27</v>
      </c>
      <c r="BN8" s="37">
        <v>86.79</v>
      </c>
      <c r="BO8" s="37">
        <v>98.92</v>
      </c>
      <c r="BP8" s="37">
        <v>103.3</v>
      </c>
      <c r="BQ8" s="37">
        <v>133.13</v>
      </c>
      <c r="BR8" s="37">
        <v>141.9</v>
      </c>
      <c r="BS8" s="37">
        <v>166.97</v>
      </c>
      <c r="BT8" s="37">
        <v>162.80000000000001</v>
      </c>
      <c r="BU8" s="37">
        <v>170.92</v>
      </c>
      <c r="BV8" s="37">
        <v>121.72</v>
      </c>
      <c r="BW8" s="37">
        <v>132.51</v>
      </c>
      <c r="BX8" s="37">
        <v>136.11000000000001</v>
      </c>
      <c r="BY8" s="37">
        <v>143.41999999999999</v>
      </c>
      <c r="BZ8" s="37">
        <v>138.09</v>
      </c>
      <c r="CA8" s="37">
        <v>139.1</v>
      </c>
      <c r="CB8" s="37">
        <v>138.41</v>
      </c>
      <c r="CC8" s="37">
        <v>206.42</v>
      </c>
      <c r="CD8" s="37">
        <v>144.24</v>
      </c>
      <c r="CE8" s="37">
        <v>147.13</v>
      </c>
      <c r="CF8" s="37">
        <v>188.6</v>
      </c>
      <c r="CG8" s="37">
        <v>174.41</v>
      </c>
      <c r="CH8" s="37">
        <v>199.7</v>
      </c>
      <c r="CI8" s="37">
        <v>170.99</v>
      </c>
      <c r="CJ8" s="37">
        <v>142.38999999999999</v>
      </c>
      <c r="CK8" s="37">
        <v>121.62</v>
      </c>
      <c r="CL8" s="37">
        <v>147.65</v>
      </c>
      <c r="CM8" s="37">
        <v>143.91999999999999</v>
      </c>
      <c r="CN8" s="37">
        <v>128.69999999999999</v>
      </c>
      <c r="CO8" s="37">
        <v>112.82</v>
      </c>
      <c r="CP8" s="37">
        <v>124.15</v>
      </c>
      <c r="CQ8" s="37">
        <v>120.93</v>
      </c>
      <c r="CR8" s="37">
        <v>104.3</v>
      </c>
      <c r="CS8" s="37">
        <v>97.58</v>
      </c>
      <c r="CT8" s="38"/>
      <c r="CU8" s="38"/>
      <c r="CV8" s="38"/>
      <c r="CW8" s="39"/>
      <c r="CX8" s="40">
        <f>IF(SUM(B8:CW8)&lt;&gt;0,AVERAGEIF(B8:CW8,"&lt;&gt;"""),"")</f>
        <v>77.077187499999994</v>
      </c>
    </row>
    <row r="9" spans="1:102" ht="24.95" customHeight="1" thickBot="1" x14ac:dyDescent="0.25">
      <c r="A9" s="41" t="s">
        <v>6</v>
      </c>
      <c r="B9" s="42">
        <v>102.24</v>
      </c>
      <c r="C9" s="43">
        <v>102.24</v>
      </c>
      <c r="D9" s="43">
        <v>102.24</v>
      </c>
      <c r="E9" s="43">
        <v>102.24</v>
      </c>
      <c r="F9" s="43">
        <v>105.6</v>
      </c>
      <c r="G9" s="43">
        <v>105.6</v>
      </c>
      <c r="H9" s="43">
        <v>105.6</v>
      </c>
      <c r="I9" s="43">
        <v>105.6</v>
      </c>
      <c r="J9" s="43">
        <v>95.392499999999998</v>
      </c>
      <c r="K9" s="43">
        <v>95.392499999999998</v>
      </c>
      <c r="L9" s="43">
        <v>95.392499999999998</v>
      </c>
      <c r="M9" s="43">
        <v>95.392499999999998</v>
      </c>
      <c r="N9" s="43">
        <v>96.174999999999997</v>
      </c>
      <c r="O9" s="43">
        <v>96.174999999999997</v>
      </c>
      <c r="P9" s="43">
        <v>96.174999999999997</v>
      </c>
      <c r="Q9" s="43">
        <v>96.174999999999997</v>
      </c>
      <c r="R9" s="43">
        <v>107.9875</v>
      </c>
      <c r="S9" s="43">
        <v>107.9875</v>
      </c>
      <c r="T9" s="43">
        <v>107.9875</v>
      </c>
      <c r="U9" s="43">
        <v>107.9875</v>
      </c>
      <c r="V9" s="43">
        <v>98.927499999999995</v>
      </c>
      <c r="W9" s="43">
        <v>98.927499999999995</v>
      </c>
      <c r="X9" s="43">
        <v>98.927499999999995</v>
      </c>
      <c r="Y9" s="43">
        <v>98.927499999999995</v>
      </c>
      <c r="Z9" s="43">
        <v>91.767499999999998</v>
      </c>
      <c r="AA9" s="43">
        <v>91.767499999999998</v>
      </c>
      <c r="AB9" s="43">
        <v>91.767499999999998</v>
      </c>
      <c r="AC9" s="43">
        <v>91.767499999999998</v>
      </c>
      <c r="AD9" s="43">
        <v>38.347499999999997</v>
      </c>
      <c r="AE9" s="43">
        <v>38.347499999999997</v>
      </c>
      <c r="AF9" s="43">
        <v>38.347499999999997</v>
      </c>
      <c r="AG9" s="43">
        <v>38.347499999999997</v>
      </c>
      <c r="AH9" s="43">
        <v>-3.7475000000000001</v>
      </c>
      <c r="AI9" s="43">
        <v>-3.7475000000000001</v>
      </c>
      <c r="AJ9" s="43">
        <v>-3.7475000000000001</v>
      </c>
      <c r="AK9" s="43">
        <v>-3.7475000000000001</v>
      </c>
      <c r="AL9" s="43">
        <v>-4.3274999999999997</v>
      </c>
      <c r="AM9" s="43">
        <v>-4.3274999999999997</v>
      </c>
      <c r="AN9" s="43">
        <v>-4.3274999999999997</v>
      </c>
      <c r="AO9" s="43">
        <v>-4.3274999999999997</v>
      </c>
      <c r="AP9" s="43">
        <v>-4.625</v>
      </c>
      <c r="AQ9" s="43">
        <v>-4.625</v>
      </c>
      <c r="AR9" s="43">
        <v>-4.625</v>
      </c>
      <c r="AS9" s="43">
        <v>-4.625</v>
      </c>
      <c r="AT9" s="43">
        <v>-4.1150000000000002</v>
      </c>
      <c r="AU9" s="43">
        <v>-4.1150000000000002</v>
      </c>
      <c r="AV9" s="43">
        <v>-4.1150000000000002</v>
      </c>
      <c r="AW9" s="43">
        <v>-4.1150000000000002</v>
      </c>
      <c r="AX9" s="43">
        <v>-3.59</v>
      </c>
      <c r="AY9" s="43">
        <v>-3.59</v>
      </c>
      <c r="AZ9" s="43">
        <v>-3.59</v>
      </c>
      <c r="BA9" s="43">
        <v>-3.59</v>
      </c>
      <c r="BB9" s="43">
        <v>-3.93</v>
      </c>
      <c r="BC9" s="43">
        <v>-3.93</v>
      </c>
      <c r="BD9" s="43">
        <v>-3.93</v>
      </c>
      <c r="BE9" s="43">
        <v>-3.93</v>
      </c>
      <c r="BF9" s="43">
        <v>-2.665</v>
      </c>
      <c r="BG9" s="43">
        <v>-2.665</v>
      </c>
      <c r="BH9" s="43">
        <v>-2.665</v>
      </c>
      <c r="BI9" s="43">
        <v>-2.665</v>
      </c>
      <c r="BJ9" s="43">
        <v>18.004999999999999</v>
      </c>
      <c r="BK9" s="43">
        <v>18.004999999999999</v>
      </c>
      <c r="BL9" s="43">
        <v>18.004999999999999</v>
      </c>
      <c r="BM9" s="43">
        <v>18.004999999999999</v>
      </c>
      <c r="BN9" s="43">
        <v>105.535</v>
      </c>
      <c r="BO9" s="43">
        <v>105.535</v>
      </c>
      <c r="BP9" s="43">
        <v>105.535</v>
      </c>
      <c r="BQ9" s="43">
        <v>105.535</v>
      </c>
      <c r="BR9" s="43">
        <v>160.64750000000001</v>
      </c>
      <c r="BS9" s="43">
        <v>160.64750000000001</v>
      </c>
      <c r="BT9" s="43">
        <v>160.64750000000001</v>
      </c>
      <c r="BU9" s="43">
        <v>160.64750000000001</v>
      </c>
      <c r="BV9" s="43">
        <v>133.44</v>
      </c>
      <c r="BW9" s="43">
        <v>133.44</v>
      </c>
      <c r="BX9" s="43">
        <v>133.44</v>
      </c>
      <c r="BY9" s="43">
        <v>133.44</v>
      </c>
      <c r="BZ9" s="43">
        <v>155.505</v>
      </c>
      <c r="CA9" s="43">
        <v>155.505</v>
      </c>
      <c r="CB9" s="43">
        <v>155.505</v>
      </c>
      <c r="CC9" s="43">
        <v>155.505</v>
      </c>
      <c r="CD9" s="43">
        <v>163.595</v>
      </c>
      <c r="CE9" s="43">
        <v>163.595</v>
      </c>
      <c r="CF9" s="43">
        <v>163.595</v>
      </c>
      <c r="CG9" s="43">
        <v>163.595</v>
      </c>
      <c r="CH9" s="43">
        <v>158.67500000000001</v>
      </c>
      <c r="CI9" s="43">
        <v>158.67500000000001</v>
      </c>
      <c r="CJ9" s="43">
        <v>158.67500000000001</v>
      </c>
      <c r="CK9" s="43">
        <v>158.67500000000001</v>
      </c>
      <c r="CL9" s="43">
        <v>133.27250000000001</v>
      </c>
      <c r="CM9" s="43">
        <v>133.27250000000001</v>
      </c>
      <c r="CN9" s="43">
        <v>133.27250000000001</v>
      </c>
      <c r="CO9" s="43">
        <v>133.27250000000001</v>
      </c>
      <c r="CP9" s="43">
        <v>111.74</v>
      </c>
      <c r="CQ9" s="43">
        <v>111.74</v>
      </c>
      <c r="CR9" s="43">
        <v>111.74</v>
      </c>
      <c r="CS9" s="43">
        <v>111.74</v>
      </c>
      <c r="CT9" s="44"/>
      <c r="CU9" s="44"/>
      <c r="CV9" s="44"/>
      <c r="CW9" s="45"/>
      <c r="CX9" s="46">
        <f>IF(SUM(B9:CW9)&lt;&gt;0,AVERAGEIF(B9:CW9,"&lt;&gt;"""),"")</f>
        <v>77.077187499999994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12.55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78.343000000000004</v>
      </c>
      <c r="BQ13" s="65">
        <v>87</v>
      </c>
      <c r="BR13" s="65">
        <v>19.815000000000001</v>
      </c>
      <c r="BS13" s="65"/>
      <c r="BT13" s="65"/>
      <c r="BU13" s="65"/>
      <c r="BV13" s="65"/>
      <c r="BW13" s="65"/>
      <c r="BX13" s="65"/>
      <c r="BY13" s="65"/>
      <c r="BZ13" s="65"/>
      <c r="CA13" s="65">
        <v>0.83599999999999997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10</v>
      </c>
      <c r="CL13" s="65"/>
      <c r="CM13" s="65">
        <v>87</v>
      </c>
      <c r="CN13" s="65">
        <v>10</v>
      </c>
      <c r="CO13" s="65">
        <v>10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78.885999999999996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29</v>
      </c>
      <c r="AM14" s="65">
        <v>29</v>
      </c>
      <c r="AN14" s="65">
        <v>29</v>
      </c>
      <c r="AO14" s="65">
        <v>29</v>
      </c>
      <c r="AP14" s="65">
        <v>29</v>
      </c>
      <c r="AQ14" s="65">
        <v>29</v>
      </c>
      <c r="AR14" s="65">
        <v>29</v>
      </c>
      <c r="AS14" s="65">
        <v>29</v>
      </c>
      <c r="AT14" s="65">
        <v>29</v>
      </c>
      <c r="AU14" s="65">
        <v>29</v>
      </c>
      <c r="AV14" s="65">
        <v>29</v>
      </c>
      <c r="AW14" s="65">
        <v>29</v>
      </c>
      <c r="AX14" s="65">
        <v>29</v>
      </c>
      <c r="AY14" s="65">
        <v>29</v>
      </c>
      <c r="AZ14" s="65">
        <v>29</v>
      </c>
      <c r="BA14" s="65">
        <v>29</v>
      </c>
      <c r="BB14" s="65">
        <v>29</v>
      </c>
      <c r="BC14" s="65">
        <v>29</v>
      </c>
      <c r="BD14" s="65">
        <v>29</v>
      </c>
      <c r="BE14" s="65">
        <v>29</v>
      </c>
      <c r="BF14" s="65">
        <v>29</v>
      </c>
      <c r="BG14" s="65">
        <v>29</v>
      </c>
      <c r="BH14" s="65">
        <v>29</v>
      </c>
      <c r="BI14" s="65">
        <v>29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174</v>
      </c>
    </row>
    <row r="15" spans="1:102" ht="24.95" customHeight="1" x14ac:dyDescent="0.2">
      <c r="A15" s="69" t="s">
        <v>12</v>
      </c>
      <c r="B15" s="70">
        <v>18.001999999999999</v>
      </c>
      <c r="C15" s="71">
        <v>13.666</v>
      </c>
      <c r="D15" s="71">
        <v>13.557</v>
      </c>
      <c r="E15" s="71">
        <v>7.258</v>
      </c>
      <c r="F15" s="71">
        <v>7.218</v>
      </c>
      <c r="G15" s="71">
        <v>7.1509999999999998</v>
      </c>
      <c r="H15" s="71">
        <v>8.4770000000000003</v>
      </c>
      <c r="I15" s="71">
        <v>7.0229999999999997</v>
      </c>
      <c r="J15" s="71">
        <v>13</v>
      </c>
      <c r="K15" s="71">
        <v>13.042999999999999</v>
      </c>
      <c r="L15" s="71">
        <v>13</v>
      </c>
      <c r="M15" s="71">
        <v>13</v>
      </c>
      <c r="N15" s="71">
        <v>13</v>
      </c>
      <c r="O15" s="71">
        <v>12</v>
      </c>
      <c r="P15" s="71">
        <v>12</v>
      </c>
      <c r="Q15" s="71">
        <v>13</v>
      </c>
      <c r="R15" s="71">
        <v>13.114000000000001</v>
      </c>
      <c r="S15" s="71">
        <v>12.791</v>
      </c>
      <c r="T15" s="71">
        <v>7</v>
      </c>
      <c r="U15" s="71">
        <v>13.009</v>
      </c>
      <c r="V15" s="71">
        <v>14.058</v>
      </c>
      <c r="W15" s="71">
        <v>13.6</v>
      </c>
      <c r="X15" s="71">
        <v>13.832000000000001</v>
      </c>
      <c r="Y15" s="71">
        <v>13.4</v>
      </c>
      <c r="Z15" s="71">
        <v>13.9</v>
      </c>
      <c r="AA15" s="71">
        <v>6</v>
      </c>
      <c r="AB15" s="71">
        <v>6.3890000000000002</v>
      </c>
      <c r="AC15" s="71">
        <v>7.3929999999999998</v>
      </c>
      <c r="AD15" s="71">
        <v>1</v>
      </c>
      <c r="AE15" s="71">
        <v>1</v>
      </c>
      <c r="AF15" s="71">
        <v>7.08</v>
      </c>
      <c r="AG15" s="71">
        <v>15</v>
      </c>
      <c r="AH15" s="71">
        <v>36.954999999999998</v>
      </c>
      <c r="AI15" s="71">
        <v>39.972999999999999</v>
      </c>
      <c r="AJ15" s="71">
        <v>46.545000000000002</v>
      </c>
      <c r="AK15" s="71">
        <v>48.283000000000001</v>
      </c>
      <c r="AL15" s="71">
        <v>7.0140000000000002</v>
      </c>
      <c r="AM15" s="71">
        <v>13.166</v>
      </c>
      <c r="AN15" s="71">
        <v>25.13</v>
      </c>
      <c r="AO15" s="71">
        <v>31.481999999999999</v>
      </c>
      <c r="AP15" s="71">
        <v>16.193999999999999</v>
      </c>
      <c r="AQ15" s="71">
        <v>8.1920000000000002</v>
      </c>
      <c r="AR15" s="71">
        <v>9.1519999999999992</v>
      </c>
      <c r="AS15" s="71">
        <v>7.88</v>
      </c>
      <c r="AT15" s="71">
        <v>10.041</v>
      </c>
      <c r="AU15" s="71">
        <v>13.191000000000001</v>
      </c>
      <c r="AV15" s="71">
        <v>15.648</v>
      </c>
      <c r="AW15" s="71">
        <v>28.506</v>
      </c>
      <c r="AX15" s="71">
        <v>9.391</v>
      </c>
      <c r="AY15" s="71">
        <v>8.0459999999999994</v>
      </c>
      <c r="AZ15" s="71">
        <v>20.452000000000002</v>
      </c>
      <c r="BA15" s="71">
        <v>10.452999999999999</v>
      </c>
      <c r="BB15" s="71">
        <v>9.4459999999999997</v>
      </c>
      <c r="BC15" s="71">
        <v>9.6460000000000008</v>
      </c>
      <c r="BD15" s="71">
        <v>9.1329999999999991</v>
      </c>
      <c r="BE15" s="71">
        <v>8.3780000000000001</v>
      </c>
      <c r="BF15" s="71">
        <v>7.782</v>
      </c>
      <c r="BG15" s="71">
        <v>4.6269999999999998</v>
      </c>
      <c r="BH15" s="71">
        <v>2.0819999999999999</v>
      </c>
      <c r="BI15" s="71">
        <v>1.274</v>
      </c>
      <c r="BJ15" s="71">
        <v>38.481999999999999</v>
      </c>
      <c r="BK15" s="71">
        <v>50.82</v>
      </c>
      <c r="BL15" s="71">
        <v>3.15</v>
      </c>
      <c r="BM15" s="71">
        <v>14</v>
      </c>
      <c r="BN15" s="71">
        <v>5</v>
      </c>
      <c r="BO15" s="71">
        <v>5</v>
      </c>
      <c r="BP15" s="71">
        <v>14.696</v>
      </c>
      <c r="BQ15" s="71">
        <v>5.3789999999999996</v>
      </c>
      <c r="BR15" s="71">
        <v>5</v>
      </c>
      <c r="BS15" s="71">
        <v>5</v>
      </c>
      <c r="BT15" s="71">
        <v>5</v>
      </c>
      <c r="BU15" s="71">
        <v>3.3809999999999998</v>
      </c>
      <c r="BV15" s="71">
        <v>9.2430000000000003</v>
      </c>
      <c r="BW15" s="71">
        <v>6.4</v>
      </c>
      <c r="BX15" s="71">
        <v>5.4429999999999996</v>
      </c>
      <c r="BY15" s="71">
        <v>2.5840000000000001</v>
      </c>
      <c r="BZ15" s="71">
        <v>16.899999999999999</v>
      </c>
      <c r="CA15" s="71">
        <v>17</v>
      </c>
      <c r="CB15" s="71">
        <v>17.623999999999999</v>
      </c>
      <c r="CC15" s="71">
        <v>11.096</v>
      </c>
      <c r="CD15" s="71">
        <v>10</v>
      </c>
      <c r="CE15" s="71">
        <v>10</v>
      </c>
      <c r="CF15" s="71">
        <v>10</v>
      </c>
      <c r="CG15" s="71"/>
      <c r="CH15" s="71">
        <v>0.158</v>
      </c>
      <c r="CI15" s="71">
        <v>0.34300000000000003</v>
      </c>
      <c r="CJ15" s="71">
        <v>10.528</v>
      </c>
      <c r="CK15" s="71">
        <v>18.742999999999999</v>
      </c>
      <c r="CL15" s="71">
        <v>15.784000000000001</v>
      </c>
      <c r="CM15" s="71">
        <v>15.737</v>
      </c>
      <c r="CN15" s="71">
        <v>19.649999999999999</v>
      </c>
      <c r="CO15" s="71">
        <v>24.625</v>
      </c>
      <c r="CP15" s="71">
        <v>11.125999999999999</v>
      </c>
      <c r="CQ15" s="71">
        <v>15.571999999999999</v>
      </c>
      <c r="CR15" s="71">
        <v>15.539</v>
      </c>
      <c r="CS15" s="71">
        <v>10.507</v>
      </c>
      <c r="CT15" s="72"/>
      <c r="CU15" s="72"/>
      <c r="CV15" s="72"/>
      <c r="CW15" s="73"/>
      <c r="CX15" s="74">
        <f t="array" ref="CX15">SUMPRODUCT(B15:CW15*0.25)</f>
        <v>307.63325000000003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18.001999999999999</v>
      </c>
      <c r="C18" s="77">
        <f t="shared" ref="C18:BN18" si="0">SUM(C11:C17)</f>
        <v>13.666</v>
      </c>
      <c r="D18" s="77">
        <f t="shared" si="0"/>
        <v>13.557</v>
      </c>
      <c r="E18" s="77">
        <f t="shared" si="0"/>
        <v>7.258</v>
      </c>
      <c r="F18" s="77">
        <f t="shared" si="0"/>
        <v>7.218</v>
      </c>
      <c r="G18" s="77">
        <f t="shared" si="0"/>
        <v>7.1509999999999998</v>
      </c>
      <c r="H18" s="77">
        <f t="shared" si="0"/>
        <v>8.4770000000000003</v>
      </c>
      <c r="I18" s="77">
        <f t="shared" si="0"/>
        <v>7.0229999999999997</v>
      </c>
      <c r="J18" s="77">
        <f t="shared" si="0"/>
        <v>13</v>
      </c>
      <c r="K18" s="77">
        <f t="shared" si="0"/>
        <v>13.042999999999999</v>
      </c>
      <c r="L18" s="77">
        <f t="shared" si="0"/>
        <v>13</v>
      </c>
      <c r="M18" s="77">
        <f t="shared" si="0"/>
        <v>13</v>
      </c>
      <c r="N18" s="77">
        <f t="shared" si="0"/>
        <v>13</v>
      </c>
      <c r="O18" s="77">
        <f t="shared" si="0"/>
        <v>12</v>
      </c>
      <c r="P18" s="77">
        <f t="shared" si="0"/>
        <v>12</v>
      </c>
      <c r="Q18" s="77">
        <f t="shared" si="0"/>
        <v>13</v>
      </c>
      <c r="R18" s="77">
        <f t="shared" si="0"/>
        <v>13.114000000000001</v>
      </c>
      <c r="S18" s="77">
        <f t="shared" si="0"/>
        <v>12.791</v>
      </c>
      <c r="T18" s="77">
        <f t="shared" si="0"/>
        <v>7</v>
      </c>
      <c r="U18" s="77">
        <f t="shared" si="0"/>
        <v>13.009</v>
      </c>
      <c r="V18" s="77">
        <f t="shared" si="0"/>
        <v>14.058</v>
      </c>
      <c r="W18" s="77">
        <f t="shared" si="0"/>
        <v>13.6</v>
      </c>
      <c r="X18" s="77">
        <f t="shared" si="0"/>
        <v>13.832000000000001</v>
      </c>
      <c r="Y18" s="77">
        <f t="shared" si="0"/>
        <v>13.4</v>
      </c>
      <c r="Z18" s="77">
        <f t="shared" si="0"/>
        <v>13.9</v>
      </c>
      <c r="AA18" s="77">
        <f t="shared" si="0"/>
        <v>6</v>
      </c>
      <c r="AB18" s="77">
        <f t="shared" si="0"/>
        <v>6.3890000000000002</v>
      </c>
      <c r="AC18" s="77">
        <f t="shared" si="0"/>
        <v>7.3929999999999998</v>
      </c>
      <c r="AD18" s="77">
        <f t="shared" si="0"/>
        <v>1</v>
      </c>
      <c r="AE18" s="77">
        <f t="shared" si="0"/>
        <v>13.55</v>
      </c>
      <c r="AF18" s="77">
        <f t="shared" si="0"/>
        <v>7.08</v>
      </c>
      <c r="AG18" s="77">
        <f t="shared" si="0"/>
        <v>15</v>
      </c>
      <c r="AH18" s="77">
        <f t="shared" si="0"/>
        <v>36.954999999999998</v>
      </c>
      <c r="AI18" s="77">
        <f t="shared" si="0"/>
        <v>39.972999999999999</v>
      </c>
      <c r="AJ18" s="77">
        <f t="shared" si="0"/>
        <v>46.545000000000002</v>
      </c>
      <c r="AK18" s="77">
        <f t="shared" si="0"/>
        <v>48.283000000000001</v>
      </c>
      <c r="AL18" s="77">
        <f t="shared" si="0"/>
        <v>36.014000000000003</v>
      </c>
      <c r="AM18" s="77">
        <f t="shared" si="0"/>
        <v>42.165999999999997</v>
      </c>
      <c r="AN18" s="77">
        <f t="shared" si="0"/>
        <v>54.129999999999995</v>
      </c>
      <c r="AO18" s="77">
        <f t="shared" si="0"/>
        <v>60.481999999999999</v>
      </c>
      <c r="AP18" s="77">
        <f t="shared" si="0"/>
        <v>45.194000000000003</v>
      </c>
      <c r="AQ18" s="77">
        <f t="shared" si="0"/>
        <v>37.192</v>
      </c>
      <c r="AR18" s="77">
        <f t="shared" si="0"/>
        <v>38.152000000000001</v>
      </c>
      <c r="AS18" s="77">
        <f t="shared" si="0"/>
        <v>36.880000000000003</v>
      </c>
      <c r="AT18" s="77">
        <f t="shared" si="0"/>
        <v>39.040999999999997</v>
      </c>
      <c r="AU18" s="77">
        <f t="shared" si="0"/>
        <v>42.191000000000003</v>
      </c>
      <c r="AV18" s="77">
        <f t="shared" si="0"/>
        <v>44.647999999999996</v>
      </c>
      <c r="AW18" s="77">
        <f t="shared" si="0"/>
        <v>57.506</v>
      </c>
      <c r="AX18" s="77">
        <f t="shared" si="0"/>
        <v>38.390999999999998</v>
      </c>
      <c r="AY18" s="77">
        <f t="shared" si="0"/>
        <v>37.045999999999999</v>
      </c>
      <c r="AZ18" s="77">
        <f t="shared" si="0"/>
        <v>49.451999999999998</v>
      </c>
      <c r="BA18" s="77">
        <f t="shared" si="0"/>
        <v>39.453000000000003</v>
      </c>
      <c r="BB18" s="77">
        <f t="shared" si="0"/>
        <v>38.445999999999998</v>
      </c>
      <c r="BC18" s="77">
        <f t="shared" si="0"/>
        <v>38.646000000000001</v>
      </c>
      <c r="BD18" s="77">
        <f t="shared" si="0"/>
        <v>38.132999999999996</v>
      </c>
      <c r="BE18" s="77">
        <f t="shared" si="0"/>
        <v>37.378</v>
      </c>
      <c r="BF18" s="77">
        <f t="shared" si="0"/>
        <v>36.781999999999996</v>
      </c>
      <c r="BG18" s="77">
        <f t="shared" si="0"/>
        <v>33.627000000000002</v>
      </c>
      <c r="BH18" s="77">
        <f t="shared" si="0"/>
        <v>31.082000000000001</v>
      </c>
      <c r="BI18" s="77">
        <f t="shared" si="0"/>
        <v>30.274000000000001</v>
      </c>
      <c r="BJ18" s="77">
        <f t="shared" si="0"/>
        <v>38.481999999999999</v>
      </c>
      <c r="BK18" s="77">
        <f t="shared" si="0"/>
        <v>50.82</v>
      </c>
      <c r="BL18" s="77">
        <f t="shared" si="0"/>
        <v>3.15</v>
      </c>
      <c r="BM18" s="77">
        <f t="shared" si="0"/>
        <v>14</v>
      </c>
      <c r="BN18" s="77">
        <f t="shared" si="0"/>
        <v>5</v>
      </c>
      <c r="BO18" s="77">
        <f t="shared" ref="BO18:CW18" si="1">SUM(BO11:BO17)</f>
        <v>5</v>
      </c>
      <c r="BP18" s="77">
        <f t="shared" si="1"/>
        <v>93.039000000000001</v>
      </c>
      <c r="BQ18" s="77">
        <f t="shared" si="1"/>
        <v>92.379000000000005</v>
      </c>
      <c r="BR18" s="77">
        <f t="shared" si="1"/>
        <v>24.815000000000001</v>
      </c>
      <c r="BS18" s="77">
        <f t="shared" si="1"/>
        <v>5</v>
      </c>
      <c r="BT18" s="77">
        <f t="shared" si="1"/>
        <v>5</v>
      </c>
      <c r="BU18" s="77">
        <f t="shared" si="1"/>
        <v>3.3809999999999998</v>
      </c>
      <c r="BV18" s="77">
        <f t="shared" si="1"/>
        <v>9.2430000000000003</v>
      </c>
      <c r="BW18" s="77">
        <f t="shared" si="1"/>
        <v>6.4</v>
      </c>
      <c r="BX18" s="77">
        <f t="shared" si="1"/>
        <v>5.4429999999999996</v>
      </c>
      <c r="BY18" s="77">
        <f t="shared" si="1"/>
        <v>2.5840000000000001</v>
      </c>
      <c r="BZ18" s="77">
        <f t="shared" si="1"/>
        <v>16.899999999999999</v>
      </c>
      <c r="CA18" s="77">
        <f t="shared" si="1"/>
        <v>17.835999999999999</v>
      </c>
      <c r="CB18" s="77">
        <f t="shared" si="1"/>
        <v>17.623999999999999</v>
      </c>
      <c r="CC18" s="77">
        <f t="shared" si="1"/>
        <v>11.096</v>
      </c>
      <c r="CD18" s="77">
        <f t="shared" si="1"/>
        <v>10</v>
      </c>
      <c r="CE18" s="77">
        <f t="shared" si="1"/>
        <v>10</v>
      </c>
      <c r="CF18" s="77">
        <f t="shared" si="1"/>
        <v>10</v>
      </c>
      <c r="CG18" s="77">
        <f t="shared" si="1"/>
        <v>0</v>
      </c>
      <c r="CH18" s="77">
        <f t="shared" si="1"/>
        <v>0.158</v>
      </c>
      <c r="CI18" s="77">
        <f t="shared" si="1"/>
        <v>0.34300000000000003</v>
      </c>
      <c r="CJ18" s="77">
        <f t="shared" si="1"/>
        <v>10.528</v>
      </c>
      <c r="CK18" s="77">
        <f t="shared" si="1"/>
        <v>28.742999999999999</v>
      </c>
      <c r="CL18" s="77">
        <f t="shared" si="1"/>
        <v>15.784000000000001</v>
      </c>
      <c r="CM18" s="77">
        <f t="shared" si="1"/>
        <v>102.73699999999999</v>
      </c>
      <c r="CN18" s="77">
        <f t="shared" si="1"/>
        <v>29.65</v>
      </c>
      <c r="CO18" s="77">
        <f t="shared" si="1"/>
        <v>34.625</v>
      </c>
      <c r="CP18" s="77">
        <f t="shared" si="1"/>
        <v>11.125999999999999</v>
      </c>
      <c r="CQ18" s="77">
        <f t="shared" si="1"/>
        <v>15.571999999999999</v>
      </c>
      <c r="CR18" s="77">
        <f t="shared" si="1"/>
        <v>15.539</v>
      </c>
      <c r="CS18" s="77">
        <f t="shared" si="1"/>
        <v>10.507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560.51925000000006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4.3</v>
      </c>
      <c r="C21" s="88">
        <v>4.3</v>
      </c>
      <c r="D21" s="88">
        <v>3.9</v>
      </c>
      <c r="E21" s="88">
        <v>2.2999999999999998</v>
      </c>
      <c r="F21" s="88">
        <v>2.1</v>
      </c>
      <c r="G21" s="88">
        <v>2.1</v>
      </c>
      <c r="H21" s="88">
        <v>3.3</v>
      </c>
      <c r="I21" s="88">
        <v>2.1</v>
      </c>
      <c r="J21" s="88">
        <v>3.7</v>
      </c>
      <c r="K21" s="88">
        <v>4.9000000000000004</v>
      </c>
      <c r="L21" s="88">
        <v>5.3</v>
      </c>
      <c r="M21" s="88">
        <v>3.9</v>
      </c>
      <c r="N21" s="88">
        <v>6</v>
      </c>
      <c r="O21" s="88">
        <v>6.2</v>
      </c>
      <c r="P21" s="88">
        <v>6.6</v>
      </c>
      <c r="Q21" s="88">
        <v>8</v>
      </c>
      <c r="R21" s="88">
        <v>2.4</v>
      </c>
      <c r="S21" s="88">
        <v>1.8</v>
      </c>
      <c r="T21" s="88"/>
      <c r="U21" s="88">
        <v>1.6</v>
      </c>
      <c r="V21" s="88">
        <v>3.2</v>
      </c>
      <c r="W21" s="88">
        <v>2.4</v>
      </c>
      <c r="X21" s="88">
        <v>1.6</v>
      </c>
      <c r="Y21" s="88"/>
      <c r="Z21" s="88">
        <v>2.4</v>
      </c>
      <c r="AA21" s="88">
        <v>2.4</v>
      </c>
      <c r="AB21" s="88">
        <v>1.2</v>
      </c>
      <c r="AC21" s="88">
        <v>1.2</v>
      </c>
      <c r="AD21" s="88">
        <v>1.6</v>
      </c>
      <c r="AE21" s="88">
        <v>1.2</v>
      </c>
      <c r="AF21" s="88">
        <v>2.4</v>
      </c>
      <c r="AG21" s="88"/>
      <c r="AH21" s="88">
        <v>15</v>
      </c>
      <c r="AI21" s="88">
        <v>23.4</v>
      </c>
      <c r="AJ21" s="88">
        <v>23</v>
      </c>
      <c r="AK21" s="88">
        <v>23.4</v>
      </c>
      <c r="AL21" s="88">
        <v>15</v>
      </c>
      <c r="AM21" s="88">
        <v>23.4</v>
      </c>
      <c r="AN21" s="88">
        <v>23.4</v>
      </c>
      <c r="AO21" s="88">
        <v>23.6</v>
      </c>
      <c r="AP21" s="88">
        <v>25.3</v>
      </c>
      <c r="AQ21" s="88">
        <v>24.9</v>
      </c>
      <c r="AR21" s="88">
        <v>24.7</v>
      </c>
      <c r="AS21" s="88">
        <v>24.7</v>
      </c>
      <c r="AT21" s="88">
        <v>23.3</v>
      </c>
      <c r="AU21" s="88">
        <v>23.5</v>
      </c>
      <c r="AV21" s="88">
        <v>20.236999999999998</v>
      </c>
      <c r="AW21" s="88">
        <v>17.100000000000001</v>
      </c>
      <c r="AX21" s="88">
        <v>17.100000000000001</v>
      </c>
      <c r="AY21" s="88">
        <v>17.100000000000001</v>
      </c>
      <c r="AZ21" s="88">
        <v>17.100000000000001</v>
      </c>
      <c r="BA21" s="88">
        <v>18.611999999999998</v>
      </c>
      <c r="BB21" s="88">
        <v>19.8</v>
      </c>
      <c r="BC21" s="88">
        <v>21.536000000000001</v>
      </c>
      <c r="BD21" s="88">
        <v>19.8</v>
      </c>
      <c r="BE21" s="88">
        <v>19.8</v>
      </c>
      <c r="BF21" s="88">
        <v>15</v>
      </c>
      <c r="BG21" s="88">
        <v>15</v>
      </c>
      <c r="BH21" s="88">
        <v>15</v>
      </c>
      <c r="BI21" s="88">
        <v>15</v>
      </c>
      <c r="BJ21" s="88">
        <v>2.2000000000000002</v>
      </c>
      <c r="BK21" s="88">
        <v>2.6</v>
      </c>
      <c r="BL21" s="88"/>
      <c r="BM21" s="88">
        <v>1.8</v>
      </c>
      <c r="BN21" s="88">
        <v>2.2000000000000002</v>
      </c>
      <c r="BO21" s="88">
        <v>2</v>
      </c>
      <c r="BP21" s="88">
        <v>4</v>
      </c>
      <c r="BQ21" s="88">
        <v>4.4000000000000004</v>
      </c>
      <c r="BR21" s="88">
        <v>2</v>
      </c>
      <c r="BS21" s="88">
        <v>2.2000000000000002</v>
      </c>
      <c r="BT21" s="88">
        <v>2</v>
      </c>
      <c r="BU21" s="88">
        <v>1.6</v>
      </c>
      <c r="BV21" s="88">
        <v>71.599999999999994</v>
      </c>
      <c r="BW21" s="88">
        <v>71.599999999999994</v>
      </c>
      <c r="BX21" s="88">
        <v>70</v>
      </c>
      <c r="BY21" s="88">
        <v>70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>
        <v>5.2</v>
      </c>
      <c r="CL21" s="88">
        <v>2.2000000000000002</v>
      </c>
      <c r="CM21" s="88">
        <v>2.8</v>
      </c>
      <c r="CN21" s="88">
        <v>2.8</v>
      </c>
      <c r="CO21" s="88">
        <v>2</v>
      </c>
      <c r="CP21" s="88">
        <v>1</v>
      </c>
      <c r="CQ21" s="88">
        <v>1</v>
      </c>
      <c r="CR21" s="88">
        <v>1.2</v>
      </c>
      <c r="CS21" s="88"/>
      <c r="CT21" s="89"/>
      <c r="CU21" s="89"/>
      <c r="CV21" s="89"/>
      <c r="CW21" s="90"/>
      <c r="CX21" s="91">
        <f t="array" ref="CX21">SUMPRODUCT(B21:CW21*0.25)</f>
        <v>246.89625000000004</v>
      </c>
    </row>
    <row r="22" spans="1:102" ht="24.95" customHeight="1" x14ac:dyDescent="0.2">
      <c r="A22" s="92" t="s">
        <v>18</v>
      </c>
      <c r="B22" s="93">
        <v>6.7859999999999996</v>
      </c>
      <c r="C22" s="94">
        <v>6.6</v>
      </c>
      <c r="D22" s="94">
        <v>6.5839999999999996</v>
      </c>
      <c r="E22" s="94">
        <v>8.0779999999999994</v>
      </c>
      <c r="F22" s="94">
        <v>7.9409999999999998</v>
      </c>
      <c r="G22" s="94">
        <v>7.9939999999999998</v>
      </c>
      <c r="H22" s="94">
        <v>10.375</v>
      </c>
      <c r="I22" s="94">
        <v>9.3849999999999998</v>
      </c>
      <c r="J22" s="94">
        <v>10.292</v>
      </c>
      <c r="K22" s="94">
        <v>12.686</v>
      </c>
      <c r="L22" s="94">
        <v>10.377000000000001</v>
      </c>
      <c r="M22" s="94">
        <v>10.443</v>
      </c>
      <c r="N22" s="94">
        <v>9.8819999999999997</v>
      </c>
      <c r="O22" s="94">
        <v>6.65</v>
      </c>
      <c r="P22" s="94">
        <v>6.7350000000000003</v>
      </c>
      <c r="Q22" s="94">
        <v>9.8940000000000001</v>
      </c>
      <c r="R22" s="94">
        <v>9.8699999999999992</v>
      </c>
      <c r="S22" s="94">
        <v>7.4340000000000002</v>
      </c>
      <c r="T22" s="94">
        <v>7.4119999999999999</v>
      </c>
      <c r="U22" s="94">
        <v>9.718</v>
      </c>
      <c r="V22" s="94">
        <v>4.83</v>
      </c>
      <c r="W22" s="94">
        <v>5.0529999999999999</v>
      </c>
      <c r="X22" s="94">
        <v>7.2679999999999998</v>
      </c>
      <c r="Y22" s="94">
        <v>7.0759999999999996</v>
      </c>
      <c r="Z22" s="94">
        <v>0.46400000000000002</v>
      </c>
      <c r="AA22" s="94">
        <v>0.48</v>
      </c>
      <c r="AB22" s="94">
        <v>0.44800000000000001</v>
      </c>
      <c r="AC22" s="94">
        <v>0.44400000000000001</v>
      </c>
      <c r="AD22" s="94">
        <v>4.3019999999999996</v>
      </c>
      <c r="AE22" s="94">
        <v>2.3759999999999999</v>
      </c>
      <c r="AF22" s="94"/>
      <c r="AG22" s="94">
        <v>1.6</v>
      </c>
      <c r="AH22" s="94">
        <v>5.4</v>
      </c>
      <c r="AI22" s="94">
        <v>4.4000000000000004</v>
      </c>
      <c r="AJ22" s="94">
        <v>4.4000000000000004</v>
      </c>
      <c r="AK22" s="94">
        <v>4</v>
      </c>
      <c r="AL22" s="94">
        <v>4</v>
      </c>
      <c r="AM22" s="94">
        <v>4</v>
      </c>
      <c r="AN22" s="94">
        <v>4.5279999999999996</v>
      </c>
      <c r="AO22" s="94">
        <v>4.1159999999999997</v>
      </c>
      <c r="AP22" s="94">
        <v>4.0720000000000001</v>
      </c>
      <c r="AQ22" s="94">
        <v>3.952</v>
      </c>
      <c r="AR22" s="94">
        <v>3.9279999999999999</v>
      </c>
      <c r="AS22" s="94">
        <v>3.9239999999999999</v>
      </c>
      <c r="AT22" s="94">
        <v>3.94</v>
      </c>
      <c r="AU22" s="94">
        <v>3.956</v>
      </c>
      <c r="AV22" s="94">
        <v>3.968</v>
      </c>
      <c r="AW22" s="94">
        <v>3.9359999999999999</v>
      </c>
      <c r="AX22" s="94">
        <v>3.956</v>
      </c>
      <c r="AY22" s="94">
        <v>3.972</v>
      </c>
      <c r="AZ22" s="94">
        <v>3.956</v>
      </c>
      <c r="BA22" s="94">
        <v>3.976</v>
      </c>
      <c r="BB22" s="94">
        <v>4.0199999999999996</v>
      </c>
      <c r="BC22" s="94">
        <v>4.444</v>
      </c>
      <c r="BD22" s="94">
        <v>4.4240000000000004</v>
      </c>
      <c r="BE22" s="94">
        <v>4.4000000000000004</v>
      </c>
      <c r="BF22" s="94">
        <v>4.3360000000000003</v>
      </c>
      <c r="BG22" s="94">
        <v>4.7279999999999998</v>
      </c>
      <c r="BH22" s="94">
        <v>4.7279999999999998</v>
      </c>
      <c r="BI22" s="94">
        <v>4.1769999999999996</v>
      </c>
      <c r="BJ22" s="94"/>
      <c r="BK22" s="94"/>
      <c r="BL22" s="94"/>
      <c r="BM22" s="94">
        <v>6.4649999999999999</v>
      </c>
      <c r="BN22" s="94">
        <v>0.41599999999999998</v>
      </c>
      <c r="BO22" s="94">
        <v>0.42799999999999999</v>
      </c>
      <c r="BP22" s="94">
        <v>2.1</v>
      </c>
      <c r="BQ22" s="94">
        <v>9.4149999999999991</v>
      </c>
      <c r="BR22" s="94">
        <v>6.5839999999999996</v>
      </c>
      <c r="BS22" s="94">
        <v>4.702</v>
      </c>
      <c r="BT22" s="94">
        <v>5.0960000000000001</v>
      </c>
      <c r="BU22" s="94">
        <v>5.258</v>
      </c>
      <c r="BV22" s="94">
        <v>0.64400000000000002</v>
      </c>
      <c r="BW22" s="94">
        <v>0.56799999999999995</v>
      </c>
      <c r="BX22" s="94">
        <v>0.57999999999999996</v>
      </c>
      <c r="BY22" s="94">
        <v>0.61599999999999999</v>
      </c>
      <c r="BZ22" s="94">
        <v>0.6</v>
      </c>
      <c r="CA22" s="94">
        <v>0.65600000000000003</v>
      </c>
      <c r="CB22" s="94">
        <v>0.65600000000000003</v>
      </c>
      <c r="CC22" s="94">
        <v>5.109</v>
      </c>
      <c r="CD22" s="94">
        <v>0.63200000000000001</v>
      </c>
      <c r="CE22" s="94">
        <v>0.64</v>
      </c>
      <c r="CF22" s="94">
        <v>4.242</v>
      </c>
      <c r="CG22" s="94">
        <v>6.444</v>
      </c>
      <c r="CH22" s="94">
        <v>4.1280000000000001</v>
      </c>
      <c r="CI22" s="94">
        <v>6.4379999999999997</v>
      </c>
      <c r="CJ22" s="94">
        <v>6.984</v>
      </c>
      <c r="CK22" s="94">
        <v>2.8839999999999999</v>
      </c>
      <c r="CL22" s="94">
        <v>7.1260000000000003</v>
      </c>
      <c r="CM22" s="94">
        <v>7.3739999999999997</v>
      </c>
      <c r="CN22" s="94">
        <v>8.5869999999999997</v>
      </c>
      <c r="CO22" s="94">
        <v>2.7919999999999998</v>
      </c>
      <c r="CP22" s="94">
        <v>6.899</v>
      </c>
      <c r="CQ22" s="94">
        <v>6.6150000000000002</v>
      </c>
      <c r="CR22" s="94">
        <v>0.61199999999999999</v>
      </c>
      <c r="CS22" s="94">
        <v>2.8039999999999998</v>
      </c>
      <c r="CT22" s="95"/>
      <c r="CU22" s="95"/>
      <c r="CV22" s="95"/>
      <c r="CW22" s="96"/>
      <c r="CX22" s="97">
        <f t="array" ref="CX22">SUMPRODUCT(B22:CW22*0.25)</f>
        <v>113.05199999999999</v>
      </c>
    </row>
    <row r="23" spans="1:102" ht="24.95" customHeight="1" x14ac:dyDescent="0.2">
      <c r="A23" s="92" t="s">
        <v>19</v>
      </c>
      <c r="B23" s="98">
        <v>23.088999999999999</v>
      </c>
      <c r="C23" s="99">
        <v>34.773000000000003</v>
      </c>
      <c r="D23" s="99">
        <v>31.535</v>
      </c>
      <c r="E23" s="99">
        <v>12.03</v>
      </c>
      <c r="F23" s="99">
        <v>19.308</v>
      </c>
      <c r="G23" s="99">
        <v>25.747</v>
      </c>
      <c r="H23" s="99">
        <v>27.850999999999999</v>
      </c>
      <c r="I23" s="99">
        <v>22.428000000000001</v>
      </c>
      <c r="J23" s="99">
        <v>37.597000000000001</v>
      </c>
      <c r="K23" s="99">
        <v>44.322000000000003</v>
      </c>
      <c r="L23" s="99">
        <v>42.146000000000001</v>
      </c>
      <c r="M23" s="99">
        <v>29.513000000000002</v>
      </c>
      <c r="N23" s="99">
        <v>28.015000000000001</v>
      </c>
      <c r="O23" s="99">
        <v>20.128</v>
      </c>
      <c r="P23" s="99">
        <v>20.167000000000002</v>
      </c>
      <c r="Q23" s="99">
        <v>31.373000000000001</v>
      </c>
      <c r="R23" s="99">
        <v>28.326000000000001</v>
      </c>
      <c r="S23" s="99">
        <v>14.292999999999999</v>
      </c>
      <c r="T23" s="99">
        <v>13.029</v>
      </c>
      <c r="U23" s="99">
        <v>18.814</v>
      </c>
      <c r="V23" s="99">
        <v>30.346</v>
      </c>
      <c r="W23" s="99">
        <v>9.7829999999999995</v>
      </c>
      <c r="X23" s="99">
        <v>11.323</v>
      </c>
      <c r="Y23" s="99">
        <v>9.3490000000000002</v>
      </c>
      <c r="Z23" s="99">
        <v>2.8079999999999998</v>
      </c>
      <c r="AA23" s="99">
        <v>2.6259999999999999</v>
      </c>
      <c r="AB23" s="99">
        <v>0.81599999999999995</v>
      </c>
      <c r="AC23" s="99">
        <v>2.637</v>
      </c>
      <c r="AD23" s="99">
        <v>5.4480000000000004</v>
      </c>
      <c r="AE23" s="99">
        <v>3.1720000000000002</v>
      </c>
      <c r="AF23" s="99"/>
      <c r="AG23" s="99">
        <v>2</v>
      </c>
      <c r="AH23" s="99">
        <v>12.9</v>
      </c>
      <c r="AI23" s="99">
        <v>15.2</v>
      </c>
      <c r="AJ23" s="99">
        <v>16.486000000000001</v>
      </c>
      <c r="AK23" s="99">
        <v>20.652000000000001</v>
      </c>
      <c r="AL23" s="99">
        <v>70</v>
      </c>
      <c r="AM23" s="99">
        <v>88.891000000000005</v>
      </c>
      <c r="AN23" s="99">
        <v>89.716999999999999</v>
      </c>
      <c r="AO23" s="99">
        <v>104.354</v>
      </c>
      <c r="AP23" s="99">
        <v>97.224000000000004</v>
      </c>
      <c r="AQ23" s="99">
        <v>82.290999999999997</v>
      </c>
      <c r="AR23" s="99">
        <v>90.703999999999994</v>
      </c>
      <c r="AS23" s="99">
        <v>97.266999999999996</v>
      </c>
      <c r="AT23" s="99">
        <v>91.954999999999998</v>
      </c>
      <c r="AU23" s="99">
        <v>80.474999999999994</v>
      </c>
      <c r="AV23" s="99">
        <v>78.927999999999997</v>
      </c>
      <c r="AW23" s="99">
        <v>74.242000000000004</v>
      </c>
      <c r="AX23" s="99">
        <v>67.611000000000004</v>
      </c>
      <c r="AY23" s="99">
        <v>69.447000000000003</v>
      </c>
      <c r="AZ23" s="99">
        <v>59.563000000000002</v>
      </c>
      <c r="BA23" s="99">
        <v>61.584000000000003</v>
      </c>
      <c r="BB23" s="99">
        <v>62.713999999999999</v>
      </c>
      <c r="BC23" s="99">
        <v>62.36</v>
      </c>
      <c r="BD23" s="99">
        <v>61.774999999999999</v>
      </c>
      <c r="BE23" s="99">
        <v>59.972999999999999</v>
      </c>
      <c r="BF23" s="99">
        <v>15.62</v>
      </c>
      <c r="BG23" s="99">
        <v>15.612</v>
      </c>
      <c r="BH23" s="99">
        <v>15.596</v>
      </c>
      <c r="BI23" s="99">
        <v>15.196</v>
      </c>
      <c r="BJ23" s="99">
        <v>6.2510000000000003</v>
      </c>
      <c r="BK23" s="99">
        <v>7.5910000000000002</v>
      </c>
      <c r="BL23" s="99">
        <v>2.93</v>
      </c>
      <c r="BM23" s="99">
        <v>14.243</v>
      </c>
      <c r="BN23" s="99">
        <v>3.54</v>
      </c>
      <c r="BO23" s="99">
        <v>2.7160000000000002</v>
      </c>
      <c r="BP23" s="99">
        <v>8.42</v>
      </c>
      <c r="BQ23" s="99">
        <v>25.283000000000001</v>
      </c>
      <c r="BR23" s="99">
        <v>17.823</v>
      </c>
      <c r="BS23" s="99">
        <v>7.194</v>
      </c>
      <c r="BT23" s="99">
        <v>8.5190000000000001</v>
      </c>
      <c r="BU23" s="99">
        <v>12.738</v>
      </c>
      <c r="BV23" s="99">
        <v>11.896000000000001</v>
      </c>
      <c r="BW23" s="99">
        <v>4.8710000000000004</v>
      </c>
      <c r="BX23" s="99">
        <v>11.808999999999999</v>
      </c>
      <c r="BY23" s="99">
        <v>2.6920000000000002</v>
      </c>
      <c r="BZ23" s="99">
        <v>3.492</v>
      </c>
      <c r="CA23" s="99">
        <v>2.1269999999999998</v>
      </c>
      <c r="CB23" s="99">
        <v>1.8919999999999999</v>
      </c>
      <c r="CC23" s="99">
        <v>7.6130000000000004</v>
      </c>
      <c r="CD23" s="99">
        <v>1.3360000000000001</v>
      </c>
      <c r="CE23" s="99">
        <v>0.78400000000000003</v>
      </c>
      <c r="CF23" s="99">
        <v>5.375</v>
      </c>
      <c r="CG23" s="99">
        <v>9.8670000000000009</v>
      </c>
      <c r="CH23" s="99">
        <v>5.1630000000000003</v>
      </c>
      <c r="CI23" s="99">
        <v>9.3490000000000002</v>
      </c>
      <c r="CJ23" s="99">
        <v>10.845000000000001</v>
      </c>
      <c r="CK23" s="99">
        <v>23.763999999999999</v>
      </c>
      <c r="CL23" s="99">
        <v>28.577000000000002</v>
      </c>
      <c r="CM23" s="99">
        <v>42.68</v>
      </c>
      <c r="CN23" s="99">
        <v>44.243000000000002</v>
      </c>
      <c r="CO23" s="99">
        <v>38.295000000000002</v>
      </c>
      <c r="CP23" s="99">
        <v>22.391999999999999</v>
      </c>
      <c r="CQ23" s="99">
        <v>21.459</v>
      </c>
      <c r="CR23" s="99">
        <v>13.866</v>
      </c>
      <c r="CS23" s="99">
        <v>18.234000000000002</v>
      </c>
      <c r="CT23" s="100"/>
      <c r="CU23" s="100"/>
      <c r="CV23" s="100"/>
      <c r="CW23" s="96"/>
      <c r="CX23" s="97">
        <f t="array" ref="CX23">SUMPRODUCT(B23:CW23*0.25)</f>
        <v>685.74949999999978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34.174999999999997</v>
      </c>
      <c r="C28" s="107">
        <f t="shared" ref="C28:BN28" si="2">SUM(C21:C27)</f>
        <v>45.673000000000002</v>
      </c>
      <c r="D28" s="107">
        <f t="shared" si="2"/>
        <v>42.018999999999998</v>
      </c>
      <c r="E28" s="107">
        <f t="shared" si="2"/>
        <v>22.408000000000001</v>
      </c>
      <c r="F28" s="107">
        <f t="shared" si="2"/>
        <v>29.349</v>
      </c>
      <c r="G28" s="107">
        <f t="shared" si="2"/>
        <v>35.841000000000001</v>
      </c>
      <c r="H28" s="107">
        <f t="shared" si="2"/>
        <v>41.525999999999996</v>
      </c>
      <c r="I28" s="107">
        <f t="shared" si="2"/>
        <v>33.912999999999997</v>
      </c>
      <c r="J28" s="107">
        <f t="shared" si="2"/>
        <v>51.588999999999999</v>
      </c>
      <c r="K28" s="107">
        <f t="shared" si="2"/>
        <v>61.908000000000001</v>
      </c>
      <c r="L28" s="107">
        <f t="shared" si="2"/>
        <v>57.823</v>
      </c>
      <c r="M28" s="107">
        <f t="shared" si="2"/>
        <v>43.856000000000002</v>
      </c>
      <c r="N28" s="107">
        <f t="shared" si="2"/>
        <v>43.896999999999998</v>
      </c>
      <c r="O28" s="107">
        <f t="shared" si="2"/>
        <v>32.978000000000002</v>
      </c>
      <c r="P28" s="107">
        <f t="shared" si="2"/>
        <v>33.502000000000002</v>
      </c>
      <c r="Q28" s="107">
        <f t="shared" si="2"/>
        <v>49.266999999999996</v>
      </c>
      <c r="R28" s="107">
        <f t="shared" si="2"/>
        <v>40.596000000000004</v>
      </c>
      <c r="S28" s="107">
        <f t="shared" si="2"/>
        <v>23.527000000000001</v>
      </c>
      <c r="T28" s="107">
        <f t="shared" si="2"/>
        <v>20.440999999999999</v>
      </c>
      <c r="U28" s="107">
        <f t="shared" si="2"/>
        <v>30.131999999999998</v>
      </c>
      <c r="V28" s="107">
        <f t="shared" si="2"/>
        <v>38.376000000000005</v>
      </c>
      <c r="W28" s="107">
        <f t="shared" si="2"/>
        <v>17.235999999999997</v>
      </c>
      <c r="X28" s="107">
        <f t="shared" si="2"/>
        <v>20.191000000000003</v>
      </c>
      <c r="Y28" s="107">
        <f t="shared" si="2"/>
        <v>16.425000000000001</v>
      </c>
      <c r="Z28" s="107">
        <f t="shared" si="2"/>
        <v>5.6719999999999997</v>
      </c>
      <c r="AA28" s="107">
        <f t="shared" si="2"/>
        <v>5.5060000000000002</v>
      </c>
      <c r="AB28" s="107">
        <f t="shared" si="2"/>
        <v>2.464</v>
      </c>
      <c r="AC28" s="107">
        <f t="shared" si="2"/>
        <v>4.2809999999999997</v>
      </c>
      <c r="AD28" s="107">
        <f t="shared" si="2"/>
        <v>11.35</v>
      </c>
      <c r="AE28" s="107">
        <f t="shared" si="2"/>
        <v>6.7479999999999993</v>
      </c>
      <c r="AF28" s="107">
        <f t="shared" si="2"/>
        <v>2.4</v>
      </c>
      <c r="AG28" s="107">
        <f t="shared" si="2"/>
        <v>3.6</v>
      </c>
      <c r="AH28" s="107">
        <f t="shared" si="2"/>
        <v>33.299999999999997</v>
      </c>
      <c r="AI28" s="107">
        <f t="shared" si="2"/>
        <v>43</v>
      </c>
      <c r="AJ28" s="107">
        <f t="shared" si="2"/>
        <v>43.885999999999996</v>
      </c>
      <c r="AK28" s="107">
        <f t="shared" si="2"/>
        <v>48.052</v>
      </c>
      <c r="AL28" s="107">
        <f t="shared" si="2"/>
        <v>89</v>
      </c>
      <c r="AM28" s="107">
        <f t="shared" si="2"/>
        <v>116.291</v>
      </c>
      <c r="AN28" s="107">
        <f t="shared" si="2"/>
        <v>117.645</v>
      </c>
      <c r="AO28" s="107">
        <f t="shared" si="2"/>
        <v>132.07</v>
      </c>
      <c r="AP28" s="107">
        <f t="shared" si="2"/>
        <v>126.596</v>
      </c>
      <c r="AQ28" s="107">
        <f t="shared" si="2"/>
        <v>111.143</v>
      </c>
      <c r="AR28" s="107">
        <f t="shared" si="2"/>
        <v>119.33199999999999</v>
      </c>
      <c r="AS28" s="107">
        <f t="shared" si="2"/>
        <v>125.89099999999999</v>
      </c>
      <c r="AT28" s="107">
        <f t="shared" si="2"/>
        <v>119.19499999999999</v>
      </c>
      <c r="AU28" s="107">
        <f t="shared" si="2"/>
        <v>107.931</v>
      </c>
      <c r="AV28" s="107">
        <f t="shared" si="2"/>
        <v>103.133</v>
      </c>
      <c r="AW28" s="107">
        <f t="shared" si="2"/>
        <v>95.278000000000006</v>
      </c>
      <c r="AX28" s="107">
        <f t="shared" si="2"/>
        <v>88.667000000000002</v>
      </c>
      <c r="AY28" s="107">
        <f t="shared" si="2"/>
        <v>90.519000000000005</v>
      </c>
      <c r="AZ28" s="107">
        <f t="shared" si="2"/>
        <v>80.619</v>
      </c>
      <c r="BA28" s="107">
        <f t="shared" si="2"/>
        <v>84.171999999999997</v>
      </c>
      <c r="BB28" s="107">
        <f t="shared" si="2"/>
        <v>86.533999999999992</v>
      </c>
      <c r="BC28" s="107">
        <f t="shared" si="2"/>
        <v>88.34</v>
      </c>
      <c r="BD28" s="107">
        <f t="shared" si="2"/>
        <v>85.998999999999995</v>
      </c>
      <c r="BE28" s="107">
        <f t="shared" si="2"/>
        <v>84.173000000000002</v>
      </c>
      <c r="BF28" s="107">
        <f t="shared" si="2"/>
        <v>34.955999999999996</v>
      </c>
      <c r="BG28" s="107">
        <f t="shared" si="2"/>
        <v>35.340000000000003</v>
      </c>
      <c r="BH28" s="107">
        <f t="shared" si="2"/>
        <v>35.323999999999998</v>
      </c>
      <c r="BI28" s="107">
        <f t="shared" si="2"/>
        <v>34.372999999999998</v>
      </c>
      <c r="BJ28" s="107">
        <f t="shared" si="2"/>
        <v>8.4510000000000005</v>
      </c>
      <c r="BK28" s="107">
        <f t="shared" si="2"/>
        <v>10.191000000000001</v>
      </c>
      <c r="BL28" s="107">
        <f t="shared" si="2"/>
        <v>2.93</v>
      </c>
      <c r="BM28" s="107">
        <f t="shared" si="2"/>
        <v>22.508000000000003</v>
      </c>
      <c r="BN28" s="107">
        <f t="shared" si="2"/>
        <v>6.1560000000000006</v>
      </c>
      <c r="BO28" s="107">
        <f t="shared" ref="BO28:CW28" si="3">SUM(BO21:BO27)</f>
        <v>5.1440000000000001</v>
      </c>
      <c r="BP28" s="107">
        <f t="shared" si="3"/>
        <v>14.52</v>
      </c>
      <c r="BQ28" s="107">
        <f t="shared" si="3"/>
        <v>39.097999999999999</v>
      </c>
      <c r="BR28" s="107">
        <f t="shared" si="3"/>
        <v>26.407</v>
      </c>
      <c r="BS28" s="107">
        <f t="shared" si="3"/>
        <v>14.096</v>
      </c>
      <c r="BT28" s="107">
        <f t="shared" si="3"/>
        <v>15.615</v>
      </c>
      <c r="BU28" s="107">
        <f t="shared" si="3"/>
        <v>19.596</v>
      </c>
      <c r="BV28" s="107">
        <f t="shared" si="3"/>
        <v>84.14</v>
      </c>
      <c r="BW28" s="107">
        <f t="shared" si="3"/>
        <v>77.038999999999987</v>
      </c>
      <c r="BX28" s="107">
        <f t="shared" si="3"/>
        <v>82.388999999999996</v>
      </c>
      <c r="BY28" s="107">
        <f t="shared" si="3"/>
        <v>73.307999999999993</v>
      </c>
      <c r="BZ28" s="107">
        <f t="shared" si="3"/>
        <v>4.0919999999999996</v>
      </c>
      <c r="CA28" s="107">
        <f t="shared" si="3"/>
        <v>2.7829999999999999</v>
      </c>
      <c r="CB28" s="107">
        <f t="shared" si="3"/>
        <v>2.548</v>
      </c>
      <c r="CC28" s="107">
        <f t="shared" si="3"/>
        <v>12.722000000000001</v>
      </c>
      <c r="CD28" s="107">
        <f t="shared" si="3"/>
        <v>1.968</v>
      </c>
      <c r="CE28" s="107">
        <f t="shared" si="3"/>
        <v>1.4239999999999999</v>
      </c>
      <c r="CF28" s="107">
        <f t="shared" si="3"/>
        <v>9.6170000000000009</v>
      </c>
      <c r="CG28" s="107">
        <f t="shared" si="3"/>
        <v>16.311</v>
      </c>
      <c r="CH28" s="107">
        <f t="shared" si="3"/>
        <v>9.2910000000000004</v>
      </c>
      <c r="CI28" s="107">
        <f t="shared" si="3"/>
        <v>15.786999999999999</v>
      </c>
      <c r="CJ28" s="107">
        <f t="shared" si="3"/>
        <v>17.829000000000001</v>
      </c>
      <c r="CK28" s="107">
        <f t="shared" si="3"/>
        <v>31.847999999999999</v>
      </c>
      <c r="CL28" s="107">
        <f t="shared" si="3"/>
        <v>37.903000000000006</v>
      </c>
      <c r="CM28" s="107">
        <f t="shared" si="3"/>
        <v>52.853999999999999</v>
      </c>
      <c r="CN28" s="107">
        <f t="shared" si="3"/>
        <v>55.63</v>
      </c>
      <c r="CO28" s="107">
        <f t="shared" si="3"/>
        <v>43.087000000000003</v>
      </c>
      <c r="CP28" s="107">
        <f t="shared" si="3"/>
        <v>30.291</v>
      </c>
      <c r="CQ28" s="107">
        <f t="shared" si="3"/>
        <v>29.073999999999998</v>
      </c>
      <c r="CR28" s="107">
        <f t="shared" si="3"/>
        <v>15.677999999999999</v>
      </c>
      <c r="CS28" s="107">
        <f t="shared" si="3"/>
        <v>21.038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1045.6977499999998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52.177</v>
      </c>
      <c r="C32" s="94">
        <v>59.338999999999999</v>
      </c>
      <c r="D32" s="94">
        <v>55.576000000000001</v>
      </c>
      <c r="E32" s="94">
        <v>29.666</v>
      </c>
      <c r="F32" s="94">
        <v>36.567</v>
      </c>
      <c r="G32" s="94">
        <v>42.991999999999997</v>
      </c>
      <c r="H32" s="94">
        <v>50.003</v>
      </c>
      <c r="I32" s="94">
        <v>40.936</v>
      </c>
      <c r="J32" s="94">
        <v>64.588999999999999</v>
      </c>
      <c r="K32" s="94">
        <v>74.950999999999993</v>
      </c>
      <c r="L32" s="94">
        <v>70.822999999999993</v>
      </c>
      <c r="M32" s="94">
        <v>56.856000000000002</v>
      </c>
      <c r="N32" s="94">
        <v>56.896999999999998</v>
      </c>
      <c r="O32" s="94">
        <v>44.978000000000002</v>
      </c>
      <c r="P32" s="94">
        <v>45.502000000000002</v>
      </c>
      <c r="Q32" s="94">
        <v>62.267000000000003</v>
      </c>
      <c r="R32" s="94">
        <v>53.71</v>
      </c>
      <c r="S32" s="94">
        <v>36.317999999999998</v>
      </c>
      <c r="T32" s="94">
        <v>27.440999999999999</v>
      </c>
      <c r="U32" s="94">
        <v>43.140999999999998</v>
      </c>
      <c r="V32" s="94">
        <v>52.433999999999997</v>
      </c>
      <c r="W32" s="94">
        <v>30.835999999999999</v>
      </c>
      <c r="X32" s="94">
        <v>34.023000000000003</v>
      </c>
      <c r="Y32" s="94">
        <v>29.824999999999999</v>
      </c>
      <c r="Z32" s="94">
        <v>19.571999999999999</v>
      </c>
      <c r="AA32" s="94">
        <v>11.506</v>
      </c>
      <c r="AB32" s="94">
        <v>8.8529999999999998</v>
      </c>
      <c r="AC32" s="94">
        <v>11.673999999999999</v>
      </c>
      <c r="AD32" s="94">
        <v>12.35</v>
      </c>
      <c r="AE32" s="94">
        <v>20.297999999999998</v>
      </c>
      <c r="AF32" s="94">
        <v>9.48</v>
      </c>
      <c r="AG32" s="94">
        <v>18.600000000000001</v>
      </c>
      <c r="AH32" s="94">
        <v>70.254999999999995</v>
      </c>
      <c r="AI32" s="94">
        <v>82.972999999999999</v>
      </c>
      <c r="AJ32" s="94">
        <v>90.430999999999997</v>
      </c>
      <c r="AK32" s="94">
        <v>96.334999999999994</v>
      </c>
      <c r="AL32" s="94">
        <v>125.014</v>
      </c>
      <c r="AM32" s="94">
        <v>158.45699999999999</v>
      </c>
      <c r="AN32" s="94">
        <v>171.77500000000001</v>
      </c>
      <c r="AO32" s="94">
        <v>192.55199999999999</v>
      </c>
      <c r="AP32" s="94">
        <v>171.79</v>
      </c>
      <c r="AQ32" s="94">
        <v>148.33500000000001</v>
      </c>
      <c r="AR32" s="94">
        <v>157.48400000000001</v>
      </c>
      <c r="AS32" s="94">
        <v>162.77099999999999</v>
      </c>
      <c r="AT32" s="94">
        <v>158.23599999999999</v>
      </c>
      <c r="AU32" s="94">
        <v>150.12200000000001</v>
      </c>
      <c r="AV32" s="94">
        <v>147.78100000000001</v>
      </c>
      <c r="AW32" s="94">
        <v>152.78399999999999</v>
      </c>
      <c r="AX32" s="94">
        <v>127.05800000000001</v>
      </c>
      <c r="AY32" s="94">
        <v>127.565</v>
      </c>
      <c r="AZ32" s="94">
        <v>130.071</v>
      </c>
      <c r="BA32" s="94">
        <v>123.625</v>
      </c>
      <c r="BB32" s="94">
        <v>124.98</v>
      </c>
      <c r="BC32" s="94">
        <v>126.986</v>
      </c>
      <c r="BD32" s="94">
        <v>124.13200000000001</v>
      </c>
      <c r="BE32" s="94">
        <v>121.551</v>
      </c>
      <c r="BF32" s="94">
        <v>71.738</v>
      </c>
      <c r="BG32" s="94">
        <v>68.966999999999999</v>
      </c>
      <c r="BH32" s="94">
        <v>66.406000000000006</v>
      </c>
      <c r="BI32" s="94">
        <v>64.647000000000006</v>
      </c>
      <c r="BJ32" s="94">
        <v>46.933</v>
      </c>
      <c r="BK32" s="94">
        <v>61.011000000000003</v>
      </c>
      <c r="BL32" s="94">
        <v>6.08</v>
      </c>
      <c r="BM32" s="94">
        <v>36.508000000000003</v>
      </c>
      <c r="BN32" s="94">
        <v>11.156000000000001</v>
      </c>
      <c r="BO32" s="94">
        <v>10.144</v>
      </c>
      <c r="BP32" s="94">
        <v>107.559</v>
      </c>
      <c r="BQ32" s="94">
        <v>131.477</v>
      </c>
      <c r="BR32" s="94">
        <v>51.222000000000001</v>
      </c>
      <c r="BS32" s="94">
        <v>19.096</v>
      </c>
      <c r="BT32" s="94">
        <v>20.614999999999998</v>
      </c>
      <c r="BU32" s="94">
        <v>22.977</v>
      </c>
      <c r="BV32" s="94">
        <v>93.382999999999996</v>
      </c>
      <c r="BW32" s="94">
        <v>83.438999999999993</v>
      </c>
      <c r="BX32" s="94">
        <v>87.831999999999994</v>
      </c>
      <c r="BY32" s="94">
        <v>75.891999999999996</v>
      </c>
      <c r="BZ32" s="94">
        <v>20.992000000000001</v>
      </c>
      <c r="CA32" s="94">
        <v>20.619</v>
      </c>
      <c r="CB32" s="94">
        <v>20.172000000000001</v>
      </c>
      <c r="CC32" s="94">
        <v>23.818000000000001</v>
      </c>
      <c r="CD32" s="94">
        <v>11.968</v>
      </c>
      <c r="CE32" s="94">
        <v>11.423999999999999</v>
      </c>
      <c r="CF32" s="94">
        <v>19.617000000000001</v>
      </c>
      <c r="CG32" s="94">
        <v>16.311</v>
      </c>
      <c r="CH32" s="94">
        <v>9.4489999999999998</v>
      </c>
      <c r="CI32" s="94">
        <v>16.13</v>
      </c>
      <c r="CJ32" s="94">
        <v>28.356999999999999</v>
      </c>
      <c r="CK32" s="94">
        <v>60.591000000000001</v>
      </c>
      <c r="CL32" s="94">
        <v>53.686999999999998</v>
      </c>
      <c r="CM32" s="94">
        <v>155.59100000000001</v>
      </c>
      <c r="CN32" s="94">
        <v>85.28</v>
      </c>
      <c r="CO32" s="94">
        <v>77.712000000000003</v>
      </c>
      <c r="CP32" s="94">
        <v>41.417000000000002</v>
      </c>
      <c r="CQ32" s="94">
        <v>44.646000000000001</v>
      </c>
      <c r="CR32" s="94">
        <v>31.216999999999999</v>
      </c>
      <c r="CS32" s="94">
        <v>31.545000000000002</v>
      </c>
      <c r="CT32" s="95"/>
      <c r="CU32" s="95"/>
      <c r="CV32" s="95"/>
      <c r="CW32" s="96"/>
      <c r="CX32" s="97">
        <f t="array" ref="CX32">SUMPRODUCT(B32:CW32*0.25)</f>
        <v>1606.2169999999996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52.177</v>
      </c>
      <c r="C34" s="77">
        <f t="shared" ref="C34:BN34" si="4">SUM(C31:C33)</f>
        <v>59.338999999999999</v>
      </c>
      <c r="D34" s="77">
        <f t="shared" si="4"/>
        <v>55.576000000000001</v>
      </c>
      <c r="E34" s="77">
        <f t="shared" si="4"/>
        <v>29.666</v>
      </c>
      <c r="F34" s="77">
        <f t="shared" si="4"/>
        <v>36.567</v>
      </c>
      <c r="G34" s="77">
        <f t="shared" si="4"/>
        <v>42.991999999999997</v>
      </c>
      <c r="H34" s="77">
        <f t="shared" si="4"/>
        <v>50.003</v>
      </c>
      <c r="I34" s="77">
        <f t="shared" si="4"/>
        <v>40.936</v>
      </c>
      <c r="J34" s="77">
        <f t="shared" si="4"/>
        <v>64.588999999999999</v>
      </c>
      <c r="K34" s="77">
        <f t="shared" si="4"/>
        <v>74.950999999999993</v>
      </c>
      <c r="L34" s="77">
        <f t="shared" si="4"/>
        <v>70.822999999999993</v>
      </c>
      <c r="M34" s="77">
        <f t="shared" si="4"/>
        <v>56.856000000000002</v>
      </c>
      <c r="N34" s="77">
        <f t="shared" si="4"/>
        <v>56.896999999999998</v>
      </c>
      <c r="O34" s="77">
        <f t="shared" si="4"/>
        <v>44.978000000000002</v>
      </c>
      <c r="P34" s="77">
        <f t="shared" si="4"/>
        <v>45.502000000000002</v>
      </c>
      <c r="Q34" s="77">
        <f t="shared" si="4"/>
        <v>62.267000000000003</v>
      </c>
      <c r="R34" s="77">
        <f t="shared" si="4"/>
        <v>53.71</v>
      </c>
      <c r="S34" s="77">
        <f t="shared" si="4"/>
        <v>36.317999999999998</v>
      </c>
      <c r="T34" s="77">
        <f t="shared" si="4"/>
        <v>27.440999999999999</v>
      </c>
      <c r="U34" s="77">
        <f t="shared" si="4"/>
        <v>43.140999999999998</v>
      </c>
      <c r="V34" s="77">
        <f t="shared" si="4"/>
        <v>52.433999999999997</v>
      </c>
      <c r="W34" s="77">
        <f t="shared" si="4"/>
        <v>30.835999999999999</v>
      </c>
      <c r="X34" s="77">
        <f t="shared" si="4"/>
        <v>34.023000000000003</v>
      </c>
      <c r="Y34" s="77">
        <f t="shared" si="4"/>
        <v>29.824999999999999</v>
      </c>
      <c r="Z34" s="77">
        <f t="shared" si="4"/>
        <v>19.571999999999999</v>
      </c>
      <c r="AA34" s="77">
        <f t="shared" si="4"/>
        <v>11.506</v>
      </c>
      <c r="AB34" s="77">
        <f t="shared" si="4"/>
        <v>8.8529999999999998</v>
      </c>
      <c r="AC34" s="77">
        <f t="shared" si="4"/>
        <v>11.673999999999999</v>
      </c>
      <c r="AD34" s="77">
        <f t="shared" si="4"/>
        <v>12.35</v>
      </c>
      <c r="AE34" s="77">
        <f t="shared" si="4"/>
        <v>20.297999999999998</v>
      </c>
      <c r="AF34" s="77">
        <f t="shared" si="4"/>
        <v>9.48</v>
      </c>
      <c r="AG34" s="77">
        <f t="shared" si="4"/>
        <v>18.600000000000001</v>
      </c>
      <c r="AH34" s="77">
        <f t="shared" si="4"/>
        <v>70.254999999999995</v>
      </c>
      <c r="AI34" s="77">
        <f t="shared" si="4"/>
        <v>82.972999999999999</v>
      </c>
      <c r="AJ34" s="77">
        <f t="shared" si="4"/>
        <v>90.430999999999997</v>
      </c>
      <c r="AK34" s="77">
        <f t="shared" si="4"/>
        <v>96.334999999999994</v>
      </c>
      <c r="AL34" s="77">
        <f t="shared" si="4"/>
        <v>125.014</v>
      </c>
      <c r="AM34" s="77">
        <f t="shared" si="4"/>
        <v>158.45699999999999</v>
      </c>
      <c r="AN34" s="77">
        <f t="shared" si="4"/>
        <v>171.77500000000001</v>
      </c>
      <c r="AO34" s="77">
        <f t="shared" si="4"/>
        <v>192.55199999999999</v>
      </c>
      <c r="AP34" s="77">
        <f t="shared" si="4"/>
        <v>171.79</v>
      </c>
      <c r="AQ34" s="77">
        <f t="shared" si="4"/>
        <v>148.33500000000001</v>
      </c>
      <c r="AR34" s="77">
        <f t="shared" si="4"/>
        <v>157.48400000000001</v>
      </c>
      <c r="AS34" s="77">
        <f t="shared" si="4"/>
        <v>162.77099999999999</v>
      </c>
      <c r="AT34" s="77">
        <f t="shared" si="4"/>
        <v>158.23599999999999</v>
      </c>
      <c r="AU34" s="77">
        <f t="shared" si="4"/>
        <v>150.12200000000001</v>
      </c>
      <c r="AV34" s="77">
        <f t="shared" si="4"/>
        <v>147.78100000000001</v>
      </c>
      <c r="AW34" s="77">
        <f t="shared" si="4"/>
        <v>152.78399999999999</v>
      </c>
      <c r="AX34" s="77">
        <f t="shared" si="4"/>
        <v>127.05800000000001</v>
      </c>
      <c r="AY34" s="77">
        <f t="shared" si="4"/>
        <v>127.565</v>
      </c>
      <c r="AZ34" s="77">
        <f t="shared" si="4"/>
        <v>130.071</v>
      </c>
      <c r="BA34" s="77">
        <f t="shared" si="4"/>
        <v>123.625</v>
      </c>
      <c r="BB34" s="77">
        <f t="shared" si="4"/>
        <v>124.98</v>
      </c>
      <c r="BC34" s="77">
        <f t="shared" si="4"/>
        <v>126.986</v>
      </c>
      <c r="BD34" s="77">
        <f t="shared" si="4"/>
        <v>124.13200000000001</v>
      </c>
      <c r="BE34" s="77">
        <f t="shared" si="4"/>
        <v>121.551</v>
      </c>
      <c r="BF34" s="77">
        <f t="shared" si="4"/>
        <v>71.738</v>
      </c>
      <c r="BG34" s="77">
        <f t="shared" si="4"/>
        <v>68.966999999999999</v>
      </c>
      <c r="BH34" s="77">
        <f t="shared" si="4"/>
        <v>66.406000000000006</v>
      </c>
      <c r="BI34" s="77">
        <f t="shared" si="4"/>
        <v>64.647000000000006</v>
      </c>
      <c r="BJ34" s="77">
        <f t="shared" si="4"/>
        <v>46.933</v>
      </c>
      <c r="BK34" s="77">
        <f t="shared" si="4"/>
        <v>61.011000000000003</v>
      </c>
      <c r="BL34" s="77">
        <f t="shared" si="4"/>
        <v>6.08</v>
      </c>
      <c r="BM34" s="77">
        <f t="shared" si="4"/>
        <v>36.508000000000003</v>
      </c>
      <c r="BN34" s="77">
        <f t="shared" si="4"/>
        <v>11.156000000000001</v>
      </c>
      <c r="BO34" s="77">
        <f t="shared" ref="BO34:CW34" si="5">SUM(BO31:BO33)</f>
        <v>10.144</v>
      </c>
      <c r="BP34" s="77">
        <f t="shared" si="5"/>
        <v>107.559</v>
      </c>
      <c r="BQ34" s="77">
        <f t="shared" si="5"/>
        <v>131.477</v>
      </c>
      <c r="BR34" s="77">
        <f t="shared" si="5"/>
        <v>51.222000000000001</v>
      </c>
      <c r="BS34" s="77">
        <f t="shared" si="5"/>
        <v>19.096</v>
      </c>
      <c r="BT34" s="77">
        <f t="shared" si="5"/>
        <v>20.614999999999998</v>
      </c>
      <c r="BU34" s="77">
        <f t="shared" si="5"/>
        <v>22.977</v>
      </c>
      <c r="BV34" s="77">
        <f t="shared" si="5"/>
        <v>93.382999999999996</v>
      </c>
      <c r="BW34" s="77">
        <f t="shared" si="5"/>
        <v>83.438999999999993</v>
      </c>
      <c r="BX34" s="77">
        <f t="shared" si="5"/>
        <v>87.831999999999994</v>
      </c>
      <c r="BY34" s="77">
        <f t="shared" si="5"/>
        <v>75.891999999999996</v>
      </c>
      <c r="BZ34" s="77">
        <f t="shared" si="5"/>
        <v>20.992000000000001</v>
      </c>
      <c r="CA34" s="77">
        <f t="shared" si="5"/>
        <v>20.619</v>
      </c>
      <c r="CB34" s="77">
        <f t="shared" si="5"/>
        <v>20.172000000000001</v>
      </c>
      <c r="CC34" s="77">
        <f t="shared" si="5"/>
        <v>23.818000000000001</v>
      </c>
      <c r="CD34" s="77">
        <f t="shared" si="5"/>
        <v>11.968</v>
      </c>
      <c r="CE34" s="77">
        <f t="shared" si="5"/>
        <v>11.423999999999999</v>
      </c>
      <c r="CF34" s="77">
        <f t="shared" si="5"/>
        <v>19.617000000000001</v>
      </c>
      <c r="CG34" s="77">
        <f t="shared" si="5"/>
        <v>16.311</v>
      </c>
      <c r="CH34" s="77">
        <f t="shared" si="5"/>
        <v>9.4489999999999998</v>
      </c>
      <c r="CI34" s="77">
        <f t="shared" si="5"/>
        <v>16.13</v>
      </c>
      <c r="CJ34" s="77">
        <f t="shared" si="5"/>
        <v>28.356999999999999</v>
      </c>
      <c r="CK34" s="77">
        <f t="shared" si="5"/>
        <v>60.591000000000001</v>
      </c>
      <c r="CL34" s="77">
        <f t="shared" si="5"/>
        <v>53.686999999999998</v>
      </c>
      <c r="CM34" s="77">
        <f t="shared" si="5"/>
        <v>155.59100000000001</v>
      </c>
      <c r="CN34" s="77">
        <f t="shared" si="5"/>
        <v>85.28</v>
      </c>
      <c r="CO34" s="77">
        <f t="shared" si="5"/>
        <v>77.712000000000003</v>
      </c>
      <c r="CP34" s="77">
        <f t="shared" si="5"/>
        <v>41.417000000000002</v>
      </c>
      <c r="CQ34" s="77">
        <f t="shared" si="5"/>
        <v>44.646000000000001</v>
      </c>
      <c r="CR34" s="77">
        <f t="shared" si="5"/>
        <v>31.216999999999999</v>
      </c>
      <c r="CS34" s="77">
        <f t="shared" si="5"/>
        <v>31.545000000000002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1606.2169999999996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0.4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1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0.4</v>
      </c>
      <c r="BO39" s="120"/>
      <c r="BP39" s="120"/>
      <c r="BQ39" s="120"/>
      <c r="BR39" s="120">
        <v>0.5</v>
      </c>
      <c r="BS39" s="120"/>
      <c r="BT39" s="120">
        <v>0.5</v>
      </c>
      <c r="BU39" s="120"/>
      <c r="BV39" s="120">
        <v>4.0999999999999996</v>
      </c>
      <c r="BW39" s="120"/>
      <c r="BX39" s="120"/>
      <c r="BY39" s="120"/>
      <c r="BZ39" s="120">
        <v>0.3</v>
      </c>
      <c r="CA39" s="120">
        <v>0.4</v>
      </c>
      <c r="CB39" s="120">
        <v>0.1</v>
      </c>
      <c r="CC39" s="120">
        <v>0.6</v>
      </c>
      <c r="CD39" s="120"/>
      <c r="CE39" s="120"/>
      <c r="CF39" s="120"/>
      <c r="CG39" s="120"/>
      <c r="CH39" s="120"/>
      <c r="CI39" s="120"/>
      <c r="CJ39" s="120"/>
      <c r="CK39" s="120">
        <v>2.2000000000000002</v>
      </c>
      <c r="CL39" s="120"/>
      <c r="CM39" s="120"/>
      <c r="CN39" s="120">
        <v>2.4</v>
      </c>
      <c r="CO39" s="120">
        <v>9.1</v>
      </c>
      <c r="CP39" s="120">
        <v>0.3</v>
      </c>
      <c r="CQ39" s="120"/>
      <c r="CR39" s="120"/>
      <c r="CS39" s="120">
        <v>0.1</v>
      </c>
      <c r="CT39" s="122"/>
      <c r="CU39" s="122"/>
      <c r="CV39" s="122"/>
      <c r="CW39" s="121"/>
      <c r="CX39" s="97">
        <f t="array" ref="CX39">SUMPRODUCT(B39:CW39*0.25)</f>
        <v>5.6000000000000005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12.7</v>
      </c>
      <c r="BS41" s="120">
        <v>12.7</v>
      </c>
      <c r="BT41" s="120">
        <v>12.7</v>
      </c>
      <c r="BU41" s="120">
        <v>12.7</v>
      </c>
      <c r="BV41" s="120"/>
      <c r="BW41" s="120"/>
      <c r="BX41" s="120"/>
      <c r="BY41" s="120"/>
      <c r="BZ41" s="120"/>
      <c r="CA41" s="120"/>
      <c r="CB41" s="120"/>
      <c r="CC41" s="120"/>
      <c r="CD41" s="120">
        <v>139.69999999999999</v>
      </c>
      <c r="CE41" s="120">
        <v>139.69999999999999</v>
      </c>
      <c r="CF41" s="120">
        <v>139.69999999999999</v>
      </c>
      <c r="CG41" s="120">
        <v>139.69999999999999</v>
      </c>
      <c r="CH41" s="120">
        <v>147.19999999999999</v>
      </c>
      <c r="CI41" s="120">
        <v>147.19999999999999</v>
      </c>
      <c r="CJ41" s="120">
        <v>147.19999999999999</v>
      </c>
      <c r="CK41" s="120">
        <v>147.19999999999999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299.60000000000002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0.4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1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0.4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13.2</v>
      </c>
      <c r="BS42" s="107">
        <f t="shared" si="7"/>
        <v>12.7</v>
      </c>
      <c r="BT42" s="107">
        <f t="shared" si="7"/>
        <v>13.2</v>
      </c>
      <c r="BU42" s="107">
        <f t="shared" si="7"/>
        <v>12.7</v>
      </c>
      <c r="BV42" s="107">
        <f t="shared" si="7"/>
        <v>4.0999999999999996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0.3</v>
      </c>
      <c r="CA42" s="107">
        <f t="shared" si="7"/>
        <v>0.4</v>
      </c>
      <c r="CB42" s="107">
        <f t="shared" si="7"/>
        <v>0.1</v>
      </c>
      <c r="CC42" s="107">
        <f t="shared" si="7"/>
        <v>0.6</v>
      </c>
      <c r="CD42" s="107">
        <f t="shared" si="7"/>
        <v>139.69999999999999</v>
      </c>
      <c r="CE42" s="107">
        <f t="shared" si="7"/>
        <v>139.69999999999999</v>
      </c>
      <c r="CF42" s="107">
        <f t="shared" si="7"/>
        <v>139.69999999999999</v>
      </c>
      <c r="CG42" s="107">
        <f t="shared" si="7"/>
        <v>139.69999999999999</v>
      </c>
      <c r="CH42" s="107">
        <f t="shared" si="7"/>
        <v>147.19999999999999</v>
      </c>
      <c r="CI42" s="107">
        <f t="shared" si="7"/>
        <v>147.19999999999999</v>
      </c>
      <c r="CJ42" s="107">
        <f t="shared" si="7"/>
        <v>147.19999999999999</v>
      </c>
      <c r="CK42" s="107">
        <f t="shared" si="7"/>
        <v>149.39999999999998</v>
      </c>
      <c r="CL42" s="107">
        <f t="shared" si="7"/>
        <v>0</v>
      </c>
      <c r="CM42" s="107">
        <f t="shared" si="7"/>
        <v>0</v>
      </c>
      <c r="CN42" s="107">
        <f t="shared" si="7"/>
        <v>2.4</v>
      </c>
      <c r="CO42" s="107">
        <f t="shared" si="7"/>
        <v>9.1</v>
      </c>
      <c r="CP42" s="107">
        <f t="shared" si="7"/>
        <v>0.3</v>
      </c>
      <c r="CQ42" s="107">
        <f t="shared" si="7"/>
        <v>0</v>
      </c>
      <c r="CR42" s="107">
        <f t="shared" si="7"/>
        <v>0</v>
      </c>
      <c r="CS42" s="107">
        <f t="shared" si="7"/>
        <v>0.1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305.20000000000005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0.4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1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0.4</v>
      </c>
      <c r="BO47" s="120"/>
      <c r="BP47" s="120"/>
      <c r="BQ47" s="120"/>
      <c r="BR47" s="120">
        <v>0.5</v>
      </c>
      <c r="BS47" s="120"/>
      <c r="BT47" s="120">
        <v>0.5</v>
      </c>
      <c r="BU47" s="120"/>
      <c r="BV47" s="120">
        <v>4.0999999999999996</v>
      </c>
      <c r="BW47" s="120"/>
      <c r="BX47" s="120"/>
      <c r="BY47" s="120"/>
      <c r="BZ47" s="120">
        <v>0.3</v>
      </c>
      <c r="CA47" s="120">
        <v>0.4</v>
      </c>
      <c r="CB47" s="120">
        <v>0.1</v>
      </c>
      <c r="CC47" s="120">
        <v>0.6</v>
      </c>
      <c r="CD47" s="120"/>
      <c r="CE47" s="120"/>
      <c r="CF47" s="120"/>
      <c r="CG47" s="120"/>
      <c r="CH47" s="120"/>
      <c r="CI47" s="120"/>
      <c r="CJ47" s="120"/>
      <c r="CK47" s="120">
        <v>2.2000000000000002</v>
      </c>
      <c r="CL47" s="120"/>
      <c r="CM47" s="120"/>
      <c r="CN47" s="120">
        <v>2.4</v>
      </c>
      <c r="CO47" s="120">
        <v>9.1</v>
      </c>
      <c r="CP47" s="120">
        <v>0.3</v>
      </c>
      <c r="CQ47" s="120"/>
      <c r="CR47" s="120"/>
      <c r="CS47" s="120">
        <v>0.1</v>
      </c>
      <c r="CT47" s="122"/>
      <c r="CU47" s="122"/>
      <c r="CV47" s="122"/>
      <c r="CW47" s="121"/>
      <c r="CX47" s="97">
        <f t="array" ref="CX47">SUMPRODUCT(B47:CW47*0.25)</f>
        <v>5.6000000000000005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12.7</v>
      </c>
      <c r="BS49" s="120">
        <v>12.7</v>
      </c>
      <c r="BT49" s="120">
        <v>12.7</v>
      </c>
      <c r="BU49" s="120">
        <v>12.7</v>
      </c>
      <c r="BV49" s="120"/>
      <c r="BW49" s="120"/>
      <c r="BX49" s="120"/>
      <c r="BY49" s="120"/>
      <c r="BZ49" s="120"/>
      <c r="CA49" s="120"/>
      <c r="CB49" s="120"/>
      <c r="CC49" s="120"/>
      <c r="CD49" s="120">
        <v>139.69999999999999</v>
      </c>
      <c r="CE49" s="120">
        <v>139.69999999999999</v>
      </c>
      <c r="CF49" s="120">
        <v>139.69999999999999</v>
      </c>
      <c r="CG49" s="120">
        <v>139.69999999999999</v>
      </c>
      <c r="CH49" s="120">
        <v>147.19999999999999</v>
      </c>
      <c r="CI49" s="120">
        <v>147.19999999999999</v>
      </c>
      <c r="CJ49" s="120">
        <v>147.19999999999999</v>
      </c>
      <c r="CK49" s="120">
        <v>147.19999999999999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299.60000000000002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0.4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1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0.4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13.2</v>
      </c>
      <c r="BS51" s="107">
        <f t="shared" si="9"/>
        <v>12.7</v>
      </c>
      <c r="BT51" s="107">
        <f t="shared" si="9"/>
        <v>13.2</v>
      </c>
      <c r="BU51" s="107">
        <f t="shared" si="9"/>
        <v>12.7</v>
      </c>
      <c r="BV51" s="107">
        <f t="shared" si="9"/>
        <v>4.0999999999999996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0.3</v>
      </c>
      <c r="CA51" s="107">
        <f t="shared" si="9"/>
        <v>0.4</v>
      </c>
      <c r="CB51" s="107">
        <f t="shared" si="9"/>
        <v>0.1</v>
      </c>
      <c r="CC51" s="107">
        <f t="shared" si="9"/>
        <v>0.6</v>
      </c>
      <c r="CD51" s="107">
        <f t="shared" si="9"/>
        <v>139.69999999999999</v>
      </c>
      <c r="CE51" s="107">
        <f t="shared" si="9"/>
        <v>139.69999999999999</v>
      </c>
      <c r="CF51" s="107">
        <f t="shared" si="9"/>
        <v>139.69999999999999</v>
      </c>
      <c r="CG51" s="107">
        <f t="shared" si="9"/>
        <v>139.69999999999999</v>
      </c>
      <c r="CH51" s="107">
        <f t="shared" si="9"/>
        <v>147.19999999999999</v>
      </c>
      <c r="CI51" s="107">
        <f t="shared" si="9"/>
        <v>147.19999999999999</v>
      </c>
      <c r="CJ51" s="107">
        <f t="shared" si="9"/>
        <v>147.19999999999999</v>
      </c>
      <c r="CK51" s="107">
        <f t="shared" si="9"/>
        <v>149.39999999999998</v>
      </c>
      <c r="CL51" s="107">
        <f t="shared" si="9"/>
        <v>0</v>
      </c>
      <c r="CM51" s="107">
        <f t="shared" si="9"/>
        <v>0</v>
      </c>
      <c r="CN51" s="107">
        <f t="shared" si="9"/>
        <v>2.4</v>
      </c>
      <c r="CO51" s="107">
        <f t="shared" si="9"/>
        <v>9.1</v>
      </c>
      <c r="CP51" s="107">
        <f t="shared" si="9"/>
        <v>0.3</v>
      </c>
      <c r="CQ51" s="107">
        <f t="shared" si="9"/>
        <v>0</v>
      </c>
      <c r="CR51" s="107">
        <f t="shared" si="9"/>
        <v>0</v>
      </c>
      <c r="CS51" s="107">
        <f t="shared" si="9"/>
        <v>0.1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305.20000000000005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52.176999999999992</v>
      </c>
      <c r="C54" s="107">
        <f t="shared" ref="C54:BN54" si="12">C18+C28+C42</f>
        <v>59.338999999999999</v>
      </c>
      <c r="D54" s="107">
        <f t="shared" si="12"/>
        <v>55.975999999999999</v>
      </c>
      <c r="E54" s="107">
        <f t="shared" si="12"/>
        <v>29.666</v>
      </c>
      <c r="F54" s="107">
        <f t="shared" si="12"/>
        <v>36.567</v>
      </c>
      <c r="G54" s="107">
        <f t="shared" si="12"/>
        <v>42.992000000000004</v>
      </c>
      <c r="H54" s="107">
        <f t="shared" si="12"/>
        <v>50.003</v>
      </c>
      <c r="I54" s="107">
        <f t="shared" si="12"/>
        <v>40.935999999999993</v>
      </c>
      <c r="J54" s="107">
        <f t="shared" si="12"/>
        <v>64.588999999999999</v>
      </c>
      <c r="K54" s="107">
        <f t="shared" si="12"/>
        <v>74.950999999999993</v>
      </c>
      <c r="L54" s="107">
        <f t="shared" si="12"/>
        <v>70.823000000000008</v>
      </c>
      <c r="M54" s="107">
        <f t="shared" si="12"/>
        <v>56.856000000000002</v>
      </c>
      <c r="N54" s="107">
        <f t="shared" si="12"/>
        <v>56.896999999999998</v>
      </c>
      <c r="O54" s="107">
        <f t="shared" si="12"/>
        <v>44.978000000000002</v>
      </c>
      <c r="P54" s="107">
        <f t="shared" si="12"/>
        <v>45.502000000000002</v>
      </c>
      <c r="Q54" s="107">
        <f t="shared" si="12"/>
        <v>62.266999999999996</v>
      </c>
      <c r="R54" s="107">
        <f t="shared" si="12"/>
        <v>53.710000000000008</v>
      </c>
      <c r="S54" s="107">
        <f t="shared" si="12"/>
        <v>36.317999999999998</v>
      </c>
      <c r="T54" s="107">
        <f t="shared" si="12"/>
        <v>27.440999999999999</v>
      </c>
      <c r="U54" s="107">
        <f t="shared" si="12"/>
        <v>43.140999999999998</v>
      </c>
      <c r="V54" s="107">
        <f t="shared" si="12"/>
        <v>52.434000000000005</v>
      </c>
      <c r="W54" s="107">
        <f t="shared" si="12"/>
        <v>30.835999999999999</v>
      </c>
      <c r="X54" s="107">
        <f t="shared" si="12"/>
        <v>34.023000000000003</v>
      </c>
      <c r="Y54" s="107">
        <f t="shared" si="12"/>
        <v>29.825000000000003</v>
      </c>
      <c r="Z54" s="107">
        <f t="shared" si="12"/>
        <v>19.571999999999999</v>
      </c>
      <c r="AA54" s="107">
        <f t="shared" si="12"/>
        <v>11.506</v>
      </c>
      <c r="AB54" s="107">
        <f t="shared" si="12"/>
        <v>8.8529999999999998</v>
      </c>
      <c r="AC54" s="107">
        <f t="shared" si="12"/>
        <v>12.673999999999999</v>
      </c>
      <c r="AD54" s="107">
        <f t="shared" si="12"/>
        <v>12.35</v>
      </c>
      <c r="AE54" s="107">
        <f t="shared" si="12"/>
        <v>20.298000000000002</v>
      </c>
      <c r="AF54" s="107">
        <f t="shared" si="12"/>
        <v>9.48</v>
      </c>
      <c r="AG54" s="107">
        <f t="shared" si="12"/>
        <v>18.600000000000001</v>
      </c>
      <c r="AH54" s="107">
        <f t="shared" si="12"/>
        <v>70.254999999999995</v>
      </c>
      <c r="AI54" s="107">
        <f t="shared" si="12"/>
        <v>82.972999999999999</v>
      </c>
      <c r="AJ54" s="107">
        <f t="shared" si="12"/>
        <v>90.430999999999997</v>
      </c>
      <c r="AK54" s="107">
        <f t="shared" si="12"/>
        <v>96.335000000000008</v>
      </c>
      <c r="AL54" s="107">
        <f t="shared" si="12"/>
        <v>125.01400000000001</v>
      </c>
      <c r="AM54" s="107">
        <f t="shared" si="12"/>
        <v>158.45699999999999</v>
      </c>
      <c r="AN54" s="107">
        <f t="shared" si="12"/>
        <v>171.77499999999998</v>
      </c>
      <c r="AO54" s="107">
        <f t="shared" si="12"/>
        <v>192.55199999999999</v>
      </c>
      <c r="AP54" s="107">
        <f t="shared" si="12"/>
        <v>171.79000000000002</v>
      </c>
      <c r="AQ54" s="107">
        <f t="shared" si="12"/>
        <v>148.33500000000001</v>
      </c>
      <c r="AR54" s="107">
        <f t="shared" si="12"/>
        <v>157.48399999999998</v>
      </c>
      <c r="AS54" s="107">
        <f t="shared" si="12"/>
        <v>162.77099999999999</v>
      </c>
      <c r="AT54" s="107">
        <f t="shared" si="12"/>
        <v>158.23599999999999</v>
      </c>
      <c r="AU54" s="107">
        <f t="shared" si="12"/>
        <v>150.12200000000001</v>
      </c>
      <c r="AV54" s="107">
        <f t="shared" si="12"/>
        <v>147.78100000000001</v>
      </c>
      <c r="AW54" s="107">
        <f t="shared" si="12"/>
        <v>152.78399999999999</v>
      </c>
      <c r="AX54" s="107">
        <f t="shared" si="12"/>
        <v>127.05799999999999</v>
      </c>
      <c r="AY54" s="107">
        <f t="shared" si="12"/>
        <v>127.565</v>
      </c>
      <c r="AZ54" s="107">
        <f t="shared" si="12"/>
        <v>130.071</v>
      </c>
      <c r="BA54" s="107">
        <f t="shared" si="12"/>
        <v>123.625</v>
      </c>
      <c r="BB54" s="107">
        <f t="shared" si="12"/>
        <v>124.97999999999999</v>
      </c>
      <c r="BC54" s="107">
        <f t="shared" si="12"/>
        <v>126.986</v>
      </c>
      <c r="BD54" s="107">
        <f t="shared" si="12"/>
        <v>124.13199999999999</v>
      </c>
      <c r="BE54" s="107">
        <f t="shared" si="12"/>
        <v>121.551</v>
      </c>
      <c r="BF54" s="107">
        <f t="shared" si="12"/>
        <v>71.738</v>
      </c>
      <c r="BG54" s="107">
        <f t="shared" si="12"/>
        <v>68.967000000000013</v>
      </c>
      <c r="BH54" s="107">
        <f t="shared" si="12"/>
        <v>66.406000000000006</v>
      </c>
      <c r="BI54" s="107">
        <f t="shared" si="12"/>
        <v>64.646999999999991</v>
      </c>
      <c r="BJ54" s="107">
        <f t="shared" si="12"/>
        <v>46.933</v>
      </c>
      <c r="BK54" s="107">
        <f t="shared" si="12"/>
        <v>61.011000000000003</v>
      </c>
      <c r="BL54" s="107">
        <f t="shared" si="12"/>
        <v>6.08</v>
      </c>
      <c r="BM54" s="107">
        <f t="shared" si="12"/>
        <v>36.508000000000003</v>
      </c>
      <c r="BN54" s="107">
        <f t="shared" si="12"/>
        <v>11.556000000000001</v>
      </c>
      <c r="BO54" s="107">
        <f t="shared" ref="BO54:CX54" si="13">BO18+BO28+BO42</f>
        <v>10.144</v>
      </c>
      <c r="BP54" s="107">
        <f t="shared" si="13"/>
        <v>107.559</v>
      </c>
      <c r="BQ54" s="107">
        <f t="shared" si="13"/>
        <v>131.477</v>
      </c>
      <c r="BR54" s="107">
        <f t="shared" si="13"/>
        <v>64.421999999999997</v>
      </c>
      <c r="BS54" s="107">
        <f t="shared" si="13"/>
        <v>31.795999999999999</v>
      </c>
      <c r="BT54" s="107">
        <f t="shared" si="13"/>
        <v>33.814999999999998</v>
      </c>
      <c r="BU54" s="107">
        <f t="shared" si="13"/>
        <v>35.677</v>
      </c>
      <c r="BV54" s="107">
        <f t="shared" si="13"/>
        <v>97.48299999999999</v>
      </c>
      <c r="BW54" s="107">
        <f t="shared" si="13"/>
        <v>83.438999999999993</v>
      </c>
      <c r="BX54" s="107">
        <f t="shared" si="13"/>
        <v>87.831999999999994</v>
      </c>
      <c r="BY54" s="107">
        <f t="shared" si="13"/>
        <v>75.891999999999996</v>
      </c>
      <c r="BZ54" s="107">
        <f t="shared" si="13"/>
        <v>21.291999999999998</v>
      </c>
      <c r="CA54" s="107">
        <f t="shared" si="13"/>
        <v>21.018999999999998</v>
      </c>
      <c r="CB54" s="107">
        <f t="shared" si="13"/>
        <v>20.271999999999998</v>
      </c>
      <c r="CC54" s="107">
        <f t="shared" si="13"/>
        <v>24.418000000000003</v>
      </c>
      <c r="CD54" s="107">
        <f t="shared" si="13"/>
        <v>151.66799999999998</v>
      </c>
      <c r="CE54" s="107">
        <f t="shared" si="13"/>
        <v>151.124</v>
      </c>
      <c r="CF54" s="107">
        <f t="shared" si="13"/>
        <v>159.31699999999998</v>
      </c>
      <c r="CG54" s="107">
        <f t="shared" si="13"/>
        <v>156.011</v>
      </c>
      <c r="CH54" s="107">
        <f t="shared" si="13"/>
        <v>156.649</v>
      </c>
      <c r="CI54" s="107">
        <f t="shared" si="13"/>
        <v>163.32999999999998</v>
      </c>
      <c r="CJ54" s="107">
        <f t="shared" si="13"/>
        <v>175.55699999999999</v>
      </c>
      <c r="CK54" s="107">
        <f t="shared" si="13"/>
        <v>209.99099999999999</v>
      </c>
      <c r="CL54" s="107">
        <f t="shared" si="13"/>
        <v>53.687000000000005</v>
      </c>
      <c r="CM54" s="107">
        <f t="shared" si="13"/>
        <v>155.59100000000001</v>
      </c>
      <c r="CN54" s="107">
        <f t="shared" si="13"/>
        <v>87.68</v>
      </c>
      <c r="CO54" s="107">
        <f t="shared" si="13"/>
        <v>86.811999999999998</v>
      </c>
      <c r="CP54" s="107">
        <f t="shared" si="13"/>
        <v>41.716999999999999</v>
      </c>
      <c r="CQ54" s="107">
        <f t="shared" si="13"/>
        <v>44.646000000000001</v>
      </c>
      <c r="CR54" s="107">
        <f t="shared" si="13"/>
        <v>31.216999999999999</v>
      </c>
      <c r="CS54" s="107">
        <f t="shared" si="13"/>
        <v>31.645000000000003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1911.4169999999999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-39.5</v>
      </c>
      <c r="C5" s="25">
        <v>-27.6</v>
      </c>
      <c r="D5" s="25">
        <v>0.4</v>
      </c>
      <c r="E5" s="25">
        <v>-22</v>
      </c>
      <c r="F5" s="25">
        <v>-35</v>
      </c>
      <c r="G5" s="25">
        <v>-42.3</v>
      </c>
      <c r="H5" s="25">
        <v>-49.4</v>
      </c>
      <c r="I5" s="25">
        <v>-40.5</v>
      </c>
      <c r="J5" s="25">
        <v>-1.2</v>
      </c>
      <c r="K5" s="25">
        <v>-8.3000000000000007</v>
      </c>
      <c r="L5" s="25">
        <v>-31.6</v>
      </c>
      <c r="M5" s="25">
        <v>-20.7</v>
      </c>
      <c r="N5" s="25">
        <v>-26.3</v>
      </c>
      <c r="O5" s="25">
        <v>-34.5</v>
      </c>
      <c r="P5" s="25">
        <v>-27.6</v>
      </c>
      <c r="Q5" s="25">
        <v>-50.7</v>
      </c>
      <c r="R5" s="25">
        <v>-13.5</v>
      </c>
      <c r="S5" s="25">
        <v>-35.299999999999997</v>
      </c>
      <c r="T5" s="25">
        <v>-3</v>
      </c>
      <c r="U5" s="25"/>
      <c r="V5" s="25"/>
      <c r="W5" s="25"/>
      <c r="X5" s="25"/>
      <c r="Y5" s="25"/>
      <c r="Z5" s="25"/>
      <c r="AA5" s="25"/>
      <c r="AB5" s="25"/>
      <c r="AC5" s="25">
        <v>1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>
        <v>-5.3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0.4</v>
      </c>
      <c r="BO5" s="25"/>
      <c r="BP5" s="25"/>
      <c r="BQ5" s="25"/>
      <c r="BR5" s="25">
        <v>13.2</v>
      </c>
      <c r="BS5" s="25">
        <v>9</v>
      </c>
      <c r="BT5" s="25">
        <v>13.2</v>
      </c>
      <c r="BU5" s="25">
        <v>12.7</v>
      </c>
      <c r="BV5" s="25">
        <v>4.0999999999999996</v>
      </c>
      <c r="BW5" s="25"/>
      <c r="BX5" s="25"/>
      <c r="BY5" s="25"/>
      <c r="BZ5" s="25">
        <v>0.3</v>
      </c>
      <c r="CA5" s="25">
        <v>0.4</v>
      </c>
      <c r="CB5" s="25">
        <v>0.1</v>
      </c>
      <c r="CC5" s="25">
        <v>0.6</v>
      </c>
      <c r="CD5" s="25">
        <v>139.69999999999999</v>
      </c>
      <c r="CE5" s="25">
        <v>139.69999999999999</v>
      </c>
      <c r="CF5" s="25">
        <v>134.1</v>
      </c>
      <c r="CG5" s="25">
        <v>137.29999999999998</v>
      </c>
      <c r="CH5" s="25">
        <v>94.999999999999986</v>
      </c>
      <c r="CI5" s="25">
        <v>87.1</v>
      </c>
      <c r="CJ5" s="25">
        <v>120.39999999999999</v>
      </c>
      <c r="CK5" s="25">
        <v>149.39999999999998</v>
      </c>
      <c r="CL5" s="25">
        <v>-8.6</v>
      </c>
      <c r="CM5" s="25">
        <v>-24.9</v>
      </c>
      <c r="CN5" s="25">
        <v>2.4</v>
      </c>
      <c r="CO5" s="25">
        <v>9.1</v>
      </c>
      <c r="CP5" s="25">
        <v>0.3</v>
      </c>
      <c r="CQ5" s="25">
        <v>-27</v>
      </c>
      <c r="CR5" s="25">
        <v>-12.9</v>
      </c>
      <c r="CS5" s="25">
        <v>0.1</v>
      </c>
      <c r="CT5" s="26"/>
      <c r="CU5" s="26"/>
      <c r="CV5" s="26"/>
      <c r="CW5" s="27"/>
      <c r="CX5" s="132">
        <f t="array" ref="CX5">SUMPRODUCT(B5:CW5*0.25)</f>
        <v>120.57499999999996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100.14</v>
      </c>
      <c r="C8" s="138">
        <v>101.99</v>
      </c>
      <c r="D8" s="138">
        <v>101.48</v>
      </c>
      <c r="E8" s="138">
        <v>105.35</v>
      </c>
      <c r="F8" s="138">
        <v>106.71</v>
      </c>
      <c r="G8" s="138">
        <v>105.37</v>
      </c>
      <c r="H8" s="138">
        <v>105.39</v>
      </c>
      <c r="I8" s="138">
        <v>104.93</v>
      </c>
      <c r="J8" s="138">
        <v>95.11</v>
      </c>
      <c r="K8" s="138">
        <v>94.07</v>
      </c>
      <c r="L8" s="138">
        <v>94.51</v>
      </c>
      <c r="M8" s="138">
        <v>97.88</v>
      </c>
      <c r="N8" s="138">
        <v>96.5</v>
      </c>
      <c r="O8" s="138">
        <v>95.25</v>
      </c>
      <c r="P8" s="138">
        <v>94.86</v>
      </c>
      <c r="Q8" s="138">
        <v>98.09</v>
      </c>
      <c r="R8" s="138">
        <v>104.33</v>
      </c>
      <c r="S8" s="138">
        <v>116.03</v>
      </c>
      <c r="T8" s="138">
        <v>108.27</v>
      </c>
      <c r="U8" s="138">
        <v>103.32</v>
      </c>
      <c r="V8" s="138">
        <v>99.65</v>
      </c>
      <c r="W8" s="138">
        <v>99.18</v>
      </c>
      <c r="X8" s="138">
        <v>99.27</v>
      </c>
      <c r="Y8" s="138">
        <v>97.61</v>
      </c>
      <c r="Z8" s="138">
        <v>96.37</v>
      </c>
      <c r="AA8" s="138">
        <v>92.87</v>
      </c>
      <c r="AB8" s="138">
        <v>91.11</v>
      </c>
      <c r="AC8" s="138">
        <v>86.72</v>
      </c>
      <c r="AD8" s="138">
        <v>89.47</v>
      </c>
      <c r="AE8" s="138">
        <v>59.75</v>
      </c>
      <c r="AF8" s="138">
        <v>4.16</v>
      </c>
      <c r="AG8" s="138">
        <v>0.01</v>
      </c>
      <c r="AH8" s="138">
        <v>0.01</v>
      </c>
      <c r="AI8" s="138">
        <v>-5</v>
      </c>
      <c r="AJ8" s="138">
        <v>-5</v>
      </c>
      <c r="AK8" s="138">
        <v>-5</v>
      </c>
      <c r="AL8" s="138">
        <v>-3.5</v>
      </c>
      <c r="AM8" s="138">
        <v>-4.41</v>
      </c>
      <c r="AN8" s="138">
        <v>-4.41</v>
      </c>
      <c r="AO8" s="138">
        <v>-4.99</v>
      </c>
      <c r="AP8" s="138">
        <v>-4.78</v>
      </c>
      <c r="AQ8" s="138">
        <v>-4.34</v>
      </c>
      <c r="AR8" s="138">
        <v>-4.6399999999999997</v>
      </c>
      <c r="AS8" s="138">
        <v>-4.74</v>
      </c>
      <c r="AT8" s="138">
        <v>-4.57</v>
      </c>
      <c r="AU8" s="138">
        <v>-4.09</v>
      </c>
      <c r="AV8" s="138">
        <v>-4</v>
      </c>
      <c r="AW8" s="138">
        <v>-3.8</v>
      </c>
      <c r="AX8" s="138">
        <v>-3.5</v>
      </c>
      <c r="AY8" s="138">
        <v>-3.53</v>
      </c>
      <c r="AZ8" s="138">
        <v>-3.33</v>
      </c>
      <c r="BA8" s="138">
        <v>-4</v>
      </c>
      <c r="BB8" s="138">
        <v>-3.94</v>
      </c>
      <c r="BC8" s="138">
        <v>-4</v>
      </c>
      <c r="BD8" s="138">
        <v>-3.98</v>
      </c>
      <c r="BE8" s="138">
        <v>-3.8</v>
      </c>
      <c r="BF8" s="138">
        <v>-3.87</v>
      </c>
      <c r="BG8" s="138">
        <v>-3.33</v>
      </c>
      <c r="BH8" s="138">
        <v>-2.46</v>
      </c>
      <c r="BI8" s="138">
        <v>-1</v>
      </c>
      <c r="BJ8" s="138">
        <v>-8.09</v>
      </c>
      <c r="BK8" s="138">
        <v>-5.74</v>
      </c>
      <c r="BL8" s="138">
        <v>-3.42</v>
      </c>
      <c r="BM8" s="138">
        <v>89.27</v>
      </c>
      <c r="BN8" s="138">
        <v>86.79</v>
      </c>
      <c r="BO8" s="138">
        <v>98.92</v>
      </c>
      <c r="BP8" s="138">
        <v>103.3</v>
      </c>
      <c r="BQ8" s="138">
        <v>133.13</v>
      </c>
      <c r="BR8" s="138">
        <v>141.9</v>
      </c>
      <c r="BS8" s="138">
        <v>166.97</v>
      </c>
      <c r="BT8" s="138">
        <v>162.80000000000001</v>
      </c>
      <c r="BU8" s="138">
        <v>170.92</v>
      </c>
      <c r="BV8" s="138">
        <v>121.72</v>
      </c>
      <c r="BW8" s="138">
        <v>132.51</v>
      </c>
      <c r="BX8" s="138">
        <v>136.11000000000001</v>
      </c>
      <c r="BY8" s="138">
        <v>143.41999999999999</v>
      </c>
      <c r="BZ8" s="138">
        <v>138.09</v>
      </c>
      <c r="CA8" s="138">
        <v>139.1</v>
      </c>
      <c r="CB8" s="138">
        <v>138.41</v>
      </c>
      <c r="CC8" s="138">
        <v>206.42</v>
      </c>
      <c r="CD8" s="138">
        <v>144.24</v>
      </c>
      <c r="CE8" s="138">
        <v>147.13</v>
      </c>
      <c r="CF8" s="138">
        <v>188.6</v>
      </c>
      <c r="CG8" s="138">
        <v>174.41</v>
      </c>
      <c r="CH8" s="138">
        <v>199.7</v>
      </c>
      <c r="CI8" s="138">
        <v>170.99</v>
      </c>
      <c r="CJ8" s="138">
        <v>142.38999999999999</v>
      </c>
      <c r="CK8" s="138">
        <v>121.62</v>
      </c>
      <c r="CL8" s="138">
        <v>147.65</v>
      </c>
      <c r="CM8" s="138">
        <v>143.91999999999999</v>
      </c>
      <c r="CN8" s="138">
        <v>128.69999999999999</v>
      </c>
      <c r="CO8" s="138">
        <v>112.82</v>
      </c>
      <c r="CP8" s="138">
        <v>124.15</v>
      </c>
      <c r="CQ8" s="138">
        <v>120.93</v>
      </c>
      <c r="CR8" s="138">
        <v>104.3</v>
      </c>
      <c r="CS8" s="138">
        <v>97.58</v>
      </c>
      <c r="CT8" s="139"/>
      <c r="CU8" s="139"/>
      <c r="CV8" s="139"/>
      <c r="CW8" s="140"/>
      <c r="CX8" s="141">
        <f>IF(SUM(B8:CW8)&lt;&gt;0,AVERAGEIF(B8:CW8,"&lt;&gt;"""),"")</f>
        <v>77.077187499999994</v>
      </c>
    </row>
    <row r="9" spans="1:102" ht="24.95" customHeight="1" thickBot="1" x14ac:dyDescent="0.25">
      <c r="A9" s="133" t="s">
        <v>6</v>
      </c>
      <c r="B9" s="42">
        <v>102.24</v>
      </c>
      <c r="C9" s="43">
        <v>102.24</v>
      </c>
      <c r="D9" s="43">
        <v>102.24</v>
      </c>
      <c r="E9" s="43">
        <v>102.24</v>
      </c>
      <c r="F9" s="43">
        <v>105.6</v>
      </c>
      <c r="G9" s="43">
        <v>105.6</v>
      </c>
      <c r="H9" s="43">
        <v>105.6</v>
      </c>
      <c r="I9" s="43">
        <v>105.6</v>
      </c>
      <c r="J9" s="43">
        <v>95.392499999999998</v>
      </c>
      <c r="K9" s="43">
        <v>95.392499999999998</v>
      </c>
      <c r="L9" s="43">
        <v>95.392499999999998</v>
      </c>
      <c r="M9" s="43">
        <v>95.392499999999998</v>
      </c>
      <c r="N9" s="43">
        <v>96.174999999999997</v>
      </c>
      <c r="O9" s="43">
        <v>96.174999999999997</v>
      </c>
      <c r="P9" s="43">
        <v>96.174999999999997</v>
      </c>
      <c r="Q9" s="43">
        <v>96.174999999999997</v>
      </c>
      <c r="R9" s="43">
        <v>107.9875</v>
      </c>
      <c r="S9" s="43">
        <v>107.9875</v>
      </c>
      <c r="T9" s="43">
        <v>107.9875</v>
      </c>
      <c r="U9" s="43">
        <v>107.9875</v>
      </c>
      <c r="V9" s="43">
        <v>98.927499999999995</v>
      </c>
      <c r="W9" s="43">
        <v>98.927499999999995</v>
      </c>
      <c r="X9" s="43">
        <v>98.927499999999995</v>
      </c>
      <c r="Y9" s="43">
        <v>98.927499999999995</v>
      </c>
      <c r="Z9" s="43">
        <v>91.767499999999998</v>
      </c>
      <c r="AA9" s="43">
        <v>91.767499999999998</v>
      </c>
      <c r="AB9" s="43">
        <v>91.767499999999998</v>
      </c>
      <c r="AC9" s="43">
        <v>91.767499999999998</v>
      </c>
      <c r="AD9" s="43">
        <v>38.347499999999997</v>
      </c>
      <c r="AE9" s="43">
        <v>38.347499999999997</v>
      </c>
      <c r="AF9" s="43">
        <v>38.347499999999997</v>
      </c>
      <c r="AG9" s="43">
        <v>38.347499999999997</v>
      </c>
      <c r="AH9" s="43">
        <v>-3.7475000000000001</v>
      </c>
      <c r="AI9" s="43">
        <v>-3.7475000000000001</v>
      </c>
      <c r="AJ9" s="43">
        <v>-3.7475000000000001</v>
      </c>
      <c r="AK9" s="43">
        <v>-3.7475000000000001</v>
      </c>
      <c r="AL9" s="43">
        <v>-4.3274999999999997</v>
      </c>
      <c r="AM9" s="43">
        <v>-4.3274999999999997</v>
      </c>
      <c r="AN9" s="43">
        <v>-4.3274999999999997</v>
      </c>
      <c r="AO9" s="43">
        <v>-4.3274999999999997</v>
      </c>
      <c r="AP9" s="43">
        <v>-4.625</v>
      </c>
      <c r="AQ9" s="43">
        <v>-4.625</v>
      </c>
      <c r="AR9" s="43">
        <v>-4.625</v>
      </c>
      <c r="AS9" s="43">
        <v>-4.625</v>
      </c>
      <c r="AT9" s="43">
        <v>-4.1150000000000002</v>
      </c>
      <c r="AU9" s="43">
        <v>-4.1150000000000002</v>
      </c>
      <c r="AV9" s="43">
        <v>-4.1150000000000002</v>
      </c>
      <c r="AW9" s="43">
        <v>-4.1150000000000002</v>
      </c>
      <c r="AX9" s="43">
        <v>-3.59</v>
      </c>
      <c r="AY9" s="43">
        <v>-3.59</v>
      </c>
      <c r="AZ9" s="43">
        <v>-3.59</v>
      </c>
      <c r="BA9" s="43">
        <v>-3.59</v>
      </c>
      <c r="BB9" s="43">
        <v>-3.93</v>
      </c>
      <c r="BC9" s="43">
        <v>-3.93</v>
      </c>
      <c r="BD9" s="43">
        <v>-3.93</v>
      </c>
      <c r="BE9" s="43">
        <v>-3.93</v>
      </c>
      <c r="BF9" s="43">
        <v>-2.665</v>
      </c>
      <c r="BG9" s="43">
        <v>-2.665</v>
      </c>
      <c r="BH9" s="43">
        <v>-2.665</v>
      </c>
      <c r="BI9" s="43">
        <v>-2.665</v>
      </c>
      <c r="BJ9" s="43">
        <v>18.004999999999999</v>
      </c>
      <c r="BK9" s="43">
        <v>18.004999999999999</v>
      </c>
      <c r="BL9" s="43">
        <v>18.004999999999999</v>
      </c>
      <c r="BM9" s="43">
        <v>18.004999999999999</v>
      </c>
      <c r="BN9" s="43">
        <v>105.535</v>
      </c>
      <c r="BO9" s="43">
        <v>105.535</v>
      </c>
      <c r="BP9" s="43">
        <v>105.535</v>
      </c>
      <c r="BQ9" s="43">
        <v>105.535</v>
      </c>
      <c r="BR9" s="43">
        <v>160.64750000000001</v>
      </c>
      <c r="BS9" s="43">
        <v>160.64750000000001</v>
      </c>
      <c r="BT9" s="43">
        <v>160.64750000000001</v>
      </c>
      <c r="BU9" s="43">
        <v>160.64750000000001</v>
      </c>
      <c r="BV9" s="43">
        <v>133.44</v>
      </c>
      <c r="BW9" s="43">
        <v>133.44</v>
      </c>
      <c r="BX9" s="43">
        <v>133.44</v>
      </c>
      <c r="BY9" s="43">
        <v>133.44</v>
      </c>
      <c r="BZ9" s="43">
        <v>155.505</v>
      </c>
      <c r="CA9" s="43">
        <v>155.505</v>
      </c>
      <c r="CB9" s="43">
        <v>155.505</v>
      </c>
      <c r="CC9" s="43">
        <v>155.505</v>
      </c>
      <c r="CD9" s="43">
        <v>163.595</v>
      </c>
      <c r="CE9" s="43">
        <v>163.595</v>
      </c>
      <c r="CF9" s="43">
        <v>163.595</v>
      </c>
      <c r="CG9" s="43">
        <v>163.595</v>
      </c>
      <c r="CH9" s="43">
        <v>158.67500000000001</v>
      </c>
      <c r="CI9" s="43">
        <v>158.67500000000001</v>
      </c>
      <c r="CJ9" s="43">
        <v>158.67500000000001</v>
      </c>
      <c r="CK9" s="43">
        <v>158.67500000000001</v>
      </c>
      <c r="CL9" s="43">
        <v>133.27250000000001</v>
      </c>
      <c r="CM9" s="43">
        <v>133.27250000000001</v>
      </c>
      <c r="CN9" s="43">
        <v>133.27250000000001</v>
      </c>
      <c r="CO9" s="43">
        <v>133.27250000000001</v>
      </c>
      <c r="CP9" s="43">
        <v>111.74</v>
      </c>
      <c r="CQ9" s="43">
        <v>111.74</v>
      </c>
      <c r="CR9" s="43">
        <v>111.74</v>
      </c>
      <c r="CS9" s="43">
        <v>111.74</v>
      </c>
      <c r="CT9" s="44"/>
      <c r="CU9" s="44"/>
      <c r="CV9" s="44"/>
      <c r="CW9" s="45"/>
      <c r="CX9" s="142">
        <f>IF(SUM(B9:CW9)&lt;&gt;0,AVERAGEIF(B9:CW9,"&lt;&gt;"""),"")</f>
        <v>77.077187499999994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39.5</v>
      </c>
      <c r="C14" s="149">
        <v>27.6</v>
      </c>
      <c r="D14" s="149"/>
      <c r="E14" s="149">
        <v>22</v>
      </c>
      <c r="F14" s="149">
        <v>35</v>
      </c>
      <c r="G14" s="149">
        <v>42.3</v>
      </c>
      <c r="H14" s="149">
        <v>49.4</v>
      </c>
      <c r="I14" s="149">
        <v>40.5</v>
      </c>
      <c r="J14" s="149">
        <v>1.2</v>
      </c>
      <c r="K14" s="149">
        <v>8.3000000000000007</v>
      </c>
      <c r="L14" s="149">
        <v>31.6</v>
      </c>
      <c r="M14" s="149">
        <v>20.7</v>
      </c>
      <c r="N14" s="149">
        <v>26.3</v>
      </c>
      <c r="O14" s="149">
        <v>34.5</v>
      </c>
      <c r="P14" s="149">
        <v>27.6</v>
      </c>
      <c r="Q14" s="149">
        <v>50.7</v>
      </c>
      <c r="R14" s="149">
        <v>13.5</v>
      </c>
      <c r="S14" s="149">
        <v>35.299999999999997</v>
      </c>
      <c r="T14" s="149">
        <v>3</v>
      </c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5.3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3.7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>
        <v>5.6</v>
      </c>
      <c r="CG14" s="149">
        <v>2.4</v>
      </c>
      <c r="CH14" s="149">
        <v>52.2</v>
      </c>
      <c r="CI14" s="149">
        <v>60.1</v>
      </c>
      <c r="CJ14" s="149">
        <v>26.8</v>
      </c>
      <c r="CK14" s="149"/>
      <c r="CL14" s="149">
        <v>8.6</v>
      </c>
      <c r="CM14" s="149">
        <v>24.9</v>
      </c>
      <c r="CN14" s="149"/>
      <c r="CO14" s="149"/>
      <c r="CP14" s="149"/>
      <c r="CQ14" s="149">
        <v>27</v>
      </c>
      <c r="CR14" s="149">
        <v>12.9</v>
      </c>
      <c r="CS14" s="149"/>
      <c r="CT14" s="150"/>
      <c r="CU14" s="150"/>
      <c r="CV14" s="150"/>
      <c r="CW14" s="151"/>
      <c r="CX14" s="152">
        <f t="array" ref="CX14">SUMPRODUCT(B14:CW14*0.25)</f>
        <v>184.625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39.5</v>
      </c>
      <c r="C17" s="160">
        <f t="shared" ref="C17:BN17" si="0">SUM(C12:C16)</f>
        <v>27.6</v>
      </c>
      <c r="D17" s="160">
        <f t="shared" si="0"/>
        <v>0</v>
      </c>
      <c r="E17" s="160">
        <f t="shared" si="0"/>
        <v>22</v>
      </c>
      <c r="F17" s="160">
        <f t="shared" si="0"/>
        <v>35</v>
      </c>
      <c r="G17" s="160">
        <f t="shared" si="0"/>
        <v>42.3</v>
      </c>
      <c r="H17" s="160">
        <f t="shared" si="0"/>
        <v>49.4</v>
      </c>
      <c r="I17" s="160">
        <f t="shared" si="0"/>
        <v>40.5</v>
      </c>
      <c r="J17" s="160">
        <f t="shared" si="0"/>
        <v>1.2</v>
      </c>
      <c r="K17" s="160">
        <f t="shared" si="0"/>
        <v>8.3000000000000007</v>
      </c>
      <c r="L17" s="160">
        <f t="shared" si="0"/>
        <v>31.6</v>
      </c>
      <c r="M17" s="160">
        <f t="shared" si="0"/>
        <v>20.7</v>
      </c>
      <c r="N17" s="160">
        <f t="shared" si="0"/>
        <v>26.3</v>
      </c>
      <c r="O17" s="160">
        <f t="shared" si="0"/>
        <v>34.5</v>
      </c>
      <c r="P17" s="160">
        <f t="shared" si="0"/>
        <v>27.6</v>
      </c>
      <c r="Q17" s="160">
        <f t="shared" si="0"/>
        <v>50.7</v>
      </c>
      <c r="R17" s="160">
        <f t="shared" si="0"/>
        <v>13.5</v>
      </c>
      <c r="S17" s="160">
        <f t="shared" si="0"/>
        <v>35.299999999999997</v>
      </c>
      <c r="T17" s="160">
        <f t="shared" si="0"/>
        <v>3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5.3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3.7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5.6</v>
      </c>
      <c r="CG17" s="160">
        <f t="shared" si="1"/>
        <v>2.4</v>
      </c>
      <c r="CH17" s="160">
        <f t="shared" si="1"/>
        <v>52.2</v>
      </c>
      <c r="CI17" s="160">
        <f t="shared" si="1"/>
        <v>60.1</v>
      </c>
      <c r="CJ17" s="160">
        <f t="shared" si="1"/>
        <v>26.8</v>
      </c>
      <c r="CK17" s="160">
        <f t="shared" si="1"/>
        <v>0</v>
      </c>
      <c r="CL17" s="160">
        <f t="shared" si="1"/>
        <v>8.6</v>
      </c>
      <c r="CM17" s="160">
        <f t="shared" si="1"/>
        <v>24.9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27</v>
      </c>
      <c r="CR17" s="160">
        <f t="shared" si="1"/>
        <v>12.9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184.625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0.4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0.4</v>
      </c>
      <c r="BO22" s="149"/>
      <c r="BP22" s="149"/>
      <c r="BQ22" s="149"/>
      <c r="BR22" s="149">
        <v>0.5</v>
      </c>
      <c r="BS22" s="149"/>
      <c r="BT22" s="149">
        <v>0.5</v>
      </c>
      <c r="BU22" s="149"/>
      <c r="BV22" s="149">
        <v>4.0999999999999996</v>
      </c>
      <c r="BW22" s="149"/>
      <c r="BX22" s="149"/>
      <c r="BY22" s="149"/>
      <c r="BZ22" s="149">
        <v>0.3</v>
      </c>
      <c r="CA22" s="149">
        <v>0.4</v>
      </c>
      <c r="CB22" s="149">
        <v>0.1</v>
      </c>
      <c r="CC22" s="149">
        <v>0.6</v>
      </c>
      <c r="CD22" s="149"/>
      <c r="CE22" s="149"/>
      <c r="CF22" s="149"/>
      <c r="CG22" s="149"/>
      <c r="CH22" s="149"/>
      <c r="CI22" s="149"/>
      <c r="CJ22" s="149"/>
      <c r="CK22" s="149">
        <v>2.2000000000000002</v>
      </c>
      <c r="CL22" s="149"/>
      <c r="CM22" s="149"/>
      <c r="CN22" s="149">
        <v>2.4</v>
      </c>
      <c r="CO22" s="149">
        <v>9.1</v>
      </c>
      <c r="CP22" s="149">
        <v>0.3</v>
      </c>
      <c r="CQ22" s="149"/>
      <c r="CR22" s="149"/>
      <c r="CS22" s="149">
        <v>0.1</v>
      </c>
      <c r="CT22" s="150"/>
      <c r="CU22" s="150"/>
      <c r="CV22" s="150"/>
      <c r="CW22" s="151"/>
      <c r="CX22" s="152">
        <f t="array" ref="CX22">SUMPRODUCT(B22:CW22*0.25)</f>
        <v>5.6000000000000005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12.7</v>
      </c>
      <c r="BS24" s="155">
        <v>12.7</v>
      </c>
      <c r="BT24" s="155">
        <v>12.7</v>
      </c>
      <c r="BU24" s="155">
        <v>12.7</v>
      </c>
      <c r="BV24" s="155"/>
      <c r="BW24" s="155"/>
      <c r="BX24" s="155"/>
      <c r="BY24" s="155"/>
      <c r="BZ24" s="155"/>
      <c r="CA24" s="155"/>
      <c r="CB24" s="155"/>
      <c r="CC24" s="155"/>
      <c r="CD24" s="155">
        <v>139.69999999999999</v>
      </c>
      <c r="CE24" s="155">
        <v>139.69999999999999</v>
      </c>
      <c r="CF24" s="155">
        <v>139.69999999999999</v>
      </c>
      <c r="CG24" s="155">
        <v>139.69999999999999</v>
      </c>
      <c r="CH24" s="155">
        <v>147.19999999999999</v>
      </c>
      <c r="CI24" s="155">
        <v>147.19999999999999</v>
      </c>
      <c r="CJ24" s="155">
        <v>147.19999999999999</v>
      </c>
      <c r="CK24" s="155">
        <v>147.19999999999999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299.60000000000002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0.4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13.2</v>
      </c>
      <c r="BS25" s="160">
        <f t="shared" si="3"/>
        <v>12.7</v>
      </c>
      <c r="BT25" s="160">
        <f t="shared" si="3"/>
        <v>13.2</v>
      </c>
      <c r="BU25" s="160">
        <f t="shared" si="3"/>
        <v>12.7</v>
      </c>
      <c r="BV25" s="160">
        <f t="shared" si="3"/>
        <v>4.0999999999999996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0.3</v>
      </c>
      <c r="CA25" s="160">
        <f t="shared" si="3"/>
        <v>0.4</v>
      </c>
      <c r="CB25" s="160">
        <f t="shared" si="3"/>
        <v>0.1</v>
      </c>
      <c r="CC25" s="160">
        <f t="shared" si="3"/>
        <v>0.6</v>
      </c>
      <c r="CD25" s="160">
        <f t="shared" si="3"/>
        <v>139.69999999999999</v>
      </c>
      <c r="CE25" s="160">
        <f t="shared" si="3"/>
        <v>139.69999999999999</v>
      </c>
      <c r="CF25" s="160">
        <f t="shared" si="3"/>
        <v>139.69999999999999</v>
      </c>
      <c r="CG25" s="160">
        <f t="shared" si="3"/>
        <v>139.69999999999999</v>
      </c>
      <c r="CH25" s="160">
        <f t="shared" si="3"/>
        <v>147.19999999999999</v>
      </c>
      <c r="CI25" s="160">
        <f t="shared" si="3"/>
        <v>147.19999999999999</v>
      </c>
      <c r="CJ25" s="160">
        <f t="shared" si="3"/>
        <v>147.19999999999999</v>
      </c>
      <c r="CK25" s="160">
        <f t="shared" si="3"/>
        <v>149.39999999999998</v>
      </c>
      <c r="CL25" s="160">
        <f t="shared" si="3"/>
        <v>0</v>
      </c>
      <c r="CM25" s="160">
        <f t="shared" si="3"/>
        <v>0</v>
      </c>
      <c r="CN25" s="160">
        <f t="shared" si="3"/>
        <v>2.4</v>
      </c>
      <c r="CO25" s="160">
        <f t="shared" si="3"/>
        <v>9.1</v>
      </c>
      <c r="CP25" s="160">
        <f t="shared" si="3"/>
        <v>0.3</v>
      </c>
      <c r="CQ25" s="160">
        <f t="shared" si="3"/>
        <v>0</v>
      </c>
      <c r="CR25" s="160">
        <f t="shared" si="3"/>
        <v>0</v>
      </c>
      <c r="CS25" s="160">
        <f t="shared" si="3"/>
        <v>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305.20000000000005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2026-03-24T14:26:59Z</dcterms:created>
  <dcterms:modified xsi:type="dcterms:W3CDTF">2026-03-24T14:27:01Z</dcterms:modified>
</cp:coreProperties>
</file>