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<sst xmlns="http://schemas.openxmlformats.org/spreadsheetml/2006/main" count="124" uniqueCount="57">
  <si>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12/09/2026 14:01:58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</si>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</sst>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9FF9-4B12-871C-0BCE145428DF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9FF9-4B12-871C-0BCE145428DF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9FF9-4B12-871C-0BCE145428DF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9FF9-4B12-871C-0BCE145428DF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9FF9-4B12-871C-0BCE145428DF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9FF9-4B12-871C-0BCE145428DF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9FF9-4B12-871C-0BCE145428DF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616</c:v>
                </c:pt>
                <c:pt idx="1">
                  <c:v>616</c:v>
                </c:pt>
                <c:pt idx="2">
                  <c:v>610.03099999999995</c:v>
                </c:pt>
                <c:pt idx="3">
                  <c:v>561.97799999999995</c:v>
                </c:pt>
                <c:pt idx="4">
                  <c:v>616</c:v>
                </c:pt>
                <c:pt idx="5">
                  <c:v>561.74300000000005</c:v>
                </c:pt>
                <c:pt idx="6">
                  <c:v>550.38300000000004</c:v>
                </c:pt>
                <c:pt idx="7">
                  <c:v>550</c:v>
                </c:pt>
                <c:pt idx="8">
                  <c:v>578.52</c:v>
                </c:pt>
                <c:pt idx="9">
                  <c:v>550</c:v>
                </c:pt>
                <c:pt idx="10">
                  <c:v>550</c:v>
                </c:pt>
                <c:pt idx="11">
                  <c:v>537.90200000000004</c:v>
                </c:pt>
                <c:pt idx="12">
                  <c:v>550</c:v>
                </c:pt>
                <c:pt idx="13">
                  <c:v>550</c:v>
                </c:pt>
                <c:pt idx="14">
                  <c:v>550</c:v>
                </c:pt>
                <c:pt idx="15">
                  <c:v>548.07899999999995</c:v>
                </c:pt>
                <c:pt idx="16">
                  <c:v>551.55700000000002</c:v>
                </c:pt>
                <c:pt idx="17">
                  <c:v>550</c:v>
                </c:pt>
                <c:pt idx="18">
                  <c:v>550</c:v>
                </c:pt>
                <c:pt idx="19">
                  <c:v>551.18799999999999</c:v>
                </c:pt>
                <c:pt idx="20">
                  <c:v>556.06299999999999</c:v>
                </c:pt>
                <c:pt idx="21">
                  <c:v>563.92600000000004</c:v>
                </c:pt>
                <c:pt idx="22">
                  <c:v>579.63400000000001</c:v>
                </c:pt>
                <c:pt idx="23">
                  <c:v>601.45799999999997</c:v>
                </c:pt>
                <c:pt idx="24">
                  <c:v>616</c:v>
                </c:pt>
                <c:pt idx="25">
                  <c:v>616</c:v>
                </c:pt>
                <c:pt idx="26">
                  <c:v>616</c:v>
                </c:pt>
                <c:pt idx="27">
                  <c:v>616</c:v>
                </c:pt>
                <c:pt idx="28">
                  <c:v>616</c:v>
                </c:pt>
                <c:pt idx="29">
                  <c:v>616</c:v>
                </c:pt>
                <c:pt idx="30">
                  <c:v>616</c:v>
                </c:pt>
                <c:pt idx="31">
                  <c:v>594.12199999999996</c:v>
                </c:pt>
                <c:pt idx="32">
                  <c:v>616</c:v>
                </c:pt>
                <c:pt idx="33">
                  <c:v>611.77599999999995</c:v>
                </c:pt>
                <c:pt idx="34">
                  <c:v>549.00800000000004</c:v>
                </c:pt>
                <c:pt idx="35">
                  <c:v>302</c:v>
                </c:pt>
                <c:pt idx="36">
                  <c:v>251.667</c:v>
                </c:pt>
                <c:pt idx="37">
                  <c:v>201.333</c:v>
                </c:pt>
                <c:pt idx="38">
                  <c:v>151</c:v>
                </c:pt>
                <c:pt idx="39">
                  <c:v>100.667</c:v>
                </c:pt>
                <c:pt idx="40">
                  <c:v>50.332999999999998</c:v>
                </c:pt>
                <c:pt idx="56">
                  <c:v>190</c:v>
                </c:pt>
                <c:pt idx="57">
                  <c:v>230</c:v>
                </c:pt>
                <c:pt idx="58">
                  <c:v>280</c:v>
                </c:pt>
                <c:pt idx="59">
                  <c:v>302</c:v>
                </c:pt>
                <c:pt idx="60">
                  <c:v>302</c:v>
                </c:pt>
                <c:pt idx="61">
                  <c:v>302</c:v>
                </c:pt>
                <c:pt idx="62">
                  <c:v>302</c:v>
                </c:pt>
                <c:pt idx="63">
                  <c:v>302</c:v>
                </c:pt>
                <c:pt idx="64">
                  <c:v>302</c:v>
                </c:pt>
                <c:pt idx="65">
                  <c:v>302</c:v>
                </c:pt>
                <c:pt idx="66">
                  <c:v>370.79399999999998</c:v>
                </c:pt>
                <c:pt idx="67">
                  <c:v>616</c:v>
                </c:pt>
                <c:pt idx="68">
                  <c:v>500</c:v>
                </c:pt>
                <c:pt idx="69">
                  <c:v>616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515.59400000000005</c:v>
                </c:pt>
                <c:pt idx="79">
                  <c:v>538.73199999999997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573.23299999999995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FF9-4B12-871C-0BCE145428DF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  <c:pt idx="0">
                  <c:v>118</c:v>
                </c:pt>
                <c:pt idx="1">
                  <c:v>118</c:v>
                </c:pt>
                <c:pt idx="2">
                  <c:v>118</c:v>
                </c:pt>
                <c:pt idx="3">
                  <c:v>118</c:v>
                </c:pt>
                <c:pt idx="4">
                  <c:v>104</c:v>
                </c:pt>
                <c:pt idx="5">
                  <c:v>104</c:v>
                </c:pt>
                <c:pt idx="6">
                  <c:v>104</c:v>
                </c:pt>
                <c:pt idx="7">
                  <c:v>104</c:v>
                </c:pt>
                <c:pt idx="8">
                  <c:v>97</c:v>
                </c:pt>
                <c:pt idx="9">
                  <c:v>97</c:v>
                </c:pt>
                <c:pt idx="10">
                  <c:v>97</c:v>
                </c:pt>
                <c:pt idx="11">
                  <c:v>97</c:v>
                </c:pt>
                <c:pt idx="12">
                  <c:v>93</c:v>
                </c:pt>
                <c:pt idx="13">
                  <c:v>93</c:v>
                </c:pt>
                <c:pt idx="14">
                  <c:v>93</c:v>
                </c:pt>
                <c:pt idx="15">
                  <c:v>93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121</c:v>
                </c:pt>
                <c:pt idx="21">
                  <c:v>121</c:v>
                </c:pt>
                <c:pt idx="22">
                  <c:v>121</c:v>
                </c:pt>
                <c:pt idx="23">
                  <c:v>121</c:v>
                </c:pt>
                <c:pt idx="24">
                  <c:v>148</c:v>
                </c:pt>
                <c:pt idx="25">
                  <c:v>148</c:v>
                </c:pt>
                <c:pt idx="26">
                  <c:v>148</c:v>
                </c:pt>
                <c:pt idx="27">
                  <c:v>148</c:v>
                </c:pt>
                <c:pt idx="28">
                  <c:v>183</c:v>
                </c:pt>
                <c:pt idx="29">
                  <c:v>183</c:v>
                </c:pt>
                <c:pt idx="30">
                  <c:v>183</c:v>
                </c:pt>
                <c:pt idx="31">
                  <c:v>183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189</c:v>
                </c:pt>
                <c:pt idx="37">
                  <c:v>189</c:v>
                </c:pt>
                <c:pt idx="38">
                  <c:v>189</c:v>
                </c:pt>
                <c:pt idx="39">
                  <c:v>189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  <c:pt idx="48">
                  <c:v>185</c:v>
                </c:pt>
                <c:pt idx="49">
                  <c:v>185</c:v>
                </c:pt>
                <c:pt idx="50">
                  <c:v>185</c:v>
                </c:pt>
                <c:pt idx="51">
                  <c:v>185</c:v>
                </c:pt>
                <c:pt idx="52">
                  <c:v>175</c:v>
                </c:pt>
                <c:pt idx="53">
                  <c:v>175</c:v>
                </c:pt>
                <c:pt idx="54">
                  <c:v>175</c:v>
                </c:pt>
                <c:pt idx="55">
                  <c:v>175</c:v>
                </c:pt>
                <c:pt idx="56">
                  <c:v>160</c:v>
                </c:pt>
                <c:pt idx="57">
                  <c:v>160</c:v>
                </c:pt>
                <c:pt idx="58">
                  <c:v>160</c:v>
                </c:pt>
                <c:pt idx="59">
                  <c:v>160</c:v>
                </c:pt>
                <c:pt idx="60">
                  <c:v>176</c:v>
                </c:pt>
                <c:pt idx="61">
                  <c:v>176</c:v>
                </c:pt>
                <c:pt idx="62">
                  <c:v>176</c:v>
                </c:pt>
                <c:pt idx="63">
                  <c:v>176</c:v>
                </c:pt>
                <c:pt idx="64">
                  <c:v>212</c:v>
                </c:pt>
                <c:pt idx="65">
                  <c:v>212</c:v>
                </c:pt>
                <c:pt idx="66">
                  <c:v>212</c:v>
                </c:pt>
                <c:pt idx="67">
                  <c:v>212</c:v>
                </c:pt>
                <c:pt idx="68">
                  <c:v>249</c:v>
                </c:pt>
                <c:pt idx="69">
                  <c:v>249</c:v>
                </c:pt>
                <c:pt idx="70">
                  <c:v>249</c:v>
                </c:pt>
                <c:pt idx="71">
                  <c:v>249</c:v>
                </c:pt>
                <c:pt idx="72">
                  <c:v>268</c:v>
                </c:pt>
                <c:pt idx="73">
                  <c:v>268</c:v>
                </c:pt>
                <c:pt idx="74">
                  <c:v>268</c:v>
                </c:pt>
                <c:pt idx="75">
                  <c:v>268</c:v>
                </c:pt>
                <c:pt idx="76">
                  <c:v>271</c:v>
                </c:pt>
                <c:pt idx="77">
                  <c:v>271</c:v>
                </c:pt>
                <c:pt idx="78">
                  <c:v>271</c:v>
                </c:pt>
                <c:pt idx="79">
                  <c:v>271</c:v>
                </c:pt>
                <c:pt idx="80">
                  <c:v>241</c:v>
                </c:pt>
                <c:pt idx="81">
                  <c:v>241</c:v>
                </c:pt>
                <c:pt idx="82">
                  <c:v>241</c:v>
                </c:pt>
                <c:pt idx="83">
                  <c:v>241</c:v>
                </c:pt>
                <c:pt idx="84">
                  <c:v>192</c:v>
                </c:pt>
                <c:pt idx="85">
                  <c:v>192</c:v>
                </c:pt>
                <c:pt idx="86">
                  <c:v>192</c:v>
                </c:pt>
                <c:pt idx="87">
                  <c:v>192</c:v>
                </c:pt>
                <c:pt idx="88">
                  <c:v>162</c:v>
                </c:pt>
                <c:pt idx="89">
                  <c:v>162</c:v>
                </c:pt>
                <c:pt idx="90">
                  <c:v>162</c:v>
                </c:pt>
                <c:pt idx="91">
                  <c:v>162</c:v>
                </c:pt>
                <c:pt idx="92">
                  <c:v>119</c:v>
                </c:pt>
                <c:pt idx="93">
                  <c:v>119</c:v>
                </c:pt>
                <c:pt idx="94">
                  <c:v>119</c:v>
                </c:pt>
                <c:pt idx="95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FF9-4B12-871C-0BCE145428DF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2868.7330000000002</c:v>
                </c:pt>
                <c:pt idx="1">
                  <c:v>2845.2260000000001</c:v>
                </c:pt>
                <c:pt idx="2">
                  <c:v>2821.21</c:v>
                </c:pt>
                <c:pt idx="3">
                  <c:v>2804.0460000000003</c:v>
                </c:pt>
                <c:pt idx="4">
                  <c:v>2845.319</c:v>
                </c:pt>
                <c:pt idx="5">
                  <c:v>2715.7849999999999</c:v>
                </c:pt>
                <c:pt idx="6">
                  <c:v>2627.4180000000001</c:v>
                </c:pt>
                <c:pt idx="7">
                  <c:v>2539.0749999999998</c:v>
                </c:pt>
                <c:pt idx="8">
                  <c:v>2541.2200000000003</c:v>
                </c:pt>
                <c:pt idx="9">
                  <c:v>2541.13</c:v>
                </c:pt>
                <c:pt idx="10">
                  <c:v>2541.069</c:v>
                </c:pt>
                <c:pt idx="11">
                  <c:v>2530.7719999999999</c:v>
                </c:pt>
                <c:pt idx="12">
                  <c:v>2551.9750000000004</c:v>
                </c:pt>
                <c:pt idx="13">
                  <c:v>2551.9670000000001</c:v>
                </c:pt>
                <c:pt idx="14">
                  <c:v>2551.9610000000002</c:v>
                </c:pt>
                <c:pt idx="15">
                  <c:v>2547.7169999999996</c:v>
                </c:pt>
                <c:pt idx="16">
                  <c:v>2554.0610000000001</c:v>
                </c:pt>
                <c:pt idx="17">
                  <c:v>2554.0529999999999</c:v>
                </c:pt>
                <c:pt idx="18">
                  <c:v>2554.0510000000004</c:v>
                </c:pt>
                <c:pt idx="19">
                  <c:v>2544.462</c:v>
                </c:pt>
                <c:pt idx="20">
                  <c:v>2544.4949999999999</c:v>
                </c:pt>
                <c:pt idx="21">
                  <c:v>2544.5480000000002</c:v>
                </c:pt>
                <c:pt idx="22">
                  <c:v>2544.6550000000002</c:v>
                </c:pt>
                <c:pt idx="23">
                  <c:v>2551.6999999999998</c:v>
                </c:pt>
                <c:pt idx="24">
                  <c:v>2589.7080000000001</c:v>
                </c:pt>
                <c:pt idx="25">
                  <c:v>2589.8389999999999</c:v>
                </c:pt>
                <c:pt idx="26">
                  <c:v>2599.0910000000003</c:v>
                </c:pt>
                <c:pt idx="27">
                  <c:v>2586.9369999999999</c:v>
                </c:pt>
                <c:pt idx="28">
                  <c:v>2630.6710000000003</c:v>
                </c:pt>
                <c:pt idx="29">
                  <c:v>2605.7640000000001</c:v>
                </c:pt>
                <c:pt idx="30">
                  <c:v>2380.5120000000002</c:v>
                </c:pt>
                <c:pt idx="31">
                  <c:v>2193.0160000000001</c:v>
                </c:pt>
                <c:pt idx="32">
                  <c:v>1510.9</c:v>
                </c:pt>
                <c:pt idx="33">
                  <c:v>1349.681</c:v>
                </c:pt>
                <c:pt idx="34">
                  <c:v>973.72399999999993</c:v>
                </c:pt>
                <c:pt idx="35">
                  <c:v>561.9</c:v>
                </c:pt>
                <c:pt idx="36">
                  <c:v>561.9</c:v>
                </c:pt>
                <c:pt idx="37">
                  <c:v>561.9</c:v>
                </c:pt>
                <c:pt idx="38">
                  <c:v>550.9</c:v>
                </c:pt>
                <c:pt idx="39">
                  <c:v>505.9</c:v>
                </c:pt>
                <c:pt idx="40">
                  <c:v>288.89999999999998</c:v>
                </c:pt>
                <c:pt idx="41">
                  <c:v>288.89999999999998</c:v>
                </c:pt>
                <c:pt idx="42">
                  <c:v>287.89999999999998</c:v>
                </c:pt>
                <c:pt idx="43">
                  <c:v>207.9</c:v>
                </c:pt>
                <c:pt idx="44">
                  <c:v>127.9</c:v>
                </c:pt>
                <c:pt idx="45">
                  <c:v>127.9</c:v>
                </c:pt>
                <c:pt idx="46">
                  <c:v>127.9</c:v>
                </c:pt>
                <c:pt idx="47">
                  <c:v>127.9</c:v>
                </c:pt>
                <c:pt idx="48">
                  <c:v>127.9</c:v>
                </c:pt>
                <c:pt idx="49">
                  <c:v>127.9</c:v>
                </c:pt>
                <c:pt idx="50">
                  <c:v>127.9</c:v>
                </c:pt>
                <c:pt idx="51">
                  <c:v>127.9</c:v>
                </c:pt>
                <c:pt idx="52">
                  <c:v>152.9</c:v>
                </c:pt>
                <c:pt idx="53">
                  <c:v>167.9</c:v>
                </c:pt>
                <c:pt idx="54">
                  <c:v>287.89999999999998</c:v>
                </c:pt>
                <c:pt idx="55">
                  <c:v>307.89999999999998</c:v>
                </c:pt>
                <c:pt idx="56">
                  <c:v>412.9</c:v>
                </c:pt>
                <c:pt idx="57">
                  <c:v>435.9</c:v>
                </c:pt>
                <c:pt idx="58">
                  <c:v>482.9</c:v>
                </c:pt>
                <c:pt idx="59">
                  <c:v>527.9</c:v>
                </c:pt>
                <c:pt idx="60">
                  <c:v>710.9</c:v>
                </c:pt>
                <c:pt idx="61">
                  <c:v>770.9</c:v>
                </c:pt>
                <c:pt idx="62">
                  <c:v>900.9</c:v>
                </c:pt>
                <c:pt idx="63">
                  <c:v>1090.9000000000001</c:v>
                </c:pt>
                <c:pt idx="64">
                  <c:v>1196.9000000000001</c:v>
                </c:pt>
                <c:pt idx="65">
                  <c:v>1370.0219999999999</c:v>
                </c:pt>
                <c:pt idx="66">
                  <c:v>1827.3200000000002</c:v>
                </c:pt>
                <c:pt idx="67">
                  <c:v>2191.5410000000002</c:v>
                </c:pt>
                <c:pt idx="68">
                  <c:v>2182.9</c:v>
                </c:pt>
                <c:pt idx="69">
                  <c:v>2483.5169999999998</c:v>
                </c:pt>
                <c:pt idx="70">
                  <c:v>2528.567</c:v>
                </c:pt>
                <c:pt idx="71">
                  <c:v>2545.5420000000004</c:v>
                </c:pt>
                <c:pt idx="72">
                  <c:v>2543.9660000000003</c:v>
                </c:pt>
                <c:pt idx="73">
                  <c:v>2560.989</c:v>
                </c:pt>
                <c:pt idx="74">
                  <c:v>2563.8739999999998</c:v>
                </c:pt>
                <c:pt idx="75">
                  <c:v>2563.884</c:v>
                </c:pt>
                <c:pt idx="76">
                  <c:v>2571.5970000000002</c:v>
                </c:pt>
                <c:pt idx="77">
                  <c:v>2471.002</c:v>
                </c:pt>
                <c:pt idx="78">
                  <c:v>2351.2950000000001</c:v>
                </c:pt>
                <c:pt idx="79">
                  <c:v>2367.2910000000002</c:v>
                </c:pt>
                <c:pt idx="80">
                  <c:v>2530.2660000000001</c:v>
                </c:pt>
                <c:pt idx="81">
                  <c:v>2584.3290000000002</c:v>
                </c:pt>
                <c:pt idx="82">
                  <c:v>2447.8850000000002</c:v>
                </c:pt>
                <c:pt idx="83">
                  <c:v>2395.9570000000003</c:v>
                </c:pt>
                <c:pt idx="84">
                  <c:v>2593.3560000000002</c:v>
                </c:pt>
                <c:pt idx="85">
                  <c:v>2594.643</c:v>
                </c:pt>
                <c:pt idx="86">
                  <c:v>2597.25</c:v>
                </c:pt>
                <c:pt idx="87">
                  <c:v>2596.7629999999999</c:v>
                </c:pt>
                <c:pt idx="88">
                  <c:v>2608.5550000000003</c:v>
                </c:pt>
                <c:pt idx="89">
                  <c:v>2607.971</c:v>
                </c:pt>
                <c:pt idx="90">
                  <c:v>2607.971</c:v>
                </c:pt>
                <c:pt idx="91">
                  <c:v>2607.3680000000004</c:v>
                </c:pt>
                <c:pt idx="92">
                  <c:v>2626.029</c:v>
                </c:pt>
                <c:pt idx="93">
                  <c:v>2623.864</c:v>
                </c:pt>
                <c:pt idx="94">
                  <c:v>2623.6210000000001</c:v>
                </c:pt>
                <c:pt idx="95">
                  <c:v>2623.3960000000002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FF9-4B12-871C-0BCE145428DF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1481.1</c:v>
                </c:pt>
                <c:pt idx="1">
                  <c:v>1430.7</c:v>
                </c:pt>
                <c:pt idx="2">
                  <c:v>1403.4</c:v>
                </c:pt>
                <c:pt idx="3">
                  <c:v>1481.5</c:v>
                </c:pt>
                <c:pt idx="4">
                  <c:v>1272.0999999999999</c:v>
                </c:pt>
                <c:pt idx="5">
                  <c:v>1425.8</c:v>
                </c:pt>
                <c:pt idx="6">
                  <c:v>1471.9</c:v>
                </c:pt>
                <c:pt idx="7">
                  <c:v>1481.2</c:v>
                </c:pt>
                <c:pt idx="8">
                  <c:v>1347.7</c:v>
                </c:pt>
                <c:pt idx="9">
                  <c:v>1378</c:v>
                </c:pt>
                <c:pt idx="10">
                  <c:v>1327.4</c:v>
                </c:pt>
                <c:pt idx="11">
                  <c:v>1305.3</c:v>
                </c:pt>
                <c:pt idx="12">
                  <c:v>1196</c:v>
                </c:pt>
                <c:pt idx="13">
                  <c:v>1162.7</c:v>
                </c:pt>
                <c:pt idx="14">
                  <c:v>1125.5</c:v>
                </c:pt>
                <c:pt idx="15">
                  <c:v>1092.3</c:v>
                </c:pt>
                <c:pt idx="16">
                  <c:v>989.7</c:v>
                </c:pt>
                <c:pt idx="17">
                  <c:v>948.5</c:v>
                </c:pt>
                <c:pt idx="18">
                  <c:v>914.3</c:v>
                </c:pt>
                <c:pt idx="19">
                  <c:v>944.1</c:v>
                </c:pt>
                <c:pt idx="20">
                  <c:v>722</c:v>
                </c:pt>
                <c:pt idx="21">
                  <c:v>698</c:v>
                </c:pt>
                <c:pt idx="22">
                  <c:v>639.5</c:v>
                </c:pt>
                <c:pt idx="23">
                  <c:v>571.9</c:v>
                </c:pt>
                <c:pt idx="24">
                  <c:v>470.2</c:v>
                </c:pt>
                <c:pt idx="25">
                  <c:v>370.6</c:v>
                </c:pt>
                <c:pt idx="26">
                  <c:v>280</c:v>
                </c:pt>
                <c:pt idx="27">
                  <c:v>280</c:v>
                </c:pt>
                <c:pt idx="28">
                  <c:v>196</c:v>
                </c:pt>
                <c:pt idx="29">
                  <c:v>196</c:v>
                </c:pt>
                <c:pt idx="30">
                  <c:v>196</c:v>
                </c:pt>
                <c:pt idx="31">
                  <c:v>196</c:v>
                </c:pt>
                <c:pt idx="32">
                  <c:v>165</c:v>
                </c:pt>
                <c:pt idx="33">
                  <c:v>165</c:v>
                </c:pt>
                <c:pt idx="34">
                  <c:v>165</c:v>
                </c:pt>
                <c:pt idx="35">
                  <c:v>165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45</c:v>
                </c:pt>
                <c:pt idx="41">
                  <c:v>45</c:v>
                </c:pt>
                <c:pt idx="42">
                  <c:v>45</c:v>
                </c:pt>
                <c:pt idx="43">
                  <c:v>45</c:v>
                </c:pt>
                <c:pt idx="44">
                  <c:v>25</c:v>
                </c:pt>
                <c:pt idx="45">
                  <c:v>25</c:v>
                </c:pt>
                <c:pt idx="46">
                  <c:v>25</c:v>
                </c:pt>
                <c:pt idx="47">
                  <c:v>25</c:v>
                </c:pt>
                <c:pt idx="48">
                  <c:v>26</c:v>
                </c:pt>
                <c:pt idx="49">
                  <c:v>26</c:v>
                </c:pt>
                <c:pt idx="50">
                  <c:v>26</c:v>
                </c:pt>
                <c:pt idx="51">
                  <c:v>26</c:v>
                </c:pt>
                <c:pt idx="52">
                  <c:v>25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75</c:v>
                </c:pt>
                <c:pt idx="57">
                  <c:v>75</c:v>
                </c:pt>
                <c:pt idx="58">
                  <c:v>75</c:v>
                </c:pt>
                <c:pt idx="59">
                  <c:v>75</c:v>
                </c:pt>
                <c:pt idx="60">
                  <c:v>87.6</c:v>
                </c:pt>
                <c:pt idx="61">
                  <c:v>87.6</c:v>
                </c:pt>
                <c:pt idx="62">
                  <c:v>87.6</c:v>
                </c:pt>
                <c:pt idx="63">
                  <c:v>87.6</c:v>
                </c:pt>
                <c:pt idx="64">
                  <c:v>192</c:v>
                </c:pt>
                <c:pt idx="65">
                  <c:v>192</c:v>
                </c:pt>
                <c:pt idx="66">
                  <c:v>192</c:v>
                </c:pt>
                <c:pt idx="67">
                  <c:v>192</c:v>
                </c:pt>
                <c:pt idx="68">
                  <c:v>174</c:v>
                </c:pt>
                <c:pt idx="69">
                  <c:v>368.3</c:v>
                </c:pt>
                <c:pt idx="70">
                  <c:v>843.5</c:v>
                </c:pt>
                <c:pt idx="71">
                  <c:v>1164.8</c:v>
                </c:pt>
                <c:pt idx="72">
                  <c:v>1198.5999999999999</c:v>
                </c:pt>
                <c:pt idx="73">
                  <c:v>1425.8</c:v>
                </c:pt>
                <c:pt idx="74">
                  <c:v>1074.2</c:v>
                </c:pt>
                <c:pt idx="75">
                  <c:v>796.7</c:v>
                </c:pt>
                <c:pt idx="76">
                  <c:v>1097.0999999999999</c:v>
                </c:pt>
                <c:pt idx="77">
                  <c:v>1137</c:v>
                </c:pt>
                <c:pt idx="78">
                  <c:v>1344.8</c:v>
                </c:pt>
                <c:pt idx="79">
                  <c:v>1370.2</c:v>
                </c:pt>
                <c:pt idx="80">
                  <c:v>1160.5999999999999</c:v>
                </c:pt>
                <c:pt idx="81">
                  <c:v>1058.5</c:v>
                </c:pt>
                <c:pt idx="82">
                  <c:v>1498.6</c:v>
                </c:pt>
                <c:pt idx="83">
                  <c:v>1487.9</c:v>
                </c:pt>
                <c:pt idx="84">
                  <c:v>1201.5</c:v>
                </c:pt>
                <c:pt idx="85">
                  <c:v>1149.4000000000001</c:v>
                </c:pt>
                <c:pt idx="86">
                  <c:v>1058.4000000000001</c:v>
                </c:pt>
                <c:pt idx="87">
                  <c:v>1314.6</c:v>
                </c:pt>
                <c:pt idx="88">
                  <c:v>1260.9000000000001</c:v>
                </c:pt>
                <c:pt idx="89">
                  <c:v>1540.5</c:v>
                </c:pt>
                <c:pt idx="90">
                  <c:v>1659.3</c:v>
                </c:pt>
                <c:pt idx="91">
                  <c:v>1610.4</c:v>
                </c:pt>
                <c:pt idx="92">
                  <c:v>1559.1</c:v>
                </c:pt>
                <c:pt idx="93">
                  <c:v>1437.5</c:v>
                </c:pt>
                <c:pt idx="94">
                  <c:v>1340.1</c:v>
                </c:pt>
                <c:pt idx="95">
                  <c:v>1291.4000000000001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FF9-4B12-871C-0BCE145428DF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3.8</c:v>
                </c:pt>
                <c:pt idx="32">
                  <c:v>25.6</c:v>
                </c:pt>
                <c:pt idx="36">
                  <c:v>12.7</c:v>
                </c:pt>
                <c:pt idx="37">
                  <c:v>12.7</c:v>
                </c:pt>
                <c:pt idx="71">
                  <c:v>35</c:v>
                </c:pt>
                <c:pt idx="72">
                  <c:v>225</c:v>
                </c:pt>
                <c:pt idx="73">
                  <c:v>225</c:v>
                </c:pt>
                <c:pt idx="74">
                  <c:v>245.1</c:v>
                </c:pt>
                <c:pt idx="75">
                  <c:v>351.5</c:v>
                </c:pt>
                <c:pt idx="76">
                  <c:v>274</c:v>
                </c:pt>
                <c:pt idx="77">
                  <c:v>310.7</c:v>
                </c:pt>
                <c:pt idx="78">
                  <c:v>310.7</c:v>
                </c:pt>
                <c:pt idx="79">
                  <c:v>310.7</c:v>
                </c:pt>
                <c:pt idx="80">
                  <c:v>239</c:v>
                </c:pt>
                <c:pt idx="81">
                  <c:v>275.7</c:v>
                </c:pt>
                <c:pt idx="82">
                  <c:v>259.10000000000002</c:v>
                </c:pt>
                <c:pt idx="83">
                  <c:v>294.7</c:v>
                </c:pt>
                <c:pt idx="84">
                  <c:v>264.7</c:v>
                </c:pt>
                <c:pt idx="85">
                  <c:v>264.7</c:v>
                </c:pt>
                <c:pt idx="86">
                  <c:v>263.7</c:v>
                </c:pt>
                <c:pt idx="87">
                  <c:v>252.4</c:v>
                </c:pt>
                <c:pt idx="88">
                  <c:v>246.964</c:v>
                </c:pt>
                <c:pt idx="89">
                  <c:v>183.1</c:v>
                </c:pt>
                <c:pt idx="90">
                  <c:v>4.5</c:v>
                </c:pt>
                <c:pt idx="91">
                  <c:v>2.9</c:v>
                </c:pt>
                <c:pt idx="92">
                  <c:v>4.5</c:v>
                </c:pt>
                <c:pt idx="93">
                  <c:v>19.5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FF9-4B12-871C-0BCE145428DF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1313.8919999999998</c:v>
                </c:pt>
                <c:pt idx="1">
                  <c:v>1323.617</c:v>
                </c:pt>
                <c:pt idx="2">
                  <c:v>1330.9670000000001</c:v>
                </c:pt>
                <c:pt idx="3">
                  <c:v>1336.912</c:v>
                </c:pt>
                <c:pt idx="4">
                  <c:v>1338.154</c:v>
                </c:pt>
                <c:pt idx="5">
                  <c:v>1354.1779999999999</c:v>
                </c:pt>
                <c:pt idx="6">
                  <c:v>1369.1890000000001</c:v>
                </c:pt>
                <c:pt idx="7">
                  <c:v>1382.3149999999998</c:v>
                </c:pt>
                <c:pt idx="8">
                  <c:v>1394.165</c:v>
                </c:pt>
                <c:pt idx="9">
                  <c:v>1406.9739999999999</c:v>
                </c:pt>
                <c:pt idx="10">
                  <c:v>1414.556</c:v>
                </c:pt>
                <c:pt idx="11">
                  <c:v>1419.0730000000001</c:v>
                </c:pt>
                <c:pt idx="12">
                  <c:v>1447.991</c:v>
                </c:pt>
                <c:pt idx="13">
                  <c:v>1467.568</c:v>
                </c:pt>
                <c:pt idx="14">
                  <c:v>1484.5240000000001</c:v>
                </c:pt>
                <c:pt idx="15">
                  <c:v>1512.701</c:v>
                </c:pt>
                <c:pt idx="16">
                  <c:v>1535.653</c:v>
                </c:pt>
                <c:pt idx="17">
                  <c:v>1548.06</c:v>
                </c:pt>
                <c:pt idx="18">
                  <c:v>1570.05</c:v>
                </c:pt>
                <c:pt idx="19">
                  <c:v>1584.5829999999999</c:v>
                </c:pt>
                <c:pt idx="20">
                  <c:v>1604.902</c:v>
                </c:pt>
                <c:pt idx="21">
                  <c:v>1620.1510000000001</c:v>
                </c:pt>
                <c:pt idx="22">
                  <c:v>1639.989</c:v>
                </c:pt>
                <c:pt idx="23">
                  <c:v>1660.711</c:v>
                </c:pt>
                <c:pt idx="24">
                  <c:v>1710.722</c:v>
                </c:pt>
                <c:pt idx="25">
                  <c:v>1787.2809999999999</c:v>
                </c:pt>
                <c:pt idx="26">
                  <c:v>1952.6950000000002</c:v>
                </c:pt>
                <c:pt idx="27">
                  <c:v>2190.422</c:v>
                </c:pt>
                <c:pt idx="28">
                  <c:v>2525.5639999999999</c:v>
                </c:pt>
                <c:pt idx="29">
                  <c:v>2939.2</c:v>
                </c:pt>
                <c:pt idx="30">
                  <c:v>3389.7799999999997</c:v>
                </c:pt>
                <c:pt idx="31">
                  <c:v>3883.6569999999997</c:v>
                </c:pt>
                <c:pt idx="32">
                  <c:v>4338.9290000000001</c:v>
                </c:pt>
                <c:pt idx="33">
                  <c:v>4836.13</c:v>
                </c:pt>
                <c:pt idx="34">
                  <c:v>5329.3779999999997</c:v>
                </c:pt>
                <c:pt idx="35">
                  <c:v>5797.692</c:v>
                </c:pt>
                <c:pt idx="36">
                  <c:v>6214.2530000000006</c:v>
                </c:pt>
                <c:pt idx="37">
                  <c:v>6483.3399999999992</c:v>
                </c:pt>
                <c:pt idx="38">
                  <c:v>6602.2049999999999</c:v>
                </c:pt>
                <c:pt idx="39">
                  <c:v>6771.0549999999994</c:v>
                </c:pt>
                <c:pt idx="40">
                  <c:v>7032.0490000000009</c:v>
                </c:pt>
                <c:pt idx="41">
                  <c:v>7303.299</c:v>
                </c:pt>
                <c:pt idx="42">
                  <c:v>7417.2579999999998</c:v>
                </c:pt>
                <c:pt idx="43">
                  <c:v>7545.308</c:v>
                </c:pt>
                <c:pt idx="44">
                  <c:v>7789.8359999999993</c:v>
                </c:pt>
                <c:pt idx="45">
                  <c:v>7911.0470000000005</c:v>
                </c:pt>
                <c:pt idx="46">
                  <c:v>8015.0249999999996</c:v>
                </c:pt>
                <c:pt idx="47">
                  <c:v>8107.5929999999998</c:v>
                </c:pt>
                <c:pt idx="48">
                  <c:v>8174.8149999999996</c:v>
                </c:pt>
                <c:pt idx="49">
                  <c:v>8179.6019999999999</c:v>
                </c:pt>
                <c:pt idx="50">
                  <c:v>8139.1310000000003</c:v>
                </c:pt>
                <c:pt idx="51">
                  <c:v>8128.8220000000001</c:v>
                </c:pt>
                <c:pt idx="52">
                  <c:v>8137.723</c:v>
                </c:pt>
                <c:pt idx="53">
                  <c:v>8097.4670000000006</c:v>
                </c:pt>
                <c:pt idx="54">
                  <c:v>7917.6489999999994</c:v>
                </c:pt>
                <c:pt idx="55">
                  <c:v>7869.7259999999997</c:v>
                </c:pt>
                <c:pt idx="56">
                  <c:v>7690.7679999999991</c:v>
                </c:pt>
                <c:pt idx="57">
                  <c:v>7547.1750000000002</c:v>
                </c:pt>
                <c:pt idx="58">
                  <c:v>7381.9560000000001</c:v>
                </c:pt>
                <c:pt idx="59">
                  <c:v>7305.6709999999994</c:v>
                </c:pt>
                <c:pt idx="60">
                  <c:v>7208.9079999999994</c:v>
                </c:pt>
                <c:pt idx="61">
                  <c:v>6935.3239999999996</c:v>
                </c:pt>
                <c:pt idx="62">
                  <c:v>6782.0020000000004</c:v>
                </c:pt>
                <c:pt idx="63">
                  <c:v>6422.0789999999997</c:v>
                </c:pt>
                <c:pt idx="64">
                  <c:v>5971.9549999999999</c:v>
                </c:pt>
                <c:pt idx="65">
                  <c:v>5543.5570000000007</c:v>
                </c:pt>
                <c:pt idx="66">
                  <c:v>5023.4529999999995</c:v>
                </c:pt>
                <c:pt idx="67">
                  <c:v>4493.8980000000001</c:v>
                </c:pt>
                <c:pt idx="68">
                  <c:v>3918.7420000000002</c:v>
                </c:pt>
                <c:pt idx="69">
                  <c:v>3358.002</c:v>
                </c:pt>
                <c:pt idx="70">
                  <c:v>2852.1039999999998</c:v>
                </c:pt>
                <c:pt idx="71">
                  <c:v>2404.3960000000002</c:v>
                </c:pt>
                <c:pt idx="72">
                  <c:v>2070.3679999999999</c:v>
                </c:pt>
                <c:pt idx="73">
                  <c:v>1811.989</c:v>
                </c:pt>
                <c:pt idx="74">
                  <c:v>1653.077</c:v>
                </c:pt>
                <c:pt idx="75">
                  <c:v>1587.171</c:v>
                </c:pt>
                <c:pt idx="76">
                  <c:v>1571.2760000000001</c:v>
                </c:pt>
                <c:pt idx="77">
                  <c:v>1535.7660000000001</c:v>
                </c:pt>
                <c:pt idx="78">
                  <c:v>1518.1279999999999</c:v>
                </c:pt>
                <c:pt idx="79">
                  <c:v>1498.921</c:v>
                </c:pt>
                <c:pt idx="80">
                  <c:v>1451.2530000000002</c:v>
                </c:pt>
                <c:pt idx="81">
                  <c:v>1423.5700000000002</c:v>
                </c:pt>
                <c:pt idx="82">
                  <c:v>1401.5059999999999</c:v>
                </c:pt>
                <c:pt idx="83">
                  <c:v>1378.5360000000001</c:v>
                </c:pt>
                <c:pt idx="84">
                  <c:v>1360.1410000000001</c:v>
                </c:pt>
                <c:pt idx="85">
                  <c:v>1332.6659999999999</c:v>
                </c:pt>
                <c:pt idx="86">
                  <c:v>1316.6480000000001</c:v>
                </c:pt>
                <c:pt idx="87">
                  <c:v>1288.8710000000001</c:v>
                </c:pt>
                <c:pt idx="88">
                  <c:v>1266.3800000000001</c:v>
                </c:pt>
                <c:pt idx="89">
                  <c:v>1269.2249999999999</c:v>
                </c:pt>
                <c:pt idx="90">
                  <c:v>1275.097</c:v>
                </c:pt>
                <c:pt idx="91">
                  <c:v>1266.1039999999998</c:v>
                </c:pt>
                <c:pt idx="92">
                  <c:v>1270.155</c:v>
                </c:pt>
                <c:pt idx="93">
                  <c:v>1276.604</c:v>
                </c:pt>
                <c:pt idx="94">
                  <c:v>1295.3219999999999</c:v>
                </c:pt>
                <c:pt idx="95">
                  <c:v>1304.2539999999999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FF9-4B12-871C-0BCE145428DF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3.8</c:v>
                </c:pt>
                <c:pt idx="32">
                  <c:v>25.6</c:v>
                </c:pt>
                <c:pt idx="36">
                  <c:v>12.7</c:v>
                </c:pt>
                <c:pt idx="37">
                  <c:v>12.7</c:v>
                </c:pt>
                <c:pt idx="71">
                  <c:v>35</c:v>
                </c:pt>
                <c:pt idx="72">
                  <c:v>225</c:v>
                </c:pt>
                <c:pt idx="73">
                  <c:v>225</c:v>
                </c:pt>
                <c:pt idx="74">
                  <c:v>245.1</c:v>
                </c:pt>
                <c:pt idx="75">
                  <c:v>351.5</c:v>
                </c:pt>
                <c:pt idx="76">
                  <c:v>274</c:v>
                </c:pt>
                <c:pt idx="77">
                  <c:v>310.7</c:v>
                </c:pt>
                <c:pt idx="78">
                  <c:v>310.7</c:v>
                </c:pt>
                <c:pt idx="79">
                  <c:v>310.7</c:v>
                </c:pt>
                <c:pt idx="80">
                  <c:v>239</c:v>
                </c:pt>
                <c:pt idx="81">
                  <c:v>275.7</c:v>
                </c:pt>
                <c:pt idx="82">
                  <c:v>259.10000000000002</c:v>
                </c:pt>
                <c:pt idx="83">
                  <c:v>294.7</c:v>
                </c:pt>
                <c:pt idx="84">
                  <c:v>264.7</c:v>
                </c:pt>
                <c:pt idx="85">
                  <c:v>264.7</c:v>
                </c:pt>
                <c:pt idx="86">
                  <c:v>263.7</c:v>
                </c:pt>
                <c:pt idx="87">
                  <c:v>252.4</c:v>
                </c:pt>
                <c:pt idx="88">
                  <c:v>246.964</c:v>
                </c:pt>
                <c:pt idx="89">
                  <c:v>183.1</c:v>
                </c:pt>
                <c:pt idx="90">
                  <c:v>4.5</c:v>
                </c:pt>
                <c:pt idx="91">
                  <c:v>2.9</c:v>
                </c:pt>
                <c:pt idx="92">
                  <c:v>4.5</c:v>
                </c:pt>
                <c:pt idx="93">
                  <c:v>19.5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FF9-4B12-871C-0BCE145428DF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60</c:v>
                </c:pt>
                <c:pt idx="1">
                  <c:v>60</c:v>
                </c:pt>
                <c:pt idx="2">
                  <c:v>60</c:v>
                </c:pt>
                <c:pt idx="3">
                  <c:v>15</c:v>
                </c:pt>
                <c:pt idx="4">
                  <c:v>60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60</c:v>
                </c:pt>
                <c:pt idx="9">
                  <c:v>15</c:v>
                </c:pt>
                <c:pt idx="10">
                  <c:v>15</c:v>
                </c:pt>
                <c:pt idx="11">
                  <c:v>15</c:v>
                </c:pt>
                <c:pt idx="12">
                  <c:v>15</c:v>
                </c:pt>
                <c:pt idx="16">
                  <c:v>67</c:v>
                </c:pt>
                <c:pt idx="17">
                  <c:v>67</c:v>
                </c:pt>
                <c:pt idx="18">
                  <c:v>67</c:v>
                </c:pt>
                <c:pt idx="19">
                  <c:v>67</c:v>
                </c:pt>
                <c:pt idx="20">
                  <c:v>137</c:v>
                </c:pt>
                <c:pt idx="21">
                  <c:v>137</c:v>
                </c:pt>
                <c:pt idx="22">
                  <c:v>137</c:v>
                </c:pt>
                <c:pt idx="23">
                  <c:v>137</c:v>
                </c:pt>
                <c:pt idx="24">
                  <c:v>137</c:v>
                </c:pt>
                <c:pt idx="25">
                  <c:v>137</c:v>
                </c:pt>
                <c:pt idx="26">
                  <c:v>137</c:v>
                </c:pt>
                <c:pt idx="27">
                  <c:v>137</c:v>
                </c:pt>
                <c:pt idx="28">
                  <c:v>70</c:v>
                </c:pt>
                <c:pt idx="29">
                  <c:v>70</c:v>
                </c:pt>
                <c:pt idx="30">
                  <c:v>70</c:v>
                </c:pt>
                <c:pt idx="31">
                  <c:v>70</c:v>
                </c:pt>
                <c:pt idx="32">
                  <c:v>58</c:v>
                </c:pt>
                <c:pt idx="33">
                  <c:v>58</c:v>
                </c:pt>
                <c:pt idx="34">
                  <c:v>58</c:v>
                </c:pt>
                <c:pt idx="35">
                  <c:v>58</c:v>
                </c:pt>
                <c:pt idx="36">
                  <c:v>13</c:v>
                </c:pt>
                <c:pt idx="37">
                  <c:v>13</c:v>
                </c:pt>
                <c:pt idx="38">
                  <c:v>13</c:v>
                </c:pt>
                <c:pt idx="39">
                  <c:v>13</c:v>
                </c:pt>
                <c:pt idx="40">
                  <c:v>51</c:v>
                </c:pt>
                <c:pt idx="41">
                  <c:v>51</c:v>
                </c:pt>
                <c:pt idx="42">
                  <c:v>51</c:v>
                </c:pt>
                <c:pt idx="43">
                  <c:v>51</c:v>
                </c:pt>
                <c:pt idx="44">
                  <c:v>25</c:v>
                </c:pt>
                <c:pt idx="45">
                  <c:v>25</c:v>
                </c:pt>
                <c:pt idx="46">
                  <c:v>25</c:v>
                </c:pt>
                <c:pt idx="47">
                  <c:v>25</c:v>
                </c:pt>
                <c:pt idx="48">
                  <c:v>25</c:v>
                </c:pt>
                <c:pt idx="49">
                  <c:v>25</c:v>
                </c:pt>
                <c:pt idx="50">
                  <c:v>25</c:v>
                </c:pt>
                <c:pt idx="51">
                  <c:v>25</c:v>
                </c:pt>
                <c:pt idx="52">
                  <c:v>25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25</c:v>
                </c:pt>
                <c:pt idx="57">
                  <c:v>25</c:v>
                </c:pt>
                <c:pt idx="58">
                  <c:v>25</c:v>
                </c:pt>
                <c:pt idx="59">
                  <c:v>25</c:v>
                </c:pt>
                <c:pt idx="64">
                  <c:v>26</c:v>
                </c:pt>
                <c:pt idx="65">
                  <c:v>26</c:v>
                </c:pt>
                <c:pt idx="66">
                  <c:v>26</c:v>
                </c:pt>
                <c:pt idx="67">
                  <c:v>86</c:v>
                </c:pt>
                <c:pt idx="68">
                  <c:v>126</c:v>
                </c:pt>
                <c:pt idx="69">
                  <c:v>126</c:v>
                </c:pt>
                <c:pt idx="70">
                  <c:v>126</c:v>
                </c:pt>
                <c:pt idx="71">
                  <c:v>194</c:v>
                </c:pt>
                <c:pt idx="72">
                  <c:v>464</c:v>
                </c:pt>
                <c:pt idx="73">
                  <c:v>523</c:v>
                </c:pt>
                <c:pt idx="74">
                  <c:v>1049</c:v>
                </c:pt>
                <c:pt idx="75">
                  <c:v>1331.8489999999999</c:v>
                </c:pt>
                <c:pt idx="76">
                  <c:v>1257</c:v>
                </c:pt>
                <c:pt idx="77">
                  <c:v>1372</c:v>
                </c:pt>
                <c:pt idx="78">
                  <c:v>1444</c:v>
                </c:pt>
                <c:pt idx="79">
                  <c:v>1372</c:v>
                </c:pt>
                <c:pt idx="80">
                  <c:v>1444</c:v>
                </c:pt>
                <c:pt idx="81">
                  <c:v>1407</c:v>
                </c:pt>
                <c:pt idx="82">
                  <c:v>1132</c:v>
                </c:pt>
                <c:pt idx="83">
                  <c:v>1114</c:v>
                </c:pt>
                <c:pt idx="84">
                  <c:v>964</c:v>
                </c:pt>
                <c:pt idx="85">
                  <c:v>960</c:v>
                </c:pt>
                <c:pt idx="86">
                  <c:v>945</c:v>
                </c:pt>
                <c:pt idx="87">
                  <c:v>685</c:v>
                </c:pt>
                <c:pt idx="88">
                  <c:v>673</c:v>
                </c:pt>
                <c:pt idx="89">
                  <c:v>358</c:v>
                </c:pt>
                <c:pt idx="90">
                  <c:v>362</c:v>
                </c:pt>
                <c:pt idx="91">
                  <c:v>347</c:v>
                </c:pt>
                <c:pt idx="92">
                  <c:v>267</c:v>
                </c:pt>
                <c:pt idx="93">
                  <c:v>287</c:v>
                </c:pt>
                <c:pt idx="94">
                  <c:v>307</c:v>
                </c:pt>
                <c:pt idx="95">
                  <c:v>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FF9-4B12-871C-0BCE14542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191.99</c:v>
                </c:pt>
                <c:pt idx="1">
                  <c:v>180.01</c:v>
                </c:pt>
                <c:pt idx="2">
                  <c:v>173.3</c:v>
                </c:pt>
                <c:pt idx="3">
                  <c:v>166.01</c:v>
                </c:pt>
                <c:pt idx="4">
                  <c:v>176.4</c:v>
                </c:pt>
                <c:pt idx="5">
                  <c:v>165.98</c:v>
                </c:pt>
                <c:pt idx="6">
                  <c:v>164.26</c:v>
                </c:pt>
                <c:pt idx="7">
                  <c:v>163.74</c:v>
                </c:pt>
                <c:pt idx="8">
                  <c:v>168.52</c:v>
                </c:pt>
                <c:pt idx="9">
                  <c:v>163.79</c:v>
                </c:pt>
                <c:pt idx="10">
                  <c:v>160.6</c:v>
                </c:pt>
                <c:pt idx="11">
                  <c:v>159.19999999999999</c:v>
                </c:pt>
                <c:pt idx="12">
                  <c:v>163.59</c:v>
                </c:pt>
                <c:pt idx="13">
                  <c:v>162.26</c:v>
                </c:pt>
                <c:pt idx="14">
                  <c:v>161.37</c:v>
                </c:pt>
                <c:pt idx="15">
                  <c:v>159.69999999999999</c:v>
                </c:pt>
                <c:pt idx="16">
                  <c:v>164.44</c:v>
                </c:pt>
                <c:pt idx="17">
                  <c:v>163.80000000000001</c:v>
                </c:pt>
                <c:pt idx="18">
                  <c:v>163.6</c:v>
                </c:pt>
                <c:pt idx="19">
                  <c:v>164.38</c:v>
                </c:pt>
                <c:pt idx="20">
                  <c:v>165.12</c:v>
                </c:pt>
                <c:pt idx="21">
                  <c:v>166.31</c:v>
                </c:pt>
                <c:pt idx="22">
                  <c:v>168.69</c:v>
                </c:pt>
                <c:pt idx="23">
                  <c:v>172</c:v>
                </c:pt>
                <c:pt idx="24">
                  <c:v>182.53</c:v>
                </c:pt>
                <c:pt idx="25">
                  <c:v>184.8</c:v>
                </c:pt>
                <c:pt idx="26">
                  <c:v>193.85</c:v>
                </c:pt>
                <c:pt idx="27">
                  <c:v>186.53</c:v>
                </c:pt>
                <c:pt idx="28">
                  <c:v>205.97</c:v>
                </c:pt>
                <c:pt idx="29">
                  <c:v>196.61</c:v>
                </c:pt>
                <c:pt idx="30">
                  <c:v>181.4</c:v>
                </c:pt>
                <c:pt idx="31">
                  <c:v>170.89</c:v>
                </c:pt>
                <c:pt idx="32">
                  <c:v>190.1</c:v>
                </c:pt>
                <c:pt idx="33">
                  <c:v>173.56</c:v>
                </c:pt>
                <c:pt idx="34">
                  <c:v>159.78</c:v>
                </c:pt>
                <c:pt idx="35">
                  <c:v>123.1</c:v>
                </c:pt>
                <c:pt idx="36">
                  <c:v>100</c:v>
                </c:pt>
                <c:pt idx="37">
                  <c:v>1.68</c:v>
                </c:pt>
                <c:pt idx="38">
                  <c:v>0.02</c:v>
                </c:pt>
                <c:pt idx="39">
                  <c:v>0.01</c:v>
                </c:pt>
                <c:pt idx="40">
                  <c:v>0.01</c:v>
                </c:pt>
                <c:pt idx="41">
                  <c:v>0.01</c:v>
                </c:pt>
                <c:pt idx="42">
                  <c:v>0.01</c:v>
                </c:pt>
                <c:pt idx="43">
                  <c:v>0</c:v>
                </c:pt>
                <c:pt idx="44">
                  <c:v>0.01</c:v>
                </c:pt>
                <c:pt idx="45">
                  <c:v>0.01</c:v>
                </c:pt>
                <c:pt idx="46">
                  <c:v>0.01</c:v>
                </c:pt>
                <c:pt idx="47">
                  <c:v>0.01</c:v>
                </c:pt>
                <c:pt idx="48">
                  <c:v>0.01</c:v>
                </c:pt>
                <c:pt idx="49">
                  <c:v>0.01</c:v>
                </c:pt>
                <c:pt idx="50">
                  <c:v>0.01</c:v>
                </c:pt>
                <c:pt idx="51">
                  <c:v>0.01</c:v>
                </c:pt>
                <c:pt idx="52">
                  <c:v>0.01</c:v>
                </c:pt>
                <c:pt idx="53">
                  <c:v>0.01</c:v>
                </c:pt>
                <c:pt idx="54">
                  <c:v>0.01</c:v>
                </c:pt>
                <c:pt idx="55">
                  <c:v>0.01</c:v>
                </c:pt>
                <c:pt idx="56">
                  <c:v>0.01</c:v>
                </c:pt>
                <c:pt idx="57">
                  <c:v>0.01</c:v>
                </c:pt>
                <c:pt idx="58">
                  <c:v>0.01</c:v>
                </c:pt>
                <c:pt idx="59">
                  <c:v>0.02</c:v>
                </c:pt>
                <c:pt idx="60">
                  <c:v>0.2</c:v>
                </c:pt>
                <c:pt idx="61">
                  <c:v>0.33</c:v>
                </c:pt>
                <c:pt idx="62">
                  <c:v>17.399999999999999</c:v>
                </c:pt>
                <c:pt idx="63">
                  <c:v>58</c:v>
                </c:pt>
                <c:pt idx="64">
                  <c:v>20.87</c:v>
                </c:pt>
                <c:pt idx="65">
                  <c:v>135.41</c:v>
                </c:pt>
                <c:pt idx="66">
                  <c:v>158.37</c:v>
                </c:pt>
                <c:pt idx="67">
                  <c:v>180.03</c:v>
                </c:pt>
                <c:pt idx="68">
                  <c:v>168.63</c:v>
                </c:pt>
                <c:pt idx="69">
                  <c:v>185.11</c:v>
                </c:pt>
                <c:pt idx="70">
                  <c:v>198.36</c:v>
                </c:pt>
                <c:pt idx="71">
                  <c:v>208.01</c:v>
                </c:pt>
                <c:pt idx="72">
                  <c:v>198.24</c:v>
                </c:pt>
                <c:pt idx="73">
                  <c:v>203.82</c:v>
                </c:pt>
                <c:pt idx="74">
                  <c:v>210.52</c:v>
                </c:pt>
                <c:pt idx="75">
                  <c:v>210.6</c:v>
                </c:pt>
                <c:pt idx="76">
                  <c:v>200.51</c:v>
                </c:pt>
                <c:pt idx="77">
                  <c:v>180.42</c:v>
                </c:pt>
                <c:pt idx="78">
                  <c:v>171.97</c:v>
                </c:pt>
                <c:pt idx="79">
                  <c:v>172.97</c:v>
                </c:pt>
                <c:pt idx="80">
                  <c:v>183.2</c:v>
                </c:pt>
                <c:pt idx="81">
                  <c:v>213.96</c:v>
                </c:pt>
                <c:pt idx="82">
                  <c:v>180.42</c:v>
                </c:pt>
                <c:pt idx="83">
                  <c:v>174.46</c:v>
                </c:pt>
                <c:pt idx="84">
                  <c:v>224.04</c:v>
                </c:pt>
                <c:pt idx="85">
                  <c:v>235</c:v>
                </c:pt>
                <c:pt idx="86">
                  <c:v>231.65</c:v>
                </c:pt>
                <c:pt idx="87">
                  <c:v>227.5</c:v>
                </c:pt>
                <c:pt idx="88">
                  <c:v>232.43</c:v>
                </c:pt>
                <c:pt idx="89">
                  <c:v>227.5</c:v>
                </c:pt>
                <c:pt idx="90">
                  <c:v>227.5</c:v>
                </c:pt>
                <c:pt idx="91">
                  <c:v>222.41</c:v>
                </c:pt>
                <c:pt idx="92">
                  <c:v>220.53</c:v>
                </c:pt>
                <c:pt idx="93">
                  <c:v>208.58</c:v>
                </c:pt>
                <c:pt idx="94">
                  <c:v>207.24</c:v>
                </c:pt>
                <c:pt idx="95">
                  <c:v>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FF9-4B12-871C-0BCE14542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123</c:v>
                </c:pt>
                <c:pt idx="1">
                  <c:v>121</c:v>
                </c:pt>
                <c:pt idx="2">
                  <c:v>120</c:v>
                </c:pt>
                <c:pt idx="3">
                  <c:v>118</c:v>
                </c:pt>
                <c:pt idx="4">
                  <c:v>117</c:v>
                </c:pt>
                <c:pt idx="5">
                  <c:v>116</c:v>
                </c:pt>
                <c:pt idx="6">
                  <c:v>115</c:v>
                </c:pt>
                <c:pt idx="7">
                  <c:v>114</c:v>
                </c:pt>
                <c:pt idx="8">
                  <c:v>113</c:v>
                </c:pt>
                <c:pt idx="9">
                  <c:v>112</c:v>
                </c:pt>
                <c:pt idx="10">
                  <c:v>112</c:v>
                </c:pt>
                <c:pt idx="11">
                  <c:v>111</c:v>
                </c:pt>
                <c:pt idx="12">
                  <c:v>110</c:v>
                </c:pt>
                <c:pt idx="13">
                  <c:v>109</c:v>
                </c:pt>
                <c:pt idx="14">
                  <c:v>109</c:v>
                </c:pt>
                <c:pt idx="15">
                  <c:v>108</c:v>
                </c:pt>
                <c:pt idx="16">
                  <c:v>108</c:v>
                </c:pt>
                <c:pt idx="17">
                  <c:v>108</c:v>
                </c:pt>
                <c:pt idx="18">
                  <c:v>108</c:v>
                </c:pt>
                <c:pt idx="19">
                  <c:v>109</c:v>
                </c:pt>
                <c:pt idx="20">
                  <c:v>110</c:v>
                </c:pt>
                <c:pt idx="21">
                  <c:v>110</c:v>
                </c:pt>
                <c:pt idx="22">
                  <c:v>110</c:v>
                </c:pt>
                <c:pt idx="23">
                  <c:v>109</c:v>
                </c:pt>
                <c:pt idx="24">
                  <c:v>108</c:v>
                </c:pt>
                <c:pt idx="25">
                  <c:v>106</c:v>
                </c:pt>
                <c:pt idx="26">
                  <c:v>105</c:v>
                </c:pt>
                <c:pt idx="27">
                  <c:v>103</c:v>
                </c:pt>
                <c:pt idx="28">
                  <c:v>101</c:v>
                </c:pt>
                <c:pt idx="29">
                  <c:v>99</c:v>
                </c:pt>
                <c:pt idx="30">
                  <c:v>95</c:v>
                </c:pt>
                <c:pt idx="31">
                  <c:v>92</c:v>
                </c:pt>
                <c:pt idx="32">
                  <c:v>87</c:v>
                </c:pt>
                <c:pt idx="33">
                  <c:v>84</c:v>
                </c:pt>
                <c:pt idx="34">
                  <c:v>80</c:v>
                </c:pt>
                <c:pt idx="35">
                  <c:v>77</c:v>
                </c:pt>
                <c:pt idx="36">
                  <c:v>75</c:v>
                </c:pt>
                <c:pt idx="37">
                  <c:v>74</c:v>
                </c:pt>
                <c:pt idx="38">
                  <c:v>73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71</c:v>
                </c:pt>
                <c:pt idx="43">
                  <c:v>71</c:v>
                </c:pt>
                <c:pt idx="44">
                  <c:v>71</c:v>
                </c:pt>
                <c:pt idx="45">
                  <c:v>71</c:v>
                </c:pt>
                <c:pt idx="46">
                  <c:v>71</c:v>
                </c:pt>
                <c:pt idx="47">
                  <c:v>71</c:v>
                </c:pt>
                <c:pt idx="48">
                  <c:v>71</c:v>
                </c:pt>
                <c:pt idx="49">
                  <c:v>71</c:v>
                </c:pt>
                <c:pt idx="50">
                  <c:v>71</c:v>
                </c:pt>
                <c:pt idx="51">
                  <c:v>71</c:v>
                </c:pt>
                <c:pt idx="52">
                  <c:v>71</c:v>
                </c:pt>
                <c:pt idx="53">
                  <c:v>71</c:v>
                </c:pt>
                <c:pt idx="54">
                  <c:v>71</c:v>
                </c:pt>
                <c:pt idx="55">
                  <c:v>71</c:v>
                </c:pt>
                <c:pt idx="56">
                  <c:v>71</c:v>
                </c:pt>
                <c:pt idx="57">
                  <c:v>71</c:v>
                </c:pt>
                <c:pt idx="58">
                  <c:v>71</c:v>
                </c:pt>
                <c:pt idx="59">
                  <c:v>72</c:v>
                </c:pt>
                <c:pt idx="60">
                  <c:v>72</c:v>
                </c:pt>
                <c:pt idx="61">
                  <c:v>73</c:v>
                </c:pt>
                <c:pt idx="62">
                  <c:v>75</c:v>
                </c:pt>
                <c:pt idx="63">
                  <c:v>77</c:v>
                </c:pt>
                <c:pt idx="64">
                  <c:v>81</c:v>
                </c:pt>
                <c:pt idx="65">
                  <c:v>86</c:v>
                </c:pt>
                <c:pt idx="66">
                  <c:v>92</c:v>
                </c:pt>
                <c:pt idx="67">
                  <c:v>100</c:v>
                </c:pt>
                <c:pt idx="68">
                  <c:v>108</c:v>
                </c:pt>
                <c:pt idx="69">
                  <c:v>115</c:v>
                </c:pt>
                <c:pt idx="70">
                  <c:v>122</c:v>
                </c:pt>
                <c:pt idx="71">
                  <c:v>128</c:v>
                </c:pt>
                <c:pt idx="72">
                  <c:v>133</c:v>
                </c:pt>
                <c:pt idx="73">
                  <c:v>137</c:v>
                </c:pt>
                <c:pt idx="74">
                  <c:v>141</c:v>
                </c:pt>
                <c:pt idx="75">
                  <c:v>144</c:v>
                </c:pt>
                <c:pt idx="76">
                  <c:v>147</c:v>
                </c:pt>
                <c:pt idx="77">
                  <c:v>149</c:v>
                </c:pt>
                <c:pt idx="78">
                  <c:v>149</c:v>
                </c:pt>
                <c:pt idx="79">
                  <c:v>148</c:v>
                </c:pt>
                <c:pt idx="80">
                  <c:v>146</c:v>
                </c:pt>
                <c:pt idx="81">
                  <c:v>144</c:v>
                </c:pt>
                <c:pt idx="82">
                  <c:v>143</c:v>
                </c:pt>
                <c:pt idx="83">
                  <c:v>141</c:v>
                </c:pt>
                <c:pt idx="84">
                  <c:v>139</c:v>
                </c:pt>
                <c:pt idx="85">
                  <c:v>137</c:v>
                </c:pt>
                <c:pt idx="86">
                  <c:v>135</c:v>
                </c:pt>
                <c:pt idx="87">
                  <c:v>133</c:v>
                </c:pt>
                <c:pt idx="88">
                  <c:v>131</c:v>
                </c:pt>
                <c:pt idx="89">
                  <c:v>129</c:v>
                </c:pt>
                <c:pt idx="90">
                  <c:v>127</c:v>
                </c:pt>
                <c:pt idx="91">
                  <c:v>125</c:v>
                </c:pt>
                <c:pt idx="92">
                  <c:v>122</c:v>
                </c:pt>
                <c:pt idx="93">
                  <c:v>120</c:v>
                </c:pt>
                <c:pt idx="94">
                  <c:v>118</c:v>
                </c:pt>
                <c:pt idx="95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F7-4FC0-B044-4471D9B2DB00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711.00199999999995</c:v>
                </c:pt>
                <c:pt idx="1">
                  <c:v>710.88599999999997</c:v>
                </c:pt>
                <c:pt idx="2">
                  <c:v>710.93600000000004</c:v>
                </c:pt>
                <c:pt idx="3">
                  <c:v>710.96199999999999</c:v>
                </c:pt>
                <c:pt idx="4">
                  <c:v>710.51</c:v>
                </c:pt>
                <c:pt idx="5">
                  <c:v>710.30399999999997</c:v>
                </c:pt>
                <c:pt idx="6">
                  <c:v>710.18200000000002</c:v>
                </c:pt>
                <c:pt idx="7">
                  <c:v>709.86599999999999</c:v>
                </c:pt>
                <c:pt idx="8">
                  <c:v>708.80700000000002</c:v>
                </c:pt>
                <c:pt idx="9">
                  <c:v>708.803</c:v>
                </c:pt>
                <c:pt idx="10">
                  <c:v>708.61400000000003</c:v>
                </c:pt>
                <c:pt idx="11">
                  <c:v>708.51199999999994</c:v>
                </c:pt>
                <c:pt idx="12">
                  <c:v>705.31500000000005</c:v>
                </c:pt>
                <c:pt idx="13">
                  <c:v>705.13300000000004</c:v>
                </c:pt>
                <c:pt idx="14">
                  <c:v>705.16499999999996</c:v>
                </c:pt>
                <c:pt idx="15">
                  <c:v>705.15</c:v>
                </c:pt>
                <c:pt idx="16">
                  <c:v>710.64200000000005</c:v>
                </c:pt>
                <c:pt idx="17">
                  <c:v>710.54600000000005</c:v>
                </c:pt>
                <c:pt idx="18">
                  <c:v>710.40300000000002</c:v>
                </c:pt>
                <c:pt idx="19">
                  <c:v>710.18100000000004</c:v>
                </c:pt>
                <c:pt idx="20">
                  <c:v>708.47400000000005</c:v>
                </c:pt>
                <c:pt idx="21">
                  <c:v>707.79399999999998</c:v>
                </c:pt>
                <c:pt idx="22">
                  <c:v>706.755</c:v>
                </c:pt>
                <c:pt idx="23">
                  <c:v>705.404</c:v>
                </c:pt>
                <c:pt idx="24">
                  <c:v>683.99199999999996</c:v>
                </c:pt>
                <c:pt idx="25">
                  <c:v>682.72699999999998</c:v>
                </c:pt>
                <c:pt idx="26">
                  <c:v>681.17600000000004</c:v>
                </c:pt>
                <c:pt idx="27">
                  <c:v>680.72900000000004</c:v>
                </c:pt>
                <c:pt idx="28">
                  <c:v>671.65700000000004</c:v>
                </c:pt>
                <c:pt idx="29">
                  <c:v>671.75199999999995</c:v>
                </c:pt>
                <c:pt idx="30">
                  <c:v>671.38599999999997</c:v>
                </c:pt>
                <c:pt idx="31">
                  <c:v>671.98199999999997</c:v>
                </c:pt>
                <c:pt idx="32">
                  <c:v>697.44399999999996</c:v>
                </c:pt>
                <c:pt idx="33">
                  <c:v>697.59500000000003</c:v>
                </c:pt>
                <c:pt idx="34">
                  <c:v>697.03700000000003</c:v>
                </c:pt>
                <c:pt idx="35">
                  <c:v>705.43499999999995</c:v>
                </c:pt>
                <c:pt idx="36">
                  <c:v>706.02300000000002</c:v>
                </c:pt>
                <c:pt idx="37">
                  <c:v>705.23099999999999</c:v>
                </c:pt>
                <c:pt idx="38">
                  <c:v>704.09299999999996</c:v>
                </c:pt>
                <c:pt idx="39">
                  <c:v>703.31899999999996</c:v>
                </c:pt>
                <c:pt idx="40">
                  <c:v>698.93399999999997</c:v>
                </c:pt>
                <c:pt idx="41">
                  <c:v>699.06500000000005</c:v>
                </c:pt>
                <c:pt idx="42">
                  <c:v>698.58500000000004</c:v>
                </c:pt>
                <c:pt idx="43">
                  <c:v>698.83500000000004</c:v>
                </c:pt>
                <c:pt idx="44">
                  <c:v>698.59299999999996</c:v>
                </c:pt>
                <c:pt idx="45">
                  <c:v>698.72400000000005</c:v>
                </c:pt>
                <c:pt idx="46">
                  <c:v>698.31700000000001</c:v>
                </c:pt>
                <c:pt idx="47">
                  <c:v>697.976</c:v>
                </c:pt>
                <c:pt idx="48">
                  <c:v>696.80200000000002</c:v>
                </c:pt>
                <c:pt idx="49">
                  <c:v>696.601</c:v>
                </c:pt>
                <c:pt idx="50">
                  <c:v>696.32799999999997</c:v>
                </c:pt>
                <c:pt idx="51">
                  <c:v>695.87099999999998</c:v>
                </c:pt>
                <c:pt idx="52">
                  <c:v>683.51</c:v>
                </c:pt>
                <c:pt idx="53">
                  <c:v>683.73400000000004</c:v>
                </c:pt>
                <c:pt idx="54">
                  <c:v>683.86900000000003</c:v>
                </c:pt>
                <c:pt idx="55">
                  <c:v>683.97799999999995</c:v>
                </c:pt>
                <c:pt idx="56">
                  <c:v>694.38800000000003</c:v>
                </c:pt>
                <c:pt idx="57">
                  <c:v>694.16499999999996</c:v>
                </c:pt>
                <c:pt idx="58">
                  <c:v>697.61699999999996</c:v>
                </c:pt>
                <c:pt idx="59">
                  <c:v>699.30100000000004</c:v>
                </c:pt>
                <c:pt idx="60">
                  <c:v>711.78099999999995</c:v>
                </c:pt>
                <c:pt idx="61">
                  <c:v>710.65599999999995</c:v>
                </c:pt>
                <c:pt idx="62">
                  <c:v>712.91300000000001</c:v>
                </c:pt>
                <c:pt idx="63">
                  <c:v>703.577</c:v>
                </c:pt>
                <c:pt idx="64">
                  <c:v>683.899</c:v>
                </c:pt>
                <c:pt idx="65">
                  <c:v>683.14499999999998</c:v>
                </c:pt>
                <c:pt idx="66">
                  <c:v>683.94100000000003</c:v>
                </c:pt>
                <c:pt idx="67">
                  <c:v>684.12099999999998</c:v>
                </c:pt>
                <c:pt idx="68">
                  <c:v>680.85599999999999</c:v>
                </c:pt>
                <c:pt idx="69">
                  <c:v>681.31200000000001</c:v>
                </c:pt>
                <c:pt idx="70">
                  <c:v>681.62</c:v>
                </c:pt>
                <c:pt idx="71">
                  <c:v>681.64499999999998</c:v>
                </c:pt>
                <c:pt idx="72">
                  <c:v>672.36900000000003</c:v>
                </c:pt>
                <c:pt idx="73">
                  <c:v>672.976</c:v>
                </c:pt>
                <c:pt idx="74">
                  <c:v>673.62099999999998</c:v>
                </c:pt>
                <c:pt idx="75">
                  <c:v>674.85599999999999</c:v>
                </c:pt>
                <c:pt idx="76">
                  <c:v>659.27800000000002</c:v>
                </c:pt>
                <c:pt idx="77">
                  <c:v>659.24900000000002</c:v>
                </c:pt>
                <c:pt idx="78">
                  <c:v>659.22400000000005</c:v>
                </c:pt>
                <c:pt idx="79">
                  <c:v>658.42399999999998</c:v>
                </c:pt>
                <c:pt idx="80">
                  <c:v>657.72500000000002</c:v>
                </c:pt>
                <c:pt idx="81">
                  <c:v>658.25800000000004</c:v>
                </c:pt>
                <c:pt idx="82">
                  <c:v>657.95899999999995</c:v>
                </c:pt>
                <c:pt idx="83">
                  <c:v>658.02300000000002</c:v>
                </c:pt>
                <c:pt idx="84">
                  <c:v>658.94299999999998</c:v>
                </c:pt>
                <c:pt idx="85">
                  <c:v>659.03300000000002</c:v>
                </c:pt>
                <c:pt idx="86">
                  <c:v>659.05799999999999</c:v>
                </c:pt>
                <c:pt idx="87">
                  <c:v>658.87599999999998</c:v>
                </c:pt>
                <c:pt idx="88">
                  <c:v>659.78599999999994</c:v>
                </c:pt>
                <c:pt idx="89">
                  <c:v>659.96699999999998</c:v>
                </c:pt>
                <c:pt idx="90">
                  <c:v>660.32299999999998</c:v>
                </c:pt>
                <c:pt idx="91">
                  <c:v>660.86800000000005</c:v>
                </c:pt>
                <c:pt idx="92">
                  <c:v>677.48699999999997</c:v>
                </c:pt>
                <c:pt idx="93">
                  <c:v>678.20899999999995</c:v>
                </c:pt>
                <c:pt idx="94">
                  <c:v>678.90200000000004</c:v>
                </c:pt>
                <c:pt idx="95">
                  <c:v>679.57899999999995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F7-4FC0-B044-4471D9B2DB00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1169.521</c:v>
                </c:pt>
                <c:pt idx="1">
                  <c:v>1148.5989999999999</c:v>
                </c:pt>
                <c:pt idx="2">
                  <c:v>1142.095</c:v>
                </c:pt>
                <c:pt idx="3">
                  <c:v>1157.79</c:v>
                </c:pt>
                <c:pt idx="4">
                  <c:v>1139.0029999999999</c:v>
                </c:pt>
                <c:pt idx="5">
                  <c:v>1133.097</c:v>
                </c:pt>
                <c:pt idx="6">
                  <c:v>1137.6289999999999</c:v>
                </c:pt>
                <c:pt idx="7">
                  <c:v>1127.568</c:v>
                </c:pt>
                <c:pt idx="8">
                  <c:v>1113.7860000000001</c:v>
                </c:pt>
                <c:pt idx="9">
                  <c:v>1123.9659999999999</c:v>
                </c:pt>
                <c:pt idx="10">
                  <c:v>1109.943</c:v>
                </c:pt>
                <c:pt idx="11">
                  <c:v>1103.7840000000001</c:v>
                </c:pt>
                <c:pt idx="12">
                  <c:v>1099.277</c:v>
                </c:pt>
                <c:pt idx="13">
                  <c:v>1099.931</c:v>
                </c:pt>
                <c:pt idx="14">
                  <c:v>1096.789</c:v>
                </c:pt>
                <c:pt idx="15">
                  <c:v>1100.0329999999999</c:v>
                </c:pt>
                <c:pt idx="16">
                  <c:v>1116.691</c:v>
                </c:pt>
                <c:pt idx="17">
                  <c:v>1091.383</c:v>
                </c:pt>
                <c:pt idx="18">
                  <c:v>1080.009</c:v>
                </c:pt>
                <c:pt idx="19">
                  <c:v>1110.2429999999999</c:v>
                </c:pt>
                <c:pt idx="20">
                  <c:v>1114.9939999999999</c:v>
                </c:pt>
                <c:pt idx="21">
                  <c:v>1114.914</c:v>
                </c:pt>
                <c:pt idx="22">
                  <c:v>1103.3689999999999</c:v>
                </c:pt>
                <c:pt idx="23">
                  <c:v>1103.5709999999999</c:v>
                </c:pt>
                <c:pt idx="24">
                  <c:v>1120.5429999999999</c:v>
                </c:pt>
                <c:pt idx="25">
                  <c:v>1115.5070000000001</c:v>
                </c:pt>
                <c:pt idx="26">
                  <c:v>1108.2539999999999</c:v>
                </c:pt>
                <c:pt idx="27">
                  <c:v>1106.2919999999999</c:v>
                </c:pt>
                <c:pt idx="28">
                  <c:v>1102.2629999999999</c:v>
                </c:pt>
                <c:pt idx="29">
                  <c:v>1103.184</c:v>
                </c:pt>
                <c:pt idx="30">
                  <c:v>1079.2270000000001</c:v>
                </c:pt>
                <c:pt idx="31">
                  <c:v>1088.3130000000001</c:v>
                </c:pt>
                <c:pt idx="32">
                  <c:v>1112.2860000000001</c:v>
                </c:pt>
                <c:pt idx="33">
                  <c:v>1096.944</c:v>
                </c:pt>
                <c:pt idx="34">
                  <c:v>1047.5450000000001</c:v>
                </c:pt>
                <c:pt idx="35">
                  <c:v>1054.8219999999999</c:v>
                </c:pt>
                <c:pt idx="36">
                  <c:v>1098.7090000000001</c:v>
                </c:pt>
                <c:pt idx="37">
                  <c:v>1073.58</c:v>
                </c:pt>
                <c:pt idx="38">
                  <c:v>1063.0029999999999</c:v>
                </c:pt>
                <c:pt idx="39">
                  <c:v>1066.7190000000001</c:v>
                </c:pt>
                <c:pt idx="40">
                  <c:v>1046.864</c:v>
                </c:pt>
                <c:pt idx="41">
                  <c:v>1069.884</c:v>
                </c:pt>
                <c:pt idx="42">
                  <c:v>1053.797</c:v>
                </c:pt>
                <c:pt idx="43">
                  <c:v>1043.5820000000001</c:v>
                </c:pt>
                <c:pt idx="44">
                  <c:v>1027.489</c:v>
                </c:pt>
                <c:pt idx="45">
                  <c:v>1035.567</c:v>
                </c:pt>
                <c:pt idx="46">
                  <c:v>1019.373</c:v>
                </c:pt>
                <c:pt idx="47">
                  <c:v>1024.375</c:v>
                </c:pt>
                <c:pt idx="48">
                  <c:v>1046.136</c:v>
                </c:pt>
                <c:pt idx="49">
                  <c:v>1037.191</c:v>
                </c:pt>
                <c:pt idx="50">
                  <c:v>1020.015</c:v>
                </c:pt>
                <c:pt idx="51">
                  <c:v>1027.2370000000001</c:v>
                </c:pt>
                <c:pt idx="52">
                  <c:v>1051.193</c:v>
                </c:pt>
                <c:pt idx="53">
                  <c:v>1061.893</c:v>
                </c:pt>
                <c:pt idx="54">
                  <c:v>1035.5440000000001</c:v>
                </c:pt>
                <c:pt idx="55">
                  <c:v>1044.327</c:v>
                </c:pt>
                <c:pt idx="56">
                  <c:v>1082.7650000000001</c:v>
                </c:pt>
                <c:pt idx="57">
                  <c:v>1095.2270000000001</c:v>
                </c:pt>
                <c:pt idx="58">
                  <c:v>1099.825</c:v>
                </c:pt>
                <c:pt idx="59">
                  <c:v>1109.57</c:v>
                </c:pt>
                <c:pt idx="60">
                  <c:v>1132.2339999999999</c:v>
                </c:pt>
                <c:pt idx="61">
                  <c:v>1159.818</c:v>
                </c:pt>
                <c:pt idx="62">
                  <c:v>1160.5930000000001</c:v>
                </c:pt>
                <c:pt idx="63">
                  <c:v>1158.3630000000001</c:v>
                </c:pt>
                <c:pt idx="64">
                  <c:v>1193.9259999999999</c:v>
                </c:pt>
                <c:pt idx="65">
                  <c:v>1176.5630000000001</c:v>
                </c:pt>
                <c:pt idx="66">
                  <c:v>1160.425</c:v>
                </c:pt>
                <c:pt idx="67">
                  <c:v>1194.4670000000001</c:v>
                </c:pt>
                <c:pt idx="68">
                  <c:v>1191.3409999999999</c:v>
                </c:pt>
                <c:pt idx="69">
                  <c:v>1221.1780000000001</c:v>
                </c:pt>
                <c:pt idx="70">
                  <c:v>1218.1679999999999</c:v>
                </c:pt>
                <c:pt idx="71">
                  <c:v>1195.1610000000001</c:v>
                </c:pt>
                <c:pt idx="72">
                  <c:v>1205.7149999999999</c:v>
                </c:pt>
                <c:pt idx="73">
                  <c:v>1218.162</c:v>
                </c:pt>
                <c:pt idx="74">
                  <c:v>1215.3979999999999</c:v>
                </c:pt>
                <c:pt idx="75">
                  <c:v>1206.924</c:v>
                </c:pt>
                <c:pt idx="76">
                  <c:v>1218.1980000000001</c:v>
                </c:pt>
                <c:pt idx="77">
                  <c:v>1206.8699999999999</c:v>
                </c:pt>
                <c:pt idx="78">
                  <c:v>1222.9680000000001</c:v>
                </c:pt>
                <c:pt idx="79">
                  <c:v>1221.1120000000001</c:v>
                </c:pt>
                <c:pt idx="80">
                  <c:v>1233.31</c:v>
                </c:pt>
                <c:pt idx="81">
                  <c:v>1236.5160000000001</c:v>
                </c:pt>
                <c:pt idx="82">
                  <c:v>1253.1610000000001</c:v>
                </c:pt>
                <c:pt idx="83">
                  <c:v>1209.952</c:v>
                </c:pt>
                <c:pt idx="84">
                  <c:v>1221.4369999999999</c:v>
                </c:pt>
                <c:pt idx="85">
                  <c:v>1213.7180000000001</c:v>
                </c:pt>
                <c:pt idx="86">
                  <c:v>1154.5540000000001</c:v>
                </c:pt>
                <c:pt idx="87">
                  <c:v>1183.1110000000001</c:v>
                </c:pt>
                <c:pt idx="88">
                  <c:v>1163.586</c:v>
                </c:pt>
                <c:pt idx="89">
                  <c:v>1141.1469999999999</c:v>
                </c:pt>
                <c:pt idx="90">
                  <c:v>1157.115</c:v>
                </c:pt>
                <c:pt idx="91">
                  <c:v>1159.934</c:v>
                </c:pt>
                <c:pt idx="92">
                  <c:v>1151.0809999999999</c:v>
                </c:pt>
                <c:pt idx="93">
                  <c:v>1146.528</c:v>
                </c:pt>
                <c:pt idx="94">
                  <c:v>1125.7159999999999</c:v>
                </c:pt>
                <c:pt idx="95">
                  <c:v>1121.116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F7-4FC0-B044-4471D9B2DB00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3294.9540000000002</c:v>
                </c:pt>
                <c:pt idx="1">
                  <c:v>3250.0929999999998</c:v>
                </c:pt>
                <c:pt idx="2">
                  <c:v>3207.6210000000001</c:v>
                </c:pt>
                <c:pt idx="3">
                  <c:v>3167.68</c:v>
                </c:pt>
                <c:pt idx="4">
                  <c:v>3119.0430000000001</c:v>
                </c:pt>
                <c:pt idx="5">
                  <c:v>3082.0810000000001</c:v>
                </c:pt>
                <c:pt idx="6">
                  <c:v>3040.0309999999999</c:v>
                </c:pt>
                <c:pt idx="7">
                  <c:v>2985.1970000000001</c:v>
                </c:pt>
                <c:pt idx="8">
                  <c:v>2945.02</c:v>
                </c:pt>
                <c:pt idx="9">
                  <c:v>2905.3229999999999</c:v>
                </c:pt>
                <c:pt idx="10">
                  <c:v>2876.4969999999998</c:v>
                </c:pt>
                <c:pt idx="11">
                  <c:v>2843.7429999999999</c:v>
                </c:pt>
                <c:pt idx="12">
                  <c:v>2807.4070000000002</c:v>
                </c:pt>
                <c:pt idx="13">
                  <c:v>2779.134</c:v>
                </c:pt>
                <c:pt idx="14">
                  <c:v>2762</c:v>
                </c:pt>
                <c:pt idx="15">
                  <c:v>2748.6030000000001</c:v>
                </c:pt>
                <c:pt idx="16">
                  <c:v>2723.5920000000001</c:v>
                </c:pt>
                <c:pt idx="17">
                  <c:v>2718.6469999999999</c:v>
                </c:pt>
                <c:pt idx="18">
                  <c:v>2717.9839999999999</c:v>
                </c:pt>
                <c:pt idx="19">
                  <c:v>2722.9560000000001</c:v>
                </c:pt>
                <c:pt idx="20">
                  <c:v>2728.0329999999999</c:v>
                </c:pt>
                <c:pt idx="21">
                  <c:v>2727.9160000000002</c:v>
                </c:pt>
                <c:pt idx="22">
                  <c:v>2717.6880000000001</c:v>
                </c:pt>
                <c:pt idx="23">
                  <c:v>2701.7829999999999</c:v>
                </c:pt>
                <c:pt idx="24">
                  <c:v>2694.8040000000001</c:v>
                </c:pt>
                <c:pt idx="25">
                  <c:v>2681.6460000000002</c:v>
                </c:pt>
                <c:pt idx="26">
                  <c:v>2704.145</c:v>
                </c:pt>
                <c:pt idx="27">
                  <c:v>2770.223</c:v>
                </c:pt>
                <c:pt idx="28">
                  <c:v>2843.518</c:v>
                </c:pt>
                <c:pt idx="29">
                  <c:v>2932.799</c:v>
                </c:pt>
                <c:pt idx="30">
                  <c:v>3003.951</c:v>
                </c:pt>
                <c:pt idx="31">
                  <c:v>3091.6080000000002</c:v>
                </c:pt>
                <c:pt idx="32">
                  <c:v>3148.308</c:v>
                </c:pt>
                <c:pt idx="33">
                  <c:v>3238.7840000000001</c:v>
                </c:pt>
                <c:pt idx="34">
                  <c:v>3292.2159999999999</c:v>
                </c:pt>
                <c:pt idx="35">
                  <c:v>3380.6930000000002</c:v>
                </c:pt>
                <c:pt idx="36">
                  <c:v>3458.1689999999999</c:v>
                </c:pt>
                <c:pt idx="37">
                  <c:v>3547.587</c:v>
                </c:pt>
                <c:pt idx="38">
                  <c:v>3605.134</c:v>
                </c:pt>
                <c:pt idx="39">
                  <c:v>3676.7089999999998</c:v>
                </c:pt>
                <c:pt idx="40">
                  <c:v>3745.221</c:v>
                </c:pt>
                <c:pt idx="41">
                  <c:v>3821.0439999999999</c:v>
                </c:pt>
                <c:pt idx="42">
                  <c:v>3847.913</c:v>
                </c:pt>
                <c:pt idx="43">
                  <c:v>3900.9279999999999</c:v>
                </c:pt>
                <c:pt idx="44">
                  <c:v>3952.377</c:v>
                </c:pt>
                <c:pt idx="45">
                  <c:v>4004.7429999999999</c:v>
                </c:pt>
                <c:pt idx="46">
                  <c:v>4034.9720000000002</c:v>
                </c:pt>
                <c:pt idx="47">
                  <c:v>4064.0929999999998</c:v>
                </c:pt>
                <c:pt idx="48">
                  <c:v>4087.0369999999998</c:v>
                </c:pt>
                <c:pt idx="49">
                  <c:v>4099.2700000000004</c:v>
                </c:pt>
                <c:pt idx="50">
                  <c:v>4076.248</c:v>
                </c:pt>
                <c:pt idx="51">
                  <c:v>4028.174</c:v>
                </c:pt>
                <c:pt idx="52">
                  <c:v>3994.5140000000001</c:v>
                </c:pt>
                <c:pt idx="53">
                  <c:v>3944.078</c:v>
                </c:pt>
                <c:pt idx="54">
                  <c:v>3904.23</c:v>
                </c:pt>
                <c:pt idx="55">
                  <c:v>3867.415</c:v>
                </c:pt>
                <c:pt idx="56">
                  <c:v>3859.998</c:v>
                </c:pt>
                <c:pt idx="57">
                  <c:v>3830.6469999999999</c:v>
                </c:pt>
                <c:pt idx="58">
                  <c:v>3811.1779999999999</c:v>
                </c:pt>
                <c:pt idx="59">
                  <c:v>3792.3829999999998</c:v>
                </c:pt>
                <c:pt idx="60">
                  <c:v>3773.2289999999998</c:v>
                </c:pt>
                <c:pt idx="61">
                  <c:v>3762.1860000000001</c:v>
                </c:pt>
                <c:pt idx="62">
                  <c:v>3741.232</c:v>
                </c:pt>
                <c:pt idx="63">
                  <c:v>3756.319</c:v>
                </c:pt>
                <c:pt idx="64">
                  <c:v>3802.2910000000002</c:v>
                </c:pt>
                <c:pt idx="65">
                  <c:v>3786.2849999999999</c:v>
                </c:pt>
                <c:pt idx="66">
                  <c:v>3797.9810000000002</c:v>
                </c:pt>
                <c:pt idx="67">
                  <c:v>3810.65</c:v>
                </c:pt>
                <c:pt idx="68">
                  <c:v>3829.8969999999999</c:v>
                </c:pt>
                <c:pt idx="69">
                  <c:v>3837.819</c:v>
                </c:pt>
                <c:pt idx="70">
                  <c:v>3843.5360000000001</c:v>
                </c:pt>
                <c:pt idx="71">
                  <c:v>3850.5650000000001</c:v>
                </c:pt>
                <c:pt idx="72">
                  <c:v>3857.23</c:v>
                </c:pt>
                <c:pt idx="73">
                  <c:v>3882.6669999999999</c:v>
                </c:pt>
                <c:pt idx="74">
                  <c:v>3917.9430000000002</c:v>
                </c:pt>
                <c:pt idx="75">
                  <c:v>3967.355</c:v>
                </c:pt>
                <c:pt idx="76">
                  <c:v>4084.4859999999999</c:v>
                </c:pt>
                <c:pt idx="77">
                  <c:v>4149.3339999999998</c:v>
                </c:pt>
                <c:pt idx="78">
                  <c:v>4175.3140000000003</c:v>
                </c:pt>
                <c:pt idx="79">
                  <c:v>4152.2960000000003</c:v>
                </c:pt>
                <c:pt idx="80">
                  <c:v>4110.0609999999997</c:v>
                </c:pt>
                <c:pt idx="81">
                  <c:v>4032.3420000000001</c:v>
                </c:pt>
                <c:pt idx="82">
                  <c:v>4006.9810000000002</c:v>
                </c:pt>
                <c:pt idx="83">
                  <c:v>3941.38</c:v>
                </c:pt>
                <c:pt idx="84">
                  <c:v>3849.2919999999999</c:v>
                </c:pt>
                <c:pt idx="85">
                  <c:v>3776.6439999999998</c:v>
                </c:pt>
                <c:pt idx="86">
                  <c:v>3717.3789999999999</c:v>
                </c:pt>
                <c:pt idx="87">
                  <c:v>3647.65</c:v>
                </c:pt>
                <c:pt idx="88">
                  <c:v>3583.4189999999999</c:v>
                </c:pt>
                <c:pt idx="89">
                  <c:v>3510.6669999999999</c:v>
                </c:pt>
                <c:pt idx="90">
                  <c:v>3446.4</c:v>
                </c:pt>
                <c:pt idx="91">
                  <c:v>3369.9659999999999</c:v>
                </c:pt>
                <c:pt idx="92">
                  <c:v>3276.261</c:v>
                </c:pt>
                <c:pt idx="93">
                  <c:v>3199.7489999999998</c:v>
                </c:pt>
                <c:pt idx="94">
                  <c:v>3143.4470000000001</c:v>
                </c:pt>
                <c:pt idx="95">
                  <c:v>3089.4110000000001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F7-4FC0-B044-4471D9B2DB00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343</c:v>
                </c:pt>
                <c:pt idx="1">
                  <c:v>343</c:v>
                </c:pt>
                <c:pt idx="2">
                  <c:v>343</c:v>
                </c:pt>
                <c:pt idx="3">
                  <c:v>343</c:v>
                </c:pt>
                <c:pt idx="4">
                  <c:v>327</c:v>
                </c:pt>
                <c:pt idx="5">
                  <c:v>327</c:v>
                </c:pt>
                <c:pt idx="6">
                  <c:v>327</c:v>
                </c:pt>
                <c:pt idx="7">
                  <c:v>327</c:v>
                </c:pt>
                <c:pt idx="8">
                  <c:v>317</c:v>
                </c:pt>
                <c:pt idx="9">
                  <c:v>317</c:v>
                </c:pt>
                <c:pt idx="10">
                  <c:v>317</c:v>
                </c:pt>
                <c:pt idx="11">
                  <c:v>317</c:v>
                </c:pt>
                <c:pt idx="12">
                  <c:v>311</c:v>
                </c:pt>
                <c:pt idx="13">
                  <c:v>311</c:v>
                </c:pt>
                <c:pt idx="14">
                  <c:v>311</c:v>
                </c:pt>
                <c:pt idx="15">
                  <c:v>311</c:v>
                </c:pt>
                <c:pt idx="16">
                  <c:v>315</c:v>
                </c:pt>
                <c:pt idx="17">
                  <c:v>315</c:v>
                </c:pt>
                <c:pt idx="18">
                  <c:v>315</c:v>
                </c:pt>
                <c:pt idx="19">
                  <c:v>315</c:v>
                </c:pt>
                <c:pt idx="20">
                  <c:v>333</c:v>
                </c:pt>
                <c:pt idx="21">
                  <c:v>333</c:v>
                </c:pt>
                <c:pt idx="22">
                  <c:v>333</c:v>
                </c:pt>
                <c:pt idx="23">
                  <c:v>333</c:v>
                </c:pt>
                <c:pt idx="24">
                  <c:v>359</c:v>
                </c:pt>
                <c:pt idx="25">
                  <c:v>359</c:v>
                </c:pt>
                <c:pt idx="26">
                  <c:v>359</c:v>
                </c:pt>
                <c:pt idx="27">
                  <c:v>359</c:v>
                </c:pt>
                <c:pt idx="28">
                  <c:v>403</c:v>
                </c:pt>
                <c:pt idx="29">
                  <c:v>403</c:v>
                </c:pt>
                <c:pt idx="30">
                  <c:v>403</c:v>
                </c:pt>
                <c:pt idx="31">
                  <c:v>403</c:v>
                </c:pt>
                <c:pt idx="32">
                  <c:v>428</c:v>
                </c:pt>
                <c:pt idx="33">
                  <c:v>428</c:v>
                </c:pt>
                <c:pt idx="34">
                  <c:v>428</c:v>
                </c:pt>
                <c:pt idx="35">
                  <c:v>428</c:v>
                </c:pt>
                <c:pt idx="36">
                  <c:v>441</c:v>
                </c:pt>
                <c:pt idx="37">
                  <c:v>441</c:v>
                </c:pt>
                <c:pt idx="38">
                  <c:v>441</c:v>
                </c:pt>
                <c:pt idx="39">
                  <c:v>441</c:v>
                </c:pt>
                <c:pt idx="40">
                  <c:v>440</c:v>
                </c:pt>
                <c:pt idx="41">
                  <c:v>440</c:v>
                </c:pt>
                <c:pt idx="42">
                  <c:v>440</c:v>
                </c:pt>
                <c:pt idx="43">
                  <c:v>440</c:v>
                </c:pt>
                <c:pt idx="44">
                  <c:v>448</c:v>
                </c:pt>
                <c:pt idx="45">
                  <c:v>448</c:v>
                </c:pt>
                <c:pt idx="46">
                  <c:v>448</c:v>
                </c:pt>
                <c:pt idx="47">
                  <c:v>448</c:v>
                </c:pt>
                <c:pt idx="48">
                  <c:v>460</c:v>
                </c:pt>
                <c:pt idx="49">
                  <c:v>460</c:v>
                </c:pt>
                <c:pt idx="50">
                  <c:v>460</c:v>
                </c:pt>
                <c:pt idx="51">
                  <c:v>460</c:v>
                </c:pt>
                <c:pt idx="52">
                  <c:v>450</c:v>
                </c:pt>
                <c:pt idx="53">
                  <c:v>450</c:v>
                </c:pt>
                <c:pt idx="54">
                  <c:v>450</c:v>
                </c:pt>
                <c:pt idx="55">
                  <c:v>450</c:v>
                </c:pt>
                <c:pt idx="56">
                  <c:v>433</c:v>
                </c:pt>
                <c:pt idx="57">
                  <c:v>433</c:v>
                </c:pt>
                <c:pt idx="58">
                  <c:v>433</c:v>
                </c:pt>
                <c:pt idx="59">
                  <c:v>433</c:v>
                </c:pt>
                <c:pt idx="60">
                  <c:v>443</c:v>
                </c:pt>
                <c:pt idx="61">
                  <c:v>443</c:v>
                </c:pt>
                <c:pt idx="62">
                  <c:v>443</c:v>
                </c:pt>
                <c:pt idx="63">
                  <c:v>443</c:v>
                </c:pt>
                <c:pt idx="64">
                  <c:v>467</c:v>
                </c:pt>
                <c:pt idx="65">
                  <c:v>467</c:v>
                </c:pt>
                <c:pt idx="66">
                  <c:v>467</c:v>
                </c:pt>
                <c:pt idx="67">
                  <c:v>467</c:v>
                </c:pt>
                <c:pt idx="68">
                  <c:v>492</c:v>
                </c:pt>
                <c:pt idx="69">
                  <c:v>492</c:v>
                </c:pt>
                <c:pt idx="70">
                  <c:v>492</c:v>
                </c:pt>
                <c:pt idx="71">
                  <c:v>492</c:v>
                </c:pt>
                <c:pt idx="72">
                  <c:v>508</c:v>
                </c:pt>
                <c:pt idx="73">
                  <c:v>508</c:v>
                </c:pt>
                <c:pt idx="74">
                  <c:v>508</c:v>
                </c:pt>
                <c:pt idx="75">
                  <c:v>508</c:v>
                </c:pt>
                <c:pt idx="76">
                  <c:v>513</c:v>
                </c:pt>
                <c:pt idx="77">
                  <c:v>513</c:v>
                </c:pt>
                <c:pt idx="78">
                  <c:v>513</c:v>
                </c:pt>
                <c:pt idx="79">
                  <c:v>513</c:v>
                </c:pt>
                <c:pt idx="80">
                  <c:v>483</c:v>
                </c:pt>
                <c:pt idx="81">
                  <c:v>483</c:v>
                </c:pt>
                <c:pt idx="82">
                  <c:v>483</c:v>
                </c:pt>
                <c:pt idx="83">
                  <c:v>483</c:v>
                </c:pt>
                <c:pt idx="84">
                  <c:v>434</c:v>
                </c:pt>
                <c:pt idx="85">
                  <c:v>434</c:v>
                </c:pt>
                <c:pt idx="86">
                  <c:v>434</c:v>
                </c:pt>
                <c:pt idx="87">
                  <c:v>434</c:v>
                </c:pt>
                <c:pt idx="88">
                  <c:v>403</c:v>
                </c:pt>
                <c:pt idx="89">
                  <c:v>403</c:v>
                </c:pt>
                <c:pt idx="90">
                  <c:v>403</c:v>
                </c:pt>
                <c:pt idx="91">
                  <c:v>403</c:v>
                </c:pt>
                <c:pt idx="92">
                  <c:v>357</c:v>
                </c:pt>
                <c:pt idx="93">
                  <c:v>357</c:v>
                </c:pt>
                <c:pt idx="94">
                  <c:v>357</c:v>
                </c:pt>
                <c:pt idx="95">
                  <c:v>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8F7-4FC0-B044-4471D9B2DB00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88F7-4FC0-B044-4471D9B2DB00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1">
                  <c:v>29.5</c:v>
                </c:pt>
                <c:pt idx="35">
                  <c:v>29.5</c:v>
                </c:pt>
                <c:pt idx="41">
                  <c:v>205.6</c:v>
                </c:pt>
                <c:pt idx="42">
                  <c:v>225.6</c:v>
                </c:pt>
                <c:pt idx="43">
                  <c:v>230.6</c:v>
                </c:pt>
                <c:pt idx="44">
                  <c:v>225.6</c:v>
                </c:pt>
                <c:pt idx="45">
                  <c:v>272.7</c:v>
                </c:pt>
                <c:pt idx="46">
                  <c:v>295.5</c:v>
                </c:pt>
                <c:pt idx="47">
                  <c:v>334</c:v>
                </c:pt>
                <c:pt idx="48">
                  <c:v>311.8</c:v>
                </c:pt>
                <c:pt idx="49">
                  <c:v>313.5</c:v>
                </c:pt>
                <c:pt idx="50">
                  <c:v>313.5</c:v>
                </c:pt>
                <c:pt idx="51">
                  <c:v>344.5</c:v>
                </c:pt>
                <c:pt idx="52">
                  <c:v>362.5</c:v>
                </c:pt>
                <c:pt idx="53">
                  <c:v>383</c:v>
                </c:pt>
                <c:pt idx="54">
                  <c:v>383</c:v>
                </c:pt>
                <c:pt idx="55">
                  <c:v>383</c:v>
                </c:pt>
                <c:pt idx="56">
                  <c:v>383</c:v>
                </c:pt>
                <c:pt idx="57">
                  <c:v>319.51900000000001</c:v>
                </c:pt>
                <c:pt idx="58">
                  <c:v>262.71899999999999</c:v>
                </c:pt>
                <c:pt idx="59">
                  <c:v>259.8</c:v>
                </c:pt>
                <c:pt idx="60">
                  <c:v>273.5</c:v>
                </c:pt>
                <c:pt idx="61">
                  <c:v>43.5</c:v>
                </c:pt>
                <c:pt idx="62">
                  <c:v>36.1</c:v>
                </c:pt>
                <c:pt idx="95">
                  <c:v>49.9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F7-4FC0-B044-4471D9B2DB00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37">
                  <c:v>125</c:v>
                </c:pt>
                <c:pt idx="38">
                  <c:v>125</c:v>
                </c:pt>
                <c:pt idx="39">
                  <c:v>125</c:v>
                </c:pt>
                <c:pt idx="40">
                  <c:v>125</c:v>
                </c:pt>
                <c:pt idx="41">
                  <c:v>41.343000000000004</c:v>
                </c:pt>
                <c:pt idx="42">
                  <c:v>125</c:v>
                </c:pt>
                <c:pt idx="43">
                  <c:v>125</c:v>
                </c:pt>
                <c:pt idx="45">
                  <c:v>13.536</c:v>
                </c:pt>
                <c:pt idx="46">
                  <c:v>81.085999999999999</c:v>
                </c:pt>
                <c:pt idx="47">
                  <c:v>101.372</c:v>
                </c:pt>
                <c:pt idx="48">
                  <c:v>125</c:v>
                </c:pt>
                <c:pt idx="49">
                  <c:v>125</c:v>
                </c:pt>
                <c:pt idx="50">
                  <c:v>125</c:v>
                </c:pt>
                <c:pt idx="51">
                  <c:v>125</c:v>
                </c:pt>
                <c:pt idx="52">
                  <c:v>125</c:v>
                </c:pt>
                <c:pt idx="53">
                  <c:v>118.756</c:v>
                </c:pt>
                <c:pt idx="54">
                  <c:v>125</c:v>
                </c:pt>
                <c:pt idx="55">
                  <c:v>125</c:v>
                </c:pt>
                <c:pt idx="56">
                  <c:v>125</c:v>
                </c:pt>
                <c:pt idx="57">
                  <c:v>125</c:v>
                </c:pt>
                <c:pt idx="58">
                  <c:v>125</c:v>
                </c:pt>
                <c:pt idx="59">
                  <c:v>125</c:v>
                </c:pt>
                <c:pt idx="60">
                  <c:v>125</c:v>
                </c:pt>
                <c:pt idx="61">
                  <c:v>125</c:v>
                </c:pt>
                <c:pt idx="62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8F7-4FC0-B044-4471D9B2DB00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88F7-4FC0-B044-4471D9B2DB00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88F7-4FC0-B044-4471D9B2DB00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88F7-4FC0-B044-4471D9B2DB00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788</c:v>
                </c:pt>
                <c:pt idx="1">
                  <c:v>788</c:v>
                </c:pt>
                <c:pt idx="2">
                  <c:v>788</c:v>
                </c:pt>
                <c:pt idx="3">
                  <c:v>788</c:v>
                </c:pt>
                <c:pt idx="4">
                  <c:v>789</c:v>
                </c:pt>
                <c:pt idx="5">
                  <c:v>789</c:v>
                </c:pt>
                <c:pt idx="6">
                  <c:v>789</c:v>
                </c:pt>
                <c:pt idx="7">
                  <c:v>789</c:v>
                </c:pt>
                <c:pt idx="8">
                  <c:v>784</c:v>
                </c:pt>
                <c:pt idx="9">
                  <c:v>784</c:v>
                </c:pt>
                <c:pt idx="10">
                  <c:v>784</c:v>
                </c:pt>
                <c:pt idx="11">
                  <c:v>784</c:v>
                </c:pt>
                <c:pt idx="12">
                  <c:v>782</c:v>
                </c:pt>
                <c:pt idx="13">
                  <c:v>782</c:v>
                </c:pt>
                <c:pt idx="14">
                  <c:v>782</c:v>
                </c:pt>
                <c:pt idx="15">
                  <c:v>782</c:v>
                </c:pt>
                <c:pt idx="16">
                  <c:v>782</c:v>
                </c:pt>
                <c:pt idx="17">
                  <c:v>782</c:v>
                </c:pt>
                <c:pt idx="18">
                  <c:v>782</c:v>
                </c:pt>
                <c:pt idx="19">
                  <c:v>782</c:v>
                </c:pt>
                <c:pt idx="20">
                  <c:v>646</c:v>
                </c:pt>
                <c:pt idx="21">
                  <c:v>646</c:v>
                </c:pt>
                <c:pt idx="22">
                  <c:v>646</c:v>
                </c:pt>
                <c:pt idx="23">
                  <c:v>646</c:v>
                </c:pt>
                <c:pt idx="24">
                  <c:v>660</c:v>
                </c:pt>
                <c:pt idx="25">
                  <c:v>660</c:v>
                </c:pt>
                <c:pt idx="26">
                  <c:v>733.9</c:v>
                </c:pt>
                <c:pt idx="27">
                  <c:v>901.7</c:v>
                </c:pt>
                <c:pt idx="28">
                  <c:v>1076.4000000000001</c:v>
                </c:pt>
                <c:pt idx="29">
                  <c:v>1382</c:v>
                </c:pt>
                <c:pt idx="30">
                  <c:v>1570.2</c:v>
                </c:pt>
                <c:pt idx="31">
                  <c:v>1738</c:v>
                </c:pt>
                <c:pt idx="32">
                  <c:v>1452.5</c:v>
                </c:pt>
                <c:pt idx="33">
                  <c:v>1694.2</c:v>
                </c:pt>
                <c:pt idx="34">
                  <c:v>1755.9</c:v>
                </c:pt>
                <c:pt idx="35">
                  <c:v>1437.1</c:v>
                </c:pt>
                <c:pt idx="36">
                  <c:v>1575.6</c:v>
                </c:pt>
                <c:pt idx="37">
                  <c:v>1592</c:v>
                </c:pt>
                <c:pt idx="38">
                  <c:v>1592</c:v>
                </c:pt>
                <c:pt idx="39">
                  <c:v>1592</c:v>
                </c:pt>
                <c:pt idx="40">
                  <c:v>1564</c:v>
                </c:pt>
                <c:pt idx="41">
                  <c:v>1564</c:v>
                </c:pt>
                <c:pt idx="42">
                  <c:v>1564</c:v>
                </c:pt>
                <c:pt idx="43">
                  <c:v>1564</c:v>
                </c:pt>
                <c:pt idx="44">
                  <c:v>1777</c:v>
                </c:pt>
                <c:pt idx="45">
                  <c:v>1777</c:v>
                </c:pt>
                <c:pt idx="46">
                  <c:v>1777</c:v>
                </c:pt>
                <c:pt idx="47">
                  <c:v>1777</c:v>
                </c:pt>
                <c:pt idx="48">
                  <c:v>1800</c:v>
                </c:pt>
                <c:pt idx="49">
                  <c:v>1800</c:v>
                </c:pt>
                <c:pt idx="50">
                  <c:v>1800</c:v>
                </c:pt>
                <c:pt idx="51">
                  <c:v>1800</c:v>
                </c:pt>
                <c:pt idx="52">
                  <c:v>1837</c:v>
                </c:pt>
                <c:pt idx="53">
                  <c:v>1837</c:v>
                </c:pt>
                <c:pt idx="54">
                  <c:v>1837</c:v>
                </c:pt>
                <c:pt idx="55">
                  <c:v>1837</c:v>
                </c:pt>
                <c:pt idx="56">
                  <c:v>1962</c:v>
                </c:pt>
                <c:pt idx="57">
                  <c:v>1962</c:v>
                </c:pt>
                <c:pt idx="58">
                  <c:v>1962</c:v>
                </c:pt>
                <c:pt idx="59">
                  <c:v>1962</c:v>
                </c:pt>
                <c:pt idx="60">
                  <c:v>2007.32</c:v>
                </c:pt>
                <c:pt idx="61">
                  <c:v>2007.32</c:v>
                </c:pt>
                <c:pt idx="62">
                  <c:v>2007.32</c:v>
                </c:pt>
                <c:pt idx="63">
                  <c:v>2007.32</c:v>
                </c:pt>
                <c:pt idx="64">
                  <c:v>1708.8</c:v>
                </c:pt>
                <c:pt idx="65">
                  <c:v>1486.8999999999999</c:v>
                </c:pt>
                <c:pt idx="66">
                  <c:v>1484.1999999999998</c:v>
                </c:pt>
                <c:pt idx="67">
                  <c:v>1562.3</c:v>
                </c:pt>
                <c:pt idx="68">
                  <c:v>856.1</c:v>
                </c:pt>
                <c:pt idx="69">
                  <c:v>855</c:v>
                </c:pt>
                <c:pt idx="70">
                  <c:v>855</c:v>
                </c:pt>
                <c:pt idx="71">
                  <c:v>855</c:v>
                </c:pt>
                <c:pt idx="72">
                  <c:v>997</c:v>
                </c:pt>
                <c:pt idx="73">
                  <c:v>997</c:v>
                </c:pt>
                <c:pt idx="74">
                  <c:v>997</c:v>
                </c:pt>
                <c:pt idx="75">
                  <c:v>997</c:v>
                </c:pt>
                <c:pt idx="76">
                  <c:v>1021</c:v>
                </c:pt>
                <c:pt idx="77">
                  <c:v>1021</c:v>
                </c:pt>
                <c:pt idx="78">
                  <c:v>1021</c:v>
                </c:pt>
                <c:pt idx="79">
                  <c:v>1021</c:v>
                </c:pt>
                <c:pt idx="80">
                  <c:v>1037</c:v>
                </c:pt>
                <c:pt idx="81">
                  <c:v>1037</c:v>
                </c:pt>
                <c:pt idx="82">
                  <c:v>1037</c:v>
                </c:pt>
                <c:pt idx="83">
                  <c:v>1037</c:v>
                </c:pt>
                <c:pt idx="84">
                  <c:v>874</c:v>
                </c:pt>
                <c:pt idx="85">
                  <c:v>874</c:v>
                </c:pt>
                <c:pt idx="86">
                  <c:v>874</c:v>
                </c:pt>
                <c:pt idx="87">
                  <c:v>874</c:v>
                </c:pt>
                <c:pt idx="88">
                  <c:v>877</c:v>
                </c:pt>
                <c:pt idx="89">
                  <c:v>877</c:v>
                </c:pt>
                <c:pt idx="90">
                  <c:v>877</c:v>
                </c:pt>
                <c:pt idx="91">
                  <c:v>877</c:v>
                </c:pt>
                <c:pt idx="92">
                  <c:v>859</c:v>
                </c:pt>
                <c:pt idx="93">
                  <c:v>859</c:v>
                </c:pt>
                <c:pt idx="94">
                  <c:v>859</c:v>
                </c:pt>
                <c:pt idx="95">
                  <c:v>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F7-4FC0-B044-4471D9B2DB00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57</c:v>
                </c:pt>
                <c:pt idx="23">
                  <c:v>57</c:v>
                </c:pt>
                <c:pt idx="24">
                  <c:v>56.3</c:v>
                </c:pt>
                <c:pt idx="25">
                  <c:v>54.872</c:v>
                </c:pt>
                <c:pt idx="26">
                  <c:v>52.335999999999999</c:v>
                </c:pt>
                <c:pt idx="27">
                  <c:v>48.408000000000001</c:v>
                </c:pt>
                <c:pt idx="28">
                  <c:v>43.396000000000001</c:v>
                </c:pt>
                <c:pt idx="29">
                  <c:v>38.200000000000003</c:v>
                </c:pt>
                <c:pt idx="30">
                  <c:v>32.515999999999998</c:v>
                </c:pt>
                <c:pt idx="31">
                  <c:v>25.388000000000002</c:v>
                </c:pt>
                <c:pt idx="32">
                  <c:v>16.904</c:v>
                </c:pt>
                <c:pt idx="33">
                  <c:v>9.0519999999999996</c:v>
                </c:pt>
                <c:pt idx="34">
                  <c:v>2.3879999999999999</c:v>
                </c:pt>
                <c:pt idx="37">
                  <c:v>14.875</c:v>
                </c:pt>
                <c:pt idx="38">
                  <c:v>14.875</c:v>
                </c:pt>
                <c:pt idx="39">
                  <c:v>14.875</c:v>
                </c:pt>
                <c:pt idx="40">
                  <c:v>15.263</c:v>
                </c:pt>
                <c:pt idx="41">
                  <c:v>15.263</c:v>
                </c:pt>
                <c:pt idx="42">
                  <c:v>15.263</c:v>
                </c:pt>
                <c:pt idx="43">
                  <c:v>15.263</c:v>
                </c:pt>
                <c:pt idx="44">
                  <c:v>15.677</c:v>
                </c:pt>
                <c:pt idx="45">
                  <c:v>15.677</c:v>
                </c:pt>
                <c:pt idx="46">
                  <c:v>15.677</c:v>
                </c:pt>
                <c:pt idx="47">
                  <c:v>15.677</c:v>
                </c:pt>
                <c:pt idx="48">
                  <c:v>15.94</c:v>
                </c:pt>
                <c:pt idx="49">
                  <c:v>15.94</c:v>
                </c:pt>
                <c:pt idx="50">
                  <c:v>15.94</c:v>
                </c:pt>
                <c:pt idx="51">
                  <c:v>15.94</c:v>
                </c:pt>
                <c:pt idx="52">
                  <c:v>15.906000000000001</c:v>
                </c:pt>
                <c:pt idx="53">
                  <c:v>15.906000000000001</c:v>
                </c:pt>
                <c:pt idx="54">
                  <c:v>15.906000000000001</c:v>
                </c:pt>
                <c:pt idx="55">
                  <c:v>15.906000000000001</c:v>
                </c:pt>
                <c:pt idx="56">
                  <c:v>15.516999999999999</c:v>
                </c:pt>
                <c:pt idx="57">
                  <c:v>15.516999999999999</c:v>
                </c:pt>
                <c:pt idx="58">
                  <c:v>15.516999999999999</c:v>
                </c:pt>
                <c:pt idx="59">
                  <c:v>15.516999999999999</c:v>
                </c:pt>
                <c:pt idx="60">
                  <c:v>14.343999999999999</c:v>
                </c:pt>
                <c:pt idx="61">
                  <c:v>14.343999999999999</c:v>
                </c:pt>
                <c:pt idx="62">
                  <c:v>14.343999999999999</c:v>
                </c:pt>
                <c:pt idx="64">
                  <c:v>18.913</c:v>
                </c:pt>
                <c:pt idx="65">
                  <c:v>14.688000000000001</c:v>
                </c:pt>
                <c:pt idx="66">
                  <c:v>21</c:v>
                </c:pt>
                <c:pt idx="67">
                  <c:v>27.948</c:v>
                </c:pt>
                <c:pt idx="68">
                  <c:v>35.468000000000004</c:v>
                </c:pt>
                <c:pt idx="69">
                  <c:v>41.5</c:v>
                </c:pt>
                <c:pt idx="70">
                  <c:v>45.82</c:v>
                </c:pt>
                <c:pt idx="71">
                  <c:v>49.368000000000002</c:v>
                </c:pt>
                <c:pt idx="72">
                  <c:v>52.616</c:v>
                </c:pt>
                <c:pt idx="73">
                  <c:v>54.972000000000001</c:v>
                </c:pt>
                <c:pt idx="74">
                  <c:v>56.28</c:v>
                </c:pt>
                <c:pt idx="75">
                  <c:v>57</c:v>
                </c:pt>
                <c:pt idx="76">
                  <c:v>57</c:v>
                </c:pt>
                <c:pt idx="77">
                  <c:v>57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8F7-4FC0-B044-4471D9B2DB00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1">
                  <c:v>29.5</c:v>
                </c:pt>
                <c:pt idx="35">
                  <c:v>29.5</c:v>
                </c:pt>
                <c:pt idx="41">
                  <c:v>205.6</c:v>
                </c:pt>
                <c:pt idx="42">
                  <c:v>225.6</c:v>
                </c:pt>
                <c:pt idx="43">
                  <c:v>230.6</c:v>
                </c:pt>
                <c:pt idx="44">
                  <c:v>225.6</c:v>
                </c:pt>
                <c:pt idx="45">
                  <c:v>272.7</c:v>
                </c:pt>
                <c:pt idx="46">
                  <c:v>295.5</c:v>
                </c:pt>
                <c:pt idx="47">
                  <c:v>334</c:v>
                </c:pt>
                <c:pt idx="48">
                  <c:v>311.8</c:v>
                </c:pt>
                <c:pt idx="49">
                  <c:v>313.5</c:v>
                </c:pt>
                <c:pt idx="50">
                  <c:v>313.5</c:v>
                </c:pt>
                <c:pt idx="51">
                  <c:v>344.5</c:v>
                </c:pt>
                <c:pt idx="52">
                  <c:v>362.5</c:v>
                </c:pt>
                <c:pt idx="53">
                  <c:v>383</c:v>
                </c:pt>
                <c:pt idx="54">
                  <c:v>383</c:v>
                </c:pt>
                <c:pt idx="55">
                  <c:v>383</c:v>
                </c:pt>
                <c:pt idx="56">
                  <c:v>383</c:v>
                </c:pt>
                <c:pt idx="57">
                  <c:v>319.51900000000001</c:v>
                </c:pt>
                <c:pt idx="58">
                  <c:v>262.71899999999999</c:v>
                </c:pt>
                <c:pt idx="59">
                  <c:v>259.8</c:v>
                </c:pt>
                <c:pt idx="60">
                  <c:v>273.5</c:v>
                </c:pt>
                <c:pt idx="61">
                  <c:v>43.5</c:v>
                </c:pt>
                <c:pt idx="62">
                  <c:v>36.1</c:v>
                </c:pt>
                <c:pt idx="95">
                  <c:v>49.9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8F7-4FC0-B044-4471D9B2DB00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88F7-4FC0-B044-4471D9B2D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191.99</c:v>
                </c:pt>
                <c:pt idx="1">
                  <c:v>180.01</c:v>
                </c:pt>
                <c:pt idx="2">
                  <c:v>173.3</c:v>
                </c:pt>
                <c:pt idx="3">
                  <c:v>166.01</c:v>
                </c:pt>
                <c:pt idx="4">
                  <c:v>176.4</c:v>
                </c:pt>
                <c:pt idx="5">
                  <c:v>165.98</c:v>
                </c:pt>
                <c:pt idx="6">
                  <c:v>164.26</c:v>
                </c:pt>
                <c:pt idx="7">
                  <c:v>163.74</c:v>
                </c:pt>
                <c:pt idx="8">
                  <c:v>168.52</c:v>
                </c:pt>
                <c:pt idx="9">
                  <c:v>163.79</c:v>
                </c:pt>
                <c:pt idx="10">
                  <c:v>160.6</c:v>
                </c:pt>
                <c:pt idx="11">
                  <c:v>159.19999999999999</c:v>
                </c:pt>
                <c:pt idx="12">
                  <c:v>163.59</c:v>
                </c:pt>
                <c:pt idx="13">
                  <c:v>162.26</c:v>
                </c:pt>
                <c:pt idx="14">
                  <c:v>161.37</c:v>
                </c:pt>
                <c:pt idx="15">
                  <c:v>159.69999999999999</c:v>
                </c:pt>
                <c:pt idx="16">
                  <c:v>164.44</c:v>
                </c:pt>
                <c:pt idx="17">
                  <c:v>163.80000000000001</c:v>
                </c:pt>
                <c:pt idx="18">
                  <c:v>163.6</c:v>
                </c:pt>
                <c:pt idx="19">
                  <c:v>164.38</c:v>
                </c:pt>
                <c:pt idx="20">
                  <c:v>165.12</c:v>
                </c:pt>
                <c:pt idx="21">
                  <c:v>166.31</c:v>
                </c:pt>
                <c:pt idx="22">
                  <c:v>168.69</c:v>
                </c:pt>
                <c:pt idx="23">
                  <c:v>172</c:v>
                </c:pt>
                <c:pt idx="24">
                  <c:v>182.53</c:v>
                </c:pt>
                <c:pt idx="25">
                  <c:v>184.8</c:v>
                </c:pt>
                <c:pt idx="26">
                  <c:v>193.85</c:v>
                </c:pt>
                <c:pt idx="27">
                  <c:v>186.53</c:v>
                </c:pt>
                <c:pt idx="28">
                  <c:v>205.97</c:v>
                </c:pt>
                <c:pt idx="29">
                  <c:v>196.61</c:v>
                </c:pt>
                <c:pt idx="30">
                  <c:v>181.4</c:v>
                </c:pt>
                <c:pt idx="31">
                  <c:v>170.89</c:v>
                </c:pt>
                <c:pt idx="32">
                  <c:v>190.1</c:v>
                </c:pt>
                <c:pt idx="33">
                  <c:v>173.56</c:v>
                </c:pt>
                <c:pt idx="34">
                  <c:v>159.78</c:v>
                </c:pt>
                <c:pt idx="35">
                  <c:v>123.1</c:v>
                </c:pt>
                <c:pt idx="36">
                  <c:v>100</c:v>
                </c:pt>
                <c:pt idx="37">
                  <c:v>1.68</c:v>
                </c:pt>
                <c:pt idx="38">
                  <c:v>0.02</c:v>
                </c:pt>
                <c:pt idx="39">
                  <c:v>0.01</c:v>
                </c:pt>
                <c:pt idx="40">
                  <c:v>0.01</c:v>
                </c:pt>
                <c:pt idx="41">
                  <c:v>0.01</c:v>
                </c:pt>
                <c:pt idx="42">
                  <c:v>0.01</c:v>
                </c:pt>
                <c:pt idx="43">
                  <c:v>0</c:v>
                </c:pt>
                <c:pt idx="44">
                  <c:v>0.01</c:v>
                </c:pt>
                <c:pt idx="45">
                  <c:v>0.01</c:v>
                </c:pt>
                <c:pt idx="46">
                  <c:v>0.01</c:v>
                </c:pt>
                <c:pt idx="47">
                  <c:v>0.01</c:v>
                </c:pt>
                <c:pt idx="48">
                  <c:v>0.01</c:v>
                </c:pt>
                <c:pt idx="49">
                  <c:v>0.01</c:v>
                </c:pt>
                <c:pt idx="50">
                  <c:v>0.01</c:v>
                </c:pt>
                <c:pt idx="51">
                  <c:v>0.01</c:v>
                </c:pt>
                <c:pt idx="52">
                  <c:v>0.01</c:v>
                </c:pt>
                <c:pt idx="53">
                  <c:v>0.01</c:v>
                </c:pt>
                <c:pt idx="54">
                  <c:v>0.01</c:v>
                </c:pt>
                <c:pt idx="55">
                  <c:v>0.01</c:v>
                </c:pt>
                <c:pt idx="56">
                  <c:v>0.01</c:v>
                </c:pt>
                <c:pt idx="57">
                  <c:v>0.01</c:v>
                </c:pt>
                <c:pt idx="58">
                  <c:v>0.01</c:v>
                </c:pt>
                <c:pt idx="59">
                  <c:v>0.02</c:v>
                </c:pt>
                <c:pt idx="60">
                  <c:v>0.2</c:v>
                </c:pt>
                <c:pt idx="61">
                  <c:v>0.33</c:v>
                </c:pt>
                <c:pt idx="62">
                  <c:v>17.399999999999999</c:v>
                </c:pt>
                <c:pt idx="63">
                  <c:v>58</c:v>
                </c:pt>
                <c:pt idx="64">
                  <c:v>20.87</c:v>
                </c:pt>
                <c:pt idx="65">
                  <c:v>135.41</c:v>
                </c:pt>
                <c:pt idx="66">
                  <c:v>158.37</c:v>
                </c:pt>
                <c:pt idx="67">
                  <c:v>180.03</c:v>
                </c:pt>
                <c:pt idx="68">
                  <c:v>168.63</c:v>
                </c:pt>
                <c:pt idx="69">
                  <c:v>185.11</c:v>
                </c:pt>
                <c:pt idx="70">
                  <c:v>198.36</c:v>
                </c:pt>
                <c:pt idx="71">
                  <c:v>208.01</c:v>
                </c:pt>
                <c:pt idx="72">
                  <c:v>198.24</c:v>
                </c:pt>
                <c:pt idx="73">
                  <c:v>203.82</c:v>
                </c:pt>
                <c:pt idx="74">
                  <c:v>210.52</c:v>
                </c:pt>
                <c:pt idx="75">
                  <c:v>210.6</c:v>
                </c:pt>
                <c:pt idx="76">
                  <c:v>200.51</c:v>
                </c:pt>
                <c:pt idx="77">
                  <c:v>180.42</c:v>
                </c:pt>
                <c:pt idx="78">
                  <c:v>171.97</c:v>
                </c:pt>
                <c:pt idx="79">
                  <c:v>172.97</c:v>
                </c:pt>
                <c:pt idx="80">
                  <c:v>183.2</c:v>
                </c:pt>
                <c:pt idx="81">
                  <c:v>213.96</c:v>
                </c:pt>
                <c:pt idx="82">
                  <c:v>180.42</c:v>
                </c:pt>
                <c:pt idx="83">
                  <c:v>174.46</c:v>
                </c:pt>
                <c:pt idx="84">
                  <c:v>224.04</c:v>
                </c:pt>
                <c:pt idx="85">
                  <c:v>235</c:v>
                </c:pt>
                <c:pt idx="86">
                  <c:v>231.65</c:v>
                </c:pt>
                <c:pt idx="87">
                  <c:v>227.5</c:v>
                </c:pt>
                <c:pt idx="88">
                  <c:v>232.43</c:v>
                </c:pt>
                <c:pt idx="89">
                  <c:v>227.5</c:v>
                </c:pt>
                <c:pt idx="90">
                  <c:v>227.5</c:v>
                </c:pt>
                <c:pt idx="91">
                  <c:v>222.41</c:v>
                </c:pt>
                <c:pt idx="92">
                  <c:v>220.53</c:v>
                </c:pt>
                <c:pt idx="93">
                  <c:v>208.58</c:v>
                </c:pt>
                <c:pt idx="94">
                  <c:v>207.24</c:v>
                </c:pt>
                <c:pt idx="95">
                  <c:v>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8F7-4FC0-B044-4471D9B2D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 zoomToFit="1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46278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6486.5249999999996</v>
      </c>
      <c r="C5" s="25">
        <v>6418.5429999999997</v>
      </c>
      <c r="D5" s="25">
        <v>6368.6080000000002</v>
      </c>
      <c r="E5" s="25">
        <v>6342.4359999999997</v>
      </c>
      <c r="F5" s="25">
        <v>6258.5730000000003</v>
      </c>
      <c r="G5" s="25">
        <v>6214.5060000000003</v>
      </c>
      <c r="H5" s="25">
        <v>6175.89</v>
      </c>
      <c r="I5" s="25">
        <v>6109.59</v>
      </c>
      <c r="J5" s="25">
        <v>6038.6049999999996</v>
      </c>
      <c r="K5" s="25">
        <v>6008.1040000000003</v>
      </c>
      <c r="L5" s="25">
        <v>5965.0249999999996</v>
      </c>
      <c r="M5" s="25">
        <v>5925.0469999999996</v>
      </c>
      <c r="N5" s="25">
        <v>5871.9660000000003</v>
      </c>
      <c r="O5" s="25">
        <v>5843.2349999999997</v>
      </c>
      <c r="P5" s="25">
        <v>5822.9849999999997</v>
      </c>
      <c r="Q5" s="25">
        <v>5811.7969999999996</v>
      </c>
      <c r="R5" s="25">
        <v>5812.9709999999995</v>
      </c>
      <c r="S5" s="25">
        <v>5782.6130000000003</v>
      </c>
      <c r="T5" s="25">
        <v>5770.4009999999998</v>
      </c>
      <c r="U5" s="25">
        <v>5806.3329999999996</v>
      </c>
      <c r="V5" s="25">
        <v>5697.46</v>
      </c>
      <c r="W5" s="25">
        <v>5696.625</v>
      </c>
      <c r="X5" s="25">
        <v>5673.7780000000002</v>
      </c>
      <c r="Y5" s="25">
        <v>5655.7690000000002</v>
      </c>
      <c r="Z5" s="25">
        <v>5682.63</v>
      </c>
      <c r="AA5" s="25">
        <v>5659.72</v>
      </c>
      <c r="AB5" s="25">
        <v>5743.7860000000001</v>
      </c>
      <c r="AC5" s="25">
        <v>5969.3590000000004</v>
      </c>
      <c r="AD5" s="25">
        <v>6241.2349999999997</v>
      </c>
      <c r="AE5" s="25">
        <v>6629.9639999999999</v>
      </c>
      <c r="AF5" s="25">
        <v>6855.2920000000004</v>
      </c>
      <c r="AG5" s="25">
        <v>7139.7950000000001</v>
      </c>
      <c r="AH5" s="25">
        <v>6942.4290000000001</v>
      </c>
      <c r="AI5" s="25">
        <v>7248.5870000000004</v>
      </c>
      <c r="AJ5" s="25">
        <v>7303.11</v>
      </c>
      <c r="AK5" s="25">
        <v>7112.5919999999996</v>
      </c>
      <c r="AL5" s="25">
        <v>7354.52</v>
      </c>
      <c r="AM5" s="25">
        <v>7573.2730000000001</v>
      </c>
      <c r="AN5" s="25">
        <v>7618.1049999999996</v>
      </c>
      <c r="AO5" s="25">
        <v>7691.6220000000003</v>
      </c>
      <c r="AP5" s="25">
        <v>7707.2820000000002</v>
      </c>
      <c r="AQ5" s="25">
        <v>7928.1989999999996</v>
      </c>
      <c r="AR5" s="25">
        <v>8041.1580000000004</v>
      </c>
      <c r="AS5" s="25">
        <v>8089.2079999999996</v>
      </c>
      <c r="AT5" s="25">
        <v>8215.7360000000008</v>
      </c>
      <c r="AU5" s="25">
        <v>8336.9470000000001</v>
      </c>
      <c r="AV5" s="25">
        <v>8440.9249999999993</v>
      </c>
      <c r="AW5" s="25">
        <v>8533.4930000000004</v>
      </c>
      <c r="AX5" s="25">
        <v>8613.7150000000001</v>
      </c>
      <c r="AY5" s="25">
        <v>8618.5020000000004</v>
      </c>
      <c r="AZ5" s="25">
        <v>8578.0310000000009</v>
      </c>
      <c r="BA5" s="25">
        <v>8567.7219999999998</v>
      </c>
      <c r="BB5" s="25">
        <v>8590.6229999999996</v>
      </c>
      <c r="BC5" s="25">
        <v>8565.3670000000002</v>
      </c>
      <c r="BD5" s="25">
        <v>8505.5490000000009</v>
      </c>
      <c r="BE5" s="25">
        <v>8477.6260000000002</v>
      </c>
      <c r="BF5" s="25">
        <v>8626.6679999999997</v>
      </c>
      <c r="BG5" s="25">
        <v>8546.0750000000007</v>
      </c>
      <c r="BH5" s="25">
        <v>8477.8559999999998</v>
      </c>
      <c r="BI5" s="25">
        <v>8468.5709999999999</v>
      </c>
      <c r="BJ5" s="25">
        <v>8552.4079999999994</v>
      </c>
      <c r="BK5" s="25">
        <v>8338.8240000000005</v>
      </c>
      <c r="BL5" s="25">
        <v>8315.5020000000004</v>
      </c>
      <c r="BM5" s="25">
        <v>8145.5789999999997</v>
      </c>
      <c r="BN5" s="25">
        <v>7955.8549999999996</v>
      </c>
      <c r="BO5" s="25">
        <v>7700.5789999999997</v>
      </c>
      <c r="BP5" s="25">
        <v>7706.567</v>
      </c>
      <c r="BQ5" s="25">
        <v>7846.4390000000003</v>
      </c>
      <c r="BR5" s="25">
        <v>7193.6419999999998</v>
      </c>
      <c r="BS5" s="25">
        <v>7243.8190000000004</v>
      </c>
      <c r="BT5" s="25">
        <v>7258.1710000000003</v>
      </c>
      <c r="BU5" s="25">
        <v>7251.7380000000003</v>
      </c>
      <c r="BV5" s="25">
        <v>7425.9340000000002</v>
      </c>
      <c r="BW5" s="25">
        <v>7470.7780000000002</v>
      </c>
      <c r="BX5" s="25">
        <v>7509.2510000000002</v>
      </c>
      <c r="BY5" s="25">
        <v>7555.1040000000003</v>
      </c>
      <c r="BZ5" s="25">
        <v>7699.973</v>
      </c>
      <c r="CA5" s="25">
        <v>7755.4679999999998</v>
      </c>
      <c r="CB5" s="25">
        <v>7797.5169999999998</v>
      </c>
      <c r="CC5" s="25">
        <v>7770.8440000000001</v>
      </c>
      <c r="CD5" s="25">
        <v>7724.1189999999997</v>
      </c>
      <c r="CE5" s="25">
        <v>7648.0990000000002</v>
      </c>
      <c r="CF5" s="25">
        <v>7638.0910000000003</v>
      </c>
      <c r="CG5" s="25">
        <v>7527.326</v>
      </c>
      <c r="CH5" s="25">
        <v>7233.6970000000001</v>
      </c>
      <c r="CI5" s="25">
        <v>7151.4089999999997</v>
      </c>
      <c r="CJ5" s="25">
        <v>7030.9979999999996</v>
      </c>
      <c r="CK5" s="25">
        <v>6987.634</v>
      </c>
      <c r="CL5" s="25">
        <v>6874.799</v>
      </c>
      <c r="CM5" s="25">
        <v>6777.7960000000003</v>
      </c>
      <c r="CN5" s="25">
        <v>6727.8680000000004</v>
      </c>
      <c r="CO5" s="25">
        <v>6652.7719999999999</v>
      </c>
      <c r="CP5" s="25">
        <v>6499.7839999999997</v>
      </c>
      <c r="CQ5" s="25">
        <v>6417.4679999999998</v>
      </c>
      <c r="CR5" s="25">
        <v>6339.0429999999997</v>
      </c>
      <c r="CS5" s="25">
        <v>6329.05</v>
      </c>
      <c r="CT5" s="26"/>
      <c r="CU5" s="26"/>
      <c r="CV5" s="26"/>
      <c r="CW5" s="27"/>
      <c r="CX5" s="28">
        <f t="array" ref="CX5">SUMPRODUCT(B5:CW5*0.25)</f>
        <v>171576.65050000005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191.99</v>
      </c>
      <c r="C8" s="37">
        <v>180.01</v>
      </c>
      <c r="D8" s="37">
        <v>173.3</v>
      </c>
      <c r="E8" s="37">
        <v>166.01</v>
      </c>
      <c r="F8" s="37">
        <v>176.4</v>
      </c>
      <c r="G8" s="37">
        <v>165.98</v>
      </c>
      <c r="H8" s="37">
        <v>164.26</v>
      </c>
      <c r="I8" s="37">
        <v>163.74</v>
      </c>
      <c r="J8" s="37">
        <v>168.52</v>
      </c>
      <c r="K8" s="37">
        <v>163.79</v>
      </c>
      <c r="L8" s="37">
        <v>160.6</v>
      </c>
      <c r="M8" s="37">
        <v>159.19999999999999</v>
      </c>
      <c r="N8" s="37">
        <v>163.59</v>
      </c>
      <c r="O8" s="37">
        <v>162.26</v>
      </c>
      <c r="P8" s="37">
        <v>161.37</v>
      </c>
      <c r="Q8" s="37">
        <v>159.69999999999999</v>
      </c>
      <c r="R8" s="37">
        <v>164.44</v>
      </c>
      <c r="S8" s="37">
        <v>163.80000000000001</v>
      </c>
      <c r="T8" s="37">
        <v>163.6</v>
      </c>
      <c r="U8" s="37">
        <v>164.38</v>
      </c>
      <c r="V8" s="37">
        <v>165.12</v>
      </c>
      <c r="W8" s="37">
        <v>166.31</v>
      </c>
      <c r="X8" s="37">
        <v>168.69</v>
      </c>
      <c r="Y8" s="37">
        <v>172</v>
      </c>
      <c r="Z8" s="37">
        <v>182.53</v>
      </c>
      <c r="AA8" s="37">
        <v>184.8</v>
      </c>
      <c r="AB8" s="37">
        <v>193.85</v>
      </c>
      <c r="AC8" s="37">
        <v>186.53</v>
      </c>
      <c r="AD8" s="37">
        <v>205.97</v>
      </c>
      <c r="AE8" s="37">
        <v>196.61</v>
      </c>
      <c r="AF8" s="37">
        <v>181.4</v>
      </c>
      <c r="AG8" s="37">
        <v>170.89</v>
      </c>
      <c r="AH8" s="37">
        <v>190.1</v>
      </c>
      <c r="AI8" s="37">
        <v>173.56</v>
      </c>
      <c r="AJ8" s="37">
        <v>159.78</v>
      </c>
      <c r="AK8" s="37">
        <v>123.1</v>
      </c>
      <c r="AL8" s="37">
        <v>100</v>
      </c>
      <c r="AM8" s="37">
        <v>1.68</v>
      </c>
      <c r="AN8" s="37">
        <v>0.02</v>
      </c>
      <c r="AO8" s="37">
        <v>0.01</v>
      </c>
      <c r="AP8" s="37">
        <v>0.01</v>
      </c>
      <c r="AQ8" s="37">
        <v>0.01</v>
      </c>
      <c r="AR8" s="37">
        <v>0.01</v>
      </c>
      <c r="AS8" s="37">
        <v>0</v>
      </c>
      <c r="AT8" s="37">
        <v>0.01</v>
      </c>
      <c r="AU8" s="37">
        <v>0.01</v>
      </c>
      <c r="AV8" s="37">
        <v>0.01</v>
      </c>
      <c r="AW8" s="37">
        <v>0.01</v>
      </c>
      <c r="AX8" s="37">
        <v>0.01</v>
      </c>
      <c r="AY8" s="37">
        <v>0.01</v>
      </c>
      <c r="AZ8" s="37">
        <v>0.01</v>
      </c>
      <c r="BA8" s="37">
        <v>0.01</v>
      </c>
      <c r="BB8" s="37">
        <v>0.01</v>
      </c>
      <c r="BC8" s="37">
        <v>0.01</v>
      </c>
      <c r="BD8" s="37">
        <v>0.01</v>
      </c>
      <c r="BE8" s="37">
        <v>0.01</v>
      </c>
      <c r="BF8" s="37">
        <v>0.01</v>
      </c>
      <c r="BG8" s="37">
        <v>0.01</v>
      </c>
      <c r="BH8" s="37">
        <v>0.01</v>
      </c>
      <c r="BI8" s="37">
        <v>0.02</v>
      </c>
      <c r="BJ8" s="37">
        <v>0.2</v>
      </c>
      <c r="BK8" s="37">
        <v>0.33</v>
      </c>
      <c r="BL8" s="37">
        <v>17.399999999999999</v>
      </c>
      <c r="BM8" s="37">
        <v>58</v>
      </c>
      <c r="BN8" s="37">
        <v>20.87</v>
      </c>
      <c r="BO8" s="37">
        <v>135.41</v>
      </c>
      <c r="BP8" s="37">
        <v>158.37</v>
      </c>
      <c r="BQ8" s="37">
        <v>180.03</v>
      </c>
      <c r="BR8" s="37">
        <v>168.63</v>
      </c>
      <c r="BS8" s="37">
        <v>185.11</v>
      </c>
      <c r="BT8" s="37">
        <v>198.36</v>
      </c>
      <c r="BU8" s="37">
        <v>208.01</v>
      </c>
      <c r="BV8" s="37">
        <v>198.24</v>
      </c>
      <c r="BW8" s="37">
        <v>203.82</v>
      </c>
      <c r="BX8" s="37">
        <v>210.52</v>
      </c>
      <c r="BY8" s="37">
        <v>210.6</v>
      </c>
      <c r="BZ8" s="37">
        <v>200.51</v>
      </c>
      <c r="CA8" s="37">
        <v>180.42</v>
      </c>
      <c r="CB8" s="37">
        <v>171.97</v>
      </c>
      <c r="CC8" s="37">
        <v>172.97</v>
      </c>
      <c r="CD8" s="37">
        <v>183.2</v>
      </c>
      <c r="CE8" s="37">
        <v>213.96</v>
      </c>
      <c r="CF8" s="37">
        <v>180.42</v>
      </c>
      <c r="CG8" s="37">
        <v>174.46</v>
      </c>
      <c r="CH8" s="37">
        <v>224.04</v>
      </c>
      <c r="CI8" s="37">
        <v>235</v>
      </c>
      <c r="CJ8" s="37">
        <v>231.65</v>
      </c>
      <c r="CK8" s="37">
        <v>227.5</v>
      </c>
      <c r="CL8" s="37">
        <v>232.43</v>
      </c>
      <c r="CM8" s="37">
        <v>227.5</v>
      </c>
      <c r="CN8" s="37">
        <v>227.5</v>
      </c>
      <c r="CO8" s="37">
        <v>222.41</v>
      </c>
      <c r="CP8" s="37">
        <v>220.53</v>
      </c>
      <c r="CQ8" s="37">
        <v>208.58</v>
      </c>
      <c r="CR8" s="37">
        <v>207.24</v>
      </c>
      <c r="CS8" s="37">
        <v>206</v>
      </c>
      <c r="CT8" s="38"/>
      <c r="CU8" s="38"/>
      <c r="CV8" s="38"/>
      <c r="CW8" s="39"/>
      <c r="CX8" s="40">
        <f>IF(SUM(B8:CW8)&lt;&gt;0,AVERAGEIF(B8:CW8,"&lt;&gt;"""),"")</f>
        <v>130.85708333333335</v>
      </c>
    </row>
    <row r="9" spans="1:102" ht="24.95" customHeight="1" thickBot="1" x14ac:dyDescent="0.25">
      <c r="A9" s="41" t="s">
        <v>6</v>
      </c>
      <c r="B9" s="42">
        <v>177.82749999999999</v>
      </c>
      <c r="C9" s="43">
        <v>177.82749999999999</v>
      </c>
      <c r="D9" s="43">
        <v>177.82749999999999</v>
      </c>
      <c r="E9" s="43">
        <v>177.82749999999999</v>
      </c>
      <c r="F9" s="43">
        <v>167.595</v>
      </c>
      <c r="G9" s="43">
        <v>167.595</v>
      </c>
      <c r="H9" s="43">
        <v>167.595</v>
      </c>
      <c r="I9" s="43">
        <v>167.595</v>
      </c>
      <c r="J9" s="43">
        <v>163.0275</v>
      </c>
      <c r="K9" s="43">
        <v>163.0275</v>
      </c>
      <c r="L9" s="43">
        <v>163.0275</v>
      </c>
      <c r="M9" s="43">
        <v>163.0275</v>
      </c>
      <c r="N9" s="43">
        <v>161.72999999999999</v>
      </c>
      <c r="O9" s="43">
        <v>161.72999999999999</v>
      </c>
      <c r="P9" s="43">
        <v>161.72999999999999</v>
      </c>
      <c r="Q9" s="43">
        <v>161.72999999999999</v>
      </c>
      <c r="R9" s="43">
        <v>164.05500000000001</v>
      </c>
      <c r="S9" s="43">
        <v>164.05500000000001</v>
      </c>
      <c r="T9" s="43">
        <v>164.05500000000001</v>
      </c>
      <c r="U9" s="43">
        <v>164.05500000000001</v>
      </c>
      <c r="V9" s="43">
        <v>168.03</v>
      </c>
      <c r="W9" s="43">
        <v>168.03</v>
      </c>
      <c r="X9" s="43">
        <v>168.03</v>
      </c>
      <c r="Y9" s="43">
        <v>168.03</v>
      </c>
      <c r="Z9" s="43">
        <v>186.92750000000001</v>
      </c>
      <c r="AA9" s="43">
        <v>186.92750000000001</v>
      </c>
      <c r="AB9" s="43">
        <v>186.92750000000001</v>
      </c>
      <c r="AC9" s="43">
        <v>186.92750000000001</v>
      </c>
      <c r="AD9" s="43">
        <v>188.7175</v>
      </c>
      <c r="AE9" s="43">
        <v>188.7175</v>
      </c>
      <c r="AF9" s="43">
        <v>188.7175</v>
      </c>
      <c r="AG9" s="43">
        <v>188.7175</v>
      </c>
      <c r="AH9" s="43">
        <v>161.63499999999999</v>
      </c>
      <c r="AI9" s="43">
        <v>161.63499999999999</v>
      </c>
      <c r="AJ9" s="43">
        <v>161.63499999999999</v>
      </c>
      <c r="AK9" s="43">
        <v>161.63499999999999</v>
      </c>
      <c r="AL9" s="43">
        <v>25.427499999999998</v>
      </c>
      <c r="AM9" s="43">
        <v>25.427499999999998</v>
      </c>
      <c r="AN9" s="43">
        <v>25.427499999999998</v>
      </c>
      <c r="AO9" s="43">
        <v>25.427499999999998</v>
      </c>
      <c r="AP9" s="43">
        <v>7.4999999999999997E-3</v>
      </c>
      <c r="AQ9" s="43">
        <v>7.4999999999999997E-3</v>
      </c>
      <c r="AR9" s="43">
        <v>7.4999999999999997E-3</v>
      </c>
      <c r="AS9" s="43">
        <v>7.4999999999999997E-3</v>
      </c>
      <c r="AT9" s="43">
        <v>0.01</v>
      </c>
      <c r="AU9" s="43">
        <v>0.01</v>
      </c>
      <c r="AV9" s="43">
        <v>0.01</v>
      </c>
      <c r="AW9" s="43">
        <v>0.01</v>
      </c>
      <c r="AX9" s="43">
        <v>0.01</v>
      </c>
      <c r="AY9" s="43">
        <v>0.01</v>
      </c>
      <c r="AZ9" s="43">
        <v>0.01</v>
      </c>
      <c r="BA9" s="43">
        <v>0.01</v>
      </c>
      <c r="BB9" s="43">
        <v>0.01</v>
      </c>
      <c r="BC9" s="43">
        <v>0.01</v>
      </c>
      <c r="BD9" s="43">
        <v>0.01</v>
      </c>
      <c r="BE9" s="43">
        <v>0.01</v>
      </c>
      <c r="BF9" s="43">
        <v>1.2500000000000001E-2</v>
      </c>
      <c r="BG9" s="43">
        <v>1.2500000000000001E-2</v>
      </c>
      <c r="BH9" s="43">
        <v>1.2500000000000001E-2</v>
      </c>
      <c r="BI9" s="43">
        <v>1.2500000000000001E-2</v>
      </c>
      <c r="BJ9" s="43">
        <v>18.982500000000002</v>
      </c>
      <c r="BK9" s="43">
        <v>18.982500000000002</v>
      </c>
      <c r="BL9" s="43">
        <v>18.982500000000002</v>
      </c>
      <c r="BM9" s="43">
        <v>18.982500000000002</v>
      </c>
      <c r="BN9" s="43">
        <v>123.67</v>
      </c>
      <c r="BO9" s="43">
        <v>123.67</v>
      </c>
      <c r="BP9" s="43">
        <v>123.67</v>
      </c>
      <c r="BQ9" s="43">
        <v>123.67</v>
      </c>
      <c r="BR9" s="43">
        <v>190.0275</v>
      </c>
      <c r="BS9" s="43">
        <v>190.0275</v>
      </c>
      <c r="BT9" s="43">
        <v>190.0275</v>
      </c>
      <c r="BU9" s="43">
        <v>190.0275</v>
      </c>
      <c r="BV9" s="43">
        <v>205.79499999999999</v>
      </c>
      <c r="BW9" s="43">
        <v>205.79499999999999</v>
      </c>
      <c r="BX9" s="43">
        <v>205.79499999999999</v>
      </c>
      <c r="BY9" s="43">
        <v>205.79499999999999</v>
      </c>
      <c r="BZ9" s="43">
        <v>181.4675</v>
      </c>
      <c r="CA9" s="43">
        <v>181.4675</v>
      </c>
      <c r="CB9" s="43">
        <v>181.4675</v>
      </c>
      <c r="CC9" s="43">
        <v>181.4675</v>
      </c>
      <c r="CD9" s="43">
        <v>188.01</v>
      </c>
      <c r="CE9" s="43">
        <v>188.01</v>
      </c>
      <c r="CF9" s="43">
        <v>188.01</v>
      </c>
      <c r="CG9" s="43">
        <v>188.01</v>
      </c>
      <c r="CH9" s="43">
        <v>229.54750000000001</v>
      </c>
      <c r="CI9" s="43">
        <v>229.54750000000001</v>
      </c>
      <c r="CJ9" s="43">
        <v>229.54750000000001</v>
      </c>
      <c r="CK9" s="43">
        <v>229.54750000000001</v>
      </c>
      <c r="CL9" s="43">
        <v>227.46</v>
      </c>
      <c r="CM9" s="43">
        <v>227.46</v>
      </c>
      <c r="CN9" s="43">
        <v>227.46</v>
      </c>
      <c r="CO9" s="43">
        <v>227.46</v>
      </c>
      <c r="CP9" s="43">
        <v>210.58750000000001</v>
      </c>
      <c r="CQ9" s="43">
        <v>210.58750000000001</v>
      </c>
      <c r="CR9" s="43">
        <v>210.58750000000001</v>
      </c>
      <c r="CS9" s="43">
        <v>210.58750000000001</v>
      </c>
      <c r="CT9" s="44"/>
      <c r="CU9" s="44"/>
      <c r="CV9" s="44"/>
      <c r="CW9" s="45"/>
      <c r="CX9" s="46">
        <f>IF(SUM(B9:CW9)&lt;&gt;0,AVERAGEIF(B9:CW9,"&lt;&gt;"""),"")</f>
        <v>130.85708333333335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616</v>
      </c>
      <c r="C11" s="53">
        <v>616</v>
      </c>
      <c r="D11" s="53">
        <v>610.03099999999995</v>
      </c>
      <c r="E11" s="53">
        <v>561.97799999999995</v>
      </c>
      <c r="F11" s="53">
        <v>616</v>
      </c>
      <c r="G11" s="53">
        <v>561.74300000000005</v>
      </c>
      <c r="H11" s="53">
        <v>550.38300000000004</v>
      </c>
      <c r="I11" s="53">
        <v>550</v>
      </c>
      <c r="J11" s="53">
        <v>578.52</v>
      </c>
      <c r="K11" s="53">
        <v>550</v>
      </c>
      <c r="L11" s="53">
        <v>550</v>
      </c>
      <c r="M11" s="53">
        <v>537.90200000000004</v>
      </c>
      <c r="N11" s="53">
        <v>550</v>
      </c>
      <c r="O11" s="53">
        <v>550</v>
      </c>
      <c r="P11" s="53">
        <v>550</v>
      </c>
      <c r="Q11" s="53">
        <v>548.07899999999995</v>
      </c>
      <c r="R11" s="53">
        <v>551.55700000000002</v>
      </c>
      <c r="S11" s="53">
        <v>550</v>
      </c>
      <c r="T11" s="53">
        <v>550</v>
      </c>
      <c r="U11" s="53">
        <v>551.18799999999999</v>
      </c>
      <c r="V11" s="53">
        <v>556.06299999999999</v>
      </c>
      <c r="W11" s="53">
        <v>563.92600000000004</v>
      </c>
      <c r="X11" s="53">
        <v>579.63400000000001</v>
      </c>
      <c r="Y11" s="53">
        <v>601.45799999999997</v>
      </c>
      <c r="Z11" s="53">
        <v>616</v>
      </c>
      <c r="AA11" s="53">
        <v>616</v>
      </c>
      <c r="AB11" s="53">
        <v>616</v>
      </c>
      <c r="AC11" s="53">
        <v>616</v>
      </c>
      <c r="AD11" s="53">
        <v>616</v>
      </c>
      <c r="AE11" s="53">
        <v>616</v>
      </c>
      <c r="AF11" s="53">
        <v>616</v>
      </c>
      <c r="AG11" s="53">
        <v>594.12199999999996</v>
      </c>
      <c r="AH11" s="53">
        <v>616</v>
      </c>
      <c r="AI11" s="53">
        <v>611.77599999999995</v>
      </c>
      <c r="AJ11" s="53">
        <v>549.00800000000004</v>
      </c>
      <c r="AK11" s="53">
        <v>302</v>
      </c>
      <c r="AL11" s="53">
        <v>251.667</v>
      </c>
      <c r="AM11" s="53">
        <v>201.333</v>
      </c>
      <c r="AN11" s="53">
        <v>151</v>
      </c>
      <c r="AO11" s="53">
        <v>100.667</v>
      </c>
      <c r="AP11" s="53">
        <v>50.332999999999998</v>
      </c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>
        <v>190</v>
      </c>
      <c r="BG11" s="53">
        <v>230</v>
      </c>
      <c r="BH11" s="53">
        <v>280</v>
      </c>
      <c r="BI11" s="53">
        <v>302</v>
      </c>
      <c r="BJ11" s="53">
        <v>302</v>
      </c>
      <c r="BK11" s="53">
        <v>302</v>
      </c>
      <c r="BL11" s="53">
        <v>302</v>
      </c>
      <c r="BM11" s="53">
        <v>302</v>
      </c>
      <c r="BN11" s="53">
        <v>302</v>
      </c>
      <c r="BO11" s="53">
        <v>302</v>
      </c>
      <c r="BP11" s="53">
        <v>370.79399999999998</v>
      </c>
      <c r="BQ11" s="53">
        <v>616</v>
      </c>
      <c r="BR11" s="53">
        <v>500</v>
      </c>
      <c r="BS11" s="53">
        <v>616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515.59400000000005</v>
      </c>
      <c r="CC11" s="53">
        <v>538.73199999999997</v>
      </c>
      <c r="CD11" s="53">
        <v>616</v>
      </c>
      <c r="CE11" s="53">
        <v>616</v>
      </c>
      <c r="CF11" s="53">
        <v>616</v>
      </c>
      <c r="CG11" s="53">
        <v>573.23299999999995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616</v>
      </c>
      <c r="CT11" s="54"/>
      <c r="CU11" s="54"/>
      <c r="CV11" s="54"/>
      <c r="CW11" s="55"/>
      <c r="CX11" s="56">
        <f t="array" ref="CX11">SUMPRODUCT(B11:CW11*0.25)</f>
        <v>10513.180250000001</v>
      </c>
    </row>
    <row r="12" spans="1:102" ht="24.95" customHeight="1" x14ac:dyDescent="0.2">
      <c r="A12" s="57" t="s">
        <v>9</v>
      </c>
      <c r="B12" s="58">
        <v>118</v>
      </c>
      <c r="C12" s="59">
        <v>118</v>
      </c>
      <c r="D12" s="59">
        <v>118</v>
      </c>
      <c r="E12" s="59">
        <v>118</v>
      </c>
      <c r="F12" s="59">
        <v>104</v>
      </c>
      <c r="G12" s="59">
        <v>104</v>
      </c>
      <c r="H12" s="59">
        <v>104</v>
      </c>
      <c r="I12" s="59">
        <v>104</v>
      </c>
      <c r="J12" s="59">
        <v>97</v>
      </c>
      <c r="K12" s="59">
        <v>97</v>
      </c>
      <c r="L12" s="59">
        <v>97</v>
      </c>
      <c r="M12" s="59">
        <v>97</v>
      </c>
      <c r="N12" s="59">
        <v>93</v>
      </c>
      <c r="O12" s="59">
        <v>93</v>
      </c>
      <c r="P12" s="59">
        <v>93</v>
      </c>
      <c r="Q12" s="59">
        <v>93</v>
      </c>
      <c r="R12" s="59">
        <v>100</v>
      </c>
      <c r="S12" s="59">
        <v>100</v>
      </c>
      <c r="T12" s="59">
        <v>100</v>
      </c>
      <c r="U12" s="59">
        <v>100</v>
      </c>
      <c r="V12" s="59">
        <v>121</v>
      </c>
      <c r="W12" s="59">
        <v>121</v>
      </c>
      <c r="X12" s="59">
        <v>121</v>
      </c>
      <c r="Y12" s="59">
        <v>121</v>
      </c>
      <c r="Z12" s="59">
        <v>148</v>
      </c>
      <c r="AA12" s="59">
        <v>148</v>
      </c>
      <c r="AB12" s="59">
        <v>148</v>
      </c>
      <c r="AC12" s="59">
        <v>148</v>
      </c>
      <c r="AD12" s="59">
        <v>183</v>
      </c>
      <c r="AE12" s="59">
        <v>183</v>
      </c>
      <c r="AF12" s="59">
        <v>183</v>
      </c>
      <c r="AG12" s="59">
        <v>183</v>
      </c>
      <c r="AH12" s="59">
        <v>190</v>
      </c>
      <c r="AI12" s="59">
        <v>190</v>
      </c>
      <c r="AJ12" s="59">
        <v>190</v>
      </c>
      <c r="AK12" s="59">
        <v>190</v>
      </c>
      <c r="AL12" s="59">
        <v>189</v>
      </c>
      <c r="AM12" s="59">
        <v>189</v>
      </c>
      <c r="AN12" s="59">
        <v>189</v>
      </c>
      <c r="AO12" s="59">
        <v>189</v>
      </c>
      <c r="AP12" s="59">
        <v>178</v>
      </c>
      <c r="AQ12" s="59">
        <v>178</v>
      </c>
      <c r="AR12" s="59">
        <v>178</v>
      </c>
      <c r="AS12" s="59">
        <v>178</v>
      </c>
      <c r="AT12" s="59">
        <v>178</v>
      </c>
      <c r="AU12" s="59">
        <v>178</v>
      </c>
      <c r="AV12" s="59">
        <v>178</v>
      </c>
      <c r="AW12" s="59">
        <v>178</v>
      </c>
      <c r="AX12" s="59">
        <v>185</v>
      </c>
      <c r="AY12" s="59">
        <v>185</v>
      </c>
      <c r="AZ12" s="59">
        <v>185</v>
      </c>
      <c r="BA12" s="59">
        <v>185</v>
      </c>
      <c r="BB12" s="59">
        <v>175</v>
      </c>
      <c r="BC12" s="59">
        <v>175</v>
      </c>
      <c r="BD12" s="59">
        <v>175</v>
      </c>
      <c r="BE12" s="59">
        <v>175</v>
      </c>
      <c r="BF12" s="59">
        <v>160</v>
      </c>
      <c r="BG12" s="59">
        <v>160</v>
      </c>
      <c r="BH12" s="59">
        <v>160</v>
      </c>
      <c r="BI12" s="59">
        <v>160</v>
      </c>
      <c r="BJ12" s="59">
        <v>176</v>
      </c>
      <c r="BK12" s="59">
        <v>176</v>
      </c>
      <c r="BL12" s="59">
        <v>176</v>
      </c>
      <c r="BM12" s="59">
        <v>176</v>
      </c>
      <c r="BN12" s="59">
        <v>212</v>
      </c>
      <c r="BO12" s="59">
        <v>212</v>
      </c>
      <c r="BP12" s="59">
        <v>212</v>
      </c>
      <c r="BQ12" s="59">
        <v>212</v>
      </c>
      <c r="BR12" s="59">
        <v>249</v>
      </c>
      <c r="BS12" s="59">
        <v>249</v>
      </c>
      <c r="BT12" s="59">
        <v>249</v>
      </c>
      <c r="BU12" s="59">
        <v>249</v>
      </c>
      <c r="BV12" s="59">
        <v>268</v>
      </c>
      <c r="BW12" s="59">
        <v>268</v>
      </c>
      <c r="BX12" s="59">
        <v>268</v>
      </c>
      <c r="BY12" s="59">
        <v>268</v>
      </c>
      <c r="BZ12" s="59">
        <v>271</v>
      </c>
      <c r="CA12" s="59">
        <v>271</v>
      </c>
      <c r="CB12" s="59">
        <v>271</v>
      </c>
      <c r="CC12" s="59">
        <v>271</v>
      </c>
      <c r="CD12" s="59">
        <v>241</v>
      </c>
      <c r="CE12" s="59">
        <v>241</v>
      </c>
      <c r="CF12" s="59">
        <v>241</v>
      </c>
      <c r="CG12" s="59">
        <v>241</v>
      </c>
      <c r="CH12" s="59">
        <v>192</v>
      </c>
      <c r="CI12" s="59">
        <v>192</v>
      </c>
      <c r="CJ12" s="59">
        <v>192</v>
      </c>
      <c r="CK12" s="59">
        <v>192</v>
      </c>
      <c r="CL12" s="59">
        <v>162</v>
      </c>
      <c r="CM12" s="59">
        <v>162</v>
      </c>
      <c r="CN12" s="59">
        <v>162</v>
      </c>
      <c r="CO12" s="59">
        <v>162</v>
      </c>
      <c r="CP12" s="59">
        <v>119</v>
      </c>
      <c r="CQ12" s="59">
        <v>119</v>
      </c>
      <c r="CR12" s="59">
        <v>119</v>
      </c>
      <c r="CS12" s="59">
        <v>119</v>
      </c>
      <c r="CT12" s="60"/>
      <c r="CU12" s="60"/>
      <c r="CV12" s="60"/>
      <c r="CW12" s="61"/>
      <c r="CX12" s="62">
        <f t="array" ref="CX12">SUMPRODUCT(B12:CW12*0.25)</f>
        <v>4109</v>
      </c>
    </row>
    <row r="13" spans="1:102" ht="24.95" customHeight="1" x14ac:dyDescent="0.2">
      <c r="A13" s="63" t="s">
        <v>10</v>
      </c>
      <c r="B13" s="64">
        <v>2868.7330000000002</v>
      </c>
      <c r="C13" s="65">
        <v>2845.2260000000001</v>
      </c>
      <c r="D13" s="65">
        <v>2821.21</v>
      </c>
      <c r="E13" s="65">
        <v>2804.0460000000003</v>
      </c>
      <c r="F13" s="65">
        <v>2845.319</v>
      </c>
      <c r="G13" s="65">
        <v>2715.7849999999999</v>
      </c>
      <c r="H13" s="65">
        <v>2627.4180000000001</v>
      </c>
      <c r="I13" s="65">
        <v>2539.0749999999998</v>
      </c>
      <c r="J13" s="65">
        <v>2541.2200000000003</v>
      </c>
      <c r="K13" s="65">
        <v>2541.13</v>
      </c>
      <c r="L13" s="65">
        <v>2541.069</v>
      </c>
      <c r="M13" s="65">
        <v>2530.7719999999999</v>
      </c>
      <c r="N13" s="65">
        <v>2551.9750000000004</v>
      </c>
      <c r="O13" s="65">
        <v>2551.9670000000001</v>
      </c>
      <c r="P13" s="65">
        <v>2551.9610000000002</v>
      </c>
      <c r="Q13" s="65">
        <v>2547.7169999999996</v>
      </c>
      <c r="R13" s="65">
        <v>2554.0610000000001</v>
      </c>
      <c r="S13" s="65">
        <v>2554.0529999999999</v>
      </c>
      <c r="T13" s="65">
        <v>2554.0510000000004</v>
      </c>
      <c r="U13" s="65">
        <v>2544.462</v>
      </c>
      <c r="V13" s="65">
        <v>2544.4949999999999</v>
      </c>
      <c r="W13" s="65">
        <v>2544.5480000000002</v>
      </c>
      <c r="X13" s="65">
        <v>2544.6550000000002</v>
      </c>
      <c r="Y13" s="65">
        <v>2551.6999999999998</v>
      </c>
      <c r="Z13" s="65">
        <v>2589.7080000000001</v>
      </c>
      <c r="AA13" s="65">
        <v>2589.8389999999999</v>
      </c>
      <c r="AB13" s="65">
        <v>2599.0910000000003</v>
      </c>
      <c r="AC13" s="65">
        <v>2586.9369999999999</v>
      </c>
      <c r="AD13" s="65">
        <v>2630.6710000000003</v>
      </c>
      <c r="AE13" s="65">
        <v>2605.7640000000001</v>
      </c>
      <c r="AF13" s="65">
        <v>2380.5120000000002</v>
      </c>
      <c r="AG13" s="65">
        <v>2193.0160000000001</v>
      </c>
      <c r="AH13" s="65">
        <v>1510.9</v>
      </c>
      <c r="AI13" s="65">
        <v>1349.681</v>
      </c>
      <c r="AJ13" s="65">
        <v>973.72399999999993</v>
      </c>
      <c r="AK13" s="65">
        <v>561.9</v>
      </c>
      <c r="AL13" s="65">
        <v>561.9</v>
      </c>
      <c r="AM13" s="65">
        <v>561.9</v>
      </c>
      <c r="AN13" s="65">
        <v>550.9</v>
      </c>
      <c r="AO13" s="65">
        <v>505.9</v>
      </c>
      <c r="AP13" s="65">
        <v>288.89999999999998</v>
      </c>
      <c r="AQ13" s="65">
        <v>288.89999999999998</v>
      </c>
      <c r="AR13" s="65">
        <v>287.89999999999998</v>
      </c>
      <c r="AS13" s="65">
        <v>207.9</v>
      </c>
      <c r="AT13" s="65">
        <v>127.9</v>
      </c>
      <c r="AU13" s="65">
        <v>127.9</v>
      </c>
      <c r="AV13" s="65">
        <v>127.9</v>
      </c>
      <c r="AW13" s="65">
        <v>127.9</v>
      </c>
      <c r="AX13" s="65">
        <v>127.9</v>
      </c>
      <c r="AY13" s="65">
        <v>127.9</v>
      </c>
      <c r="AZ13" s="65">
        <v>127.9</v>
      </c>
      <c r="BA13" s="65">
        <v>127.9</v>
      </c>
      <c r="BB13" s="65">
        <v>152.9</v>
      </c>
      <c r="BC13" s="65">
        <v>167.9</v>
      </c>
      <c r="BD13" s="65">
        <v>287.89999999999998</v>
      </c>
      <c r="BE13" s="65">
        <v>307.89999999999998</v>
      </c>
      <c r="BF13" s="65">
        <v>412.9</v>
      </c>
      <c r="BG13" s="65">
        <v>435.9</v>
      </c>
      <c r="BH13" s="65">
        <v>482.9</v>
      </c>
      <c r="BI13" s="65">
        <v>527.9</v>
      </c>
      <c r="BJ13" s="65">
        <v>710.9</v>
      </c>
      <c r="BK13" s="65">
        <v>770.9</v>
      </c>
      <c r="BL13" s="65">
        <v>900.9</v>
      </c>
      <c r="BM13" s="65">
        <v>1090.9000000000001</v>
      </c>
      <c r="BN13" s="65">
        <v>1196.9000000000001</v>
      </c>
      <c r="BO13" s="65">
        <v>1370.0219999999999</v>
      </c>
      <c r="BP13" s="65">
        <v>1827.3200000000002</v>
      </c>
      <c r="BQ13" s="65">
        <v>2191.5410000000002</v>
      </c>
      <c r="BR13" s="65">
        <v>2182.9</v>
      </c>
      <c r="BS13" s="65">
        <v>2483.5169999999998</v>
      </c>
      <c r="BT13" s="65">
        <v>2528.567</v>
      </c>
      <c r="BU13" s="65">
        <v>2545.5420000000004</v>
      </c>
      <c r="BV13" s="65">
        <v>2543.9660000000003</v>
      </c>
      <c r="BW13" s="65">
        <v>2560.989</v>
      </c>
      <c r="BX13" s="65">
        <v>2563.8739999999998</v>
      </c>
      <c r="BY13" s="65">
        <v>2563.884</v>
      </c>
      <c r="BZ13" s="65">
        <v>2571.5970000000002</v>
      </c>
      <c r="CA13" s="65">
        <v>2471.002</v>
      </c>
      <c r="CB13" s="65">
        <v>2351.2950000000001</v>
      </c>
      <c r="CC13" s="65">
        <v>2367.2910000000002</v>
      </c>
      <c r="CD13" s="65">
        <v>2530.2660000000001</v>
      </c>
      <c r="CE13" s="65">
        <v>2584.3290000000002</v>
      </c>
      <c r="CF13" s="65">
        <v>2447.8850000000002</v>
      </c>
      <c r="CG13" s="65">
        <v>2395.9570000000003</v>
      </c>
      <c r="CH13" s="65">
        <v>2593.3560000000002</v>
      </c>
      <c r="CI13" s="65">
        <v>2594.643</v>
      </c>
      <c r="CJ13" s="65">
        <v>2597.25</v>
      </c>
      <c r="CK13" s="65">
        <v>2596.7629999999999</v>
      </c>
      <c r="CL13" s="65">
        <v>2608.5550000000003</v>
      </c>
      <c r="CM13" s="65">
        <v>2607.971</v>
      </c>
      <c r="CN13" s="65">
        <v>2607.971</v>
      </c>
      <c r="CO13" s="65">
        <v>2607.3680000000004</v>
      </c>
      <c r="CP13" s="65">
        <v>2626.029</v>
      </c>
      <c r="CQ13" s="65">
        <v>2623.864</v>
      </c>
      <c r="CR13" s="65">
        <v>2623.6210000000001</v>
      </c>
      <c r="CS13" s="65">
        <v>2623.3960000000002</v>
      </c>
      <c r="CT13" s="66"/>
      <c r="CU13" s="66"/>
      <c r="CV13" s="66"/>
      <c r="CW13" s="67"/>
      <c r="CX13" s="68">
        <f t="array" ref="CX13">SUMPRODUCT(B13:CW13*0.25)</f>
        <v>43876.255499999956</v>
      </c>
    </row>
    <row r="14" spans="1:102" ht="24.95" customHeight="1" x14ac:dyDescent="0.2">
      <c r="A14" s="63" t="s">
        <v>11</v>
      </c>
      <c r="B14" s="64">
        <v>60</v>
      </c>
      <c r="C14" s="65">
        <v>60</v>
      </c>
      <c r="D14" s="65">
        <v>60</v>
      </c>
      <c r="E14" s="65">
        <v>15</v>
      </c>
      <c r="F14" s="65">
        <v>60</v>
      </c>
      <c r="G14" s="65">
        <v>30</v>
      </c>
      <c r="H14" s="65">
        <v>30</v>
      </c>
      <c r="I14" s="65">
        <v>30</v>
      </c>
      <c r="J14" s="65">
        <v>60</v>
      </c>
      <c r="K14" s="65">
        <v>15</v>
      </c>
      <c r="L14" s="65">
        <v>15</v>
      </c>
      <c r="M14" s="65">
        <v>15</v>
      </c>
      <c r="N14" s="65">
        <v>15</v>
      </c>
      <c r="O14" s="65"/>
      <c r="P14" s="65"/>
      <c r="Q14" s="65"/>
      <c r="R14" s="65">
        <v>67</v>
      </c>
      <c r="S14" s="65">
        <v>67</v>
      </c>
      <c r="T14" s="65">
        <v>67</v>
      </c>
      <c r="U14" s="65">
        <v>67</v>
      </c>
      <c r="V14" s="65">
        <v>137</v>
      </c>
      <c r="W14" s="65">
        <v>137</v>
      </c>
      <c r="X14" s="65">
        <v>137</v>
      </c>
      <c r="Y14" s="65">
        <v>137</v>
      </c>
      <c r="Z14" s="65">
        <v>137</v>
      </c>
      <c r="AA14" s="65">
        <v>137</v>
      </c>
      <c r="AB14" s="65">
        <v>137</v>
      </c>
      <c r="AC14" s="65">
        <v>137</v>
      </c>
      <c r="AD14" s="65">
        <v>70</v>
      </c>
      <c r="AE14" s="65">
        <v>70</v>
      </c>
      <c r="AF14" s="65">
        <v>70</v>
      </c>
      <c r="AG14" s="65">
        <v>70</v>
      </c>
      <c r="AH14" s="65">
        <v>58</v>
      </c>
      <c r="AI14" s="65">
        <v>58</v>
      </c>
      <c r="AJ14" s="65">
        <v>58</v>
      </c>
      <c r="AK14" s="65">
        <v>58</v>
      </c>
      <c r="AL14" s="65">
        <v>13</v>
      </c>
      <c r="AM14" s="65">
        <v>13</v>
      </c>
      <c r="AN14" s="65">
        <v>13</v>
      </c>
      <c r="AO14" s="65">
        <v>13</v>
      </c>
      <c r="AP14" s="65">
        <v>51</v>
      </c>
      <c r="AQ14" s="65">
        <v>51</v>
      </c>
      <c r="AR14" s="65">
        <v>51</v>
      </c>
      <c r="AS14" s="65">
        <v>51</v>
      </c>
      <c r="AT14" s="65">
        <v>25</v>
      </c>
      <c r="AU14" s="65">
        <v>25</v>
      </c>
      <c r="AV14" s="65">
        <v>25</v>
      </c>
      <c r="AW14" s="65">
        <v>25</v>
      </c>
      <c r="AX14" s="65">
        <v>25</v>
      </c>
      <c r="AY14" s="65">
        <v>25</v>
      </c>
      <c r="AZ14" s="65">
        <v>25</v>
      </c>
      <c r="BA14" s="65">
        <v>25</v>
      </c>
      <c r="BB14" s="65">
        <v>25</v>
      </c>
      <c r="BC14" s="65">
        <v>25</v>
      </c>
      <c r="BD14" s="65">
        <v>25</v>
      </c>
      <c r="BE14" s="65">
        <v>25</v>
      </c>
      <c r="BF14" s="65">
        <v>25</v>
      </c>
      <c r="BG14" s="65">
        <v>25</v>
      </c>
      <c r="BH14" s="65">
        <v>25</v>
      </c>
      <c r="BI14" s="65">
        <v>25</v>
      </c>
      <c r="BJ14" s="65"/>
      <c r="BK14" s="65"/>
      <c r="BL14" s="65"/>
      <c r="BM14" s="65"/>
      <c r="BN14" s="65">
        <v>26</v>
      </c>
      <c r="BO14" s="65">
        <v>26</v>
      </c>
      <c r="BP14" s="65">
        <v>26</v>
      </c>
      <c r="BQ14" s="65">
        <v>86</v>
      </c>
      <c r="BR14" s="65">
        <v>126</v>
      </c>
      <c r="BS14" s="65">
        <v>126</v>
      </c>
      <c r="BT14" s="65">
        <v>126</v>
      </c>
      <c r="BU14" s="65">
        <v>194</v>
      </c>
      <c r="BV14" s="65">
        <v>464</v>
      </c>
      <c r="BW14" s="65">
        <v>523</v>
      </c>
      <c r="BX14" s="65">
        <v>1049</v>
      </c>
      <c r="BY14" s="65">
        <v>1331.8489999999999</v>
      </c>
      <c r="BZ14" s="65">
        <v>1257</v>
      </c>
      <c r="CA14" s="65">
        <v>1372</v>
      </c>
      <c r="CB14" s="65">
        <v>1444</v>
      </c>
      <c r="CC14" s="65">
        <v>1372</v>
      </c>
      <c r="CD14" s="65">
        <v>1444</v>
      </c>
      <c r="CE14" s="65">
        <v>1407</v>
      </c>
      <c r="CF14" s="65">
        <v>1132</v>
      </c>
      <c r="CG14" s="65">
        <v>1114</v>
      </c>
      <c r="CH14" s="65">
        <v>964</v>
      </c>
      <c r="CI14" s="65">
        <v>960</v>
      </c>
      <c r="CJ14" s="65">
        <v>945</v>
      </c>
      <c r="CK14" s="65">
        <v>685</v>
      </c>
      <c r="CL14" s="65">
        <v>673</v>
      </c>
      <c r="CM14" s="65">
        <v>358</v>
      </c>
      <c r="CN14" s="65">
        <v>362</v>
      </c>
      <c r="CO14" s="65">
        <v>347</v>
      </c>
      <c r="CP14" s="65">
        <v>267</v>
      </c>
      <c r="CQ14" s="65">
        <v>287</v>
      </c>
      <c r="CR14" s="65">
        <v>307</v>
      </c>
      <c r="CS14" s="65">
        <v>337</v>
      </c>
      <c r="CT14" s="66"/>
      <c r="CU14" s="66"/>
      <c r="CV14" s="66"/>
      <c r="CW14" s="67"/>
      <c r="CX14" s="68">
        <f t="array" ref="CX14">SUMPRODUCT(B14:CW14*0.25)</f>
        <v>6033.7122500000005</v>
      </c>
    </row>
    <row r="15" spans="1:102" ht="24.95" customHeight="1" x14ac:dyDescent="0.2">
      <c r="A15" s="69" t="s">
        <v>12</v>
      </c>
      <c r="B15" s="70">
        <v>1313.8919999999998</v>
      </c>
      <c r="C15" s="71">
        <v>1323.617</v>
      </c>
      <c r="D15" s="71">
        <v>1330.9670000000001</v>
      </c>
      <c r="E15" s="71">
        <v>1336.912</v>
      </c>
      <c r="F15" s="71">
        <v>1338.154</v>
      </c>
      <c r="G15" s="71">
        <v>1354.1779999999999</v>
      </c>
      <c r="H15" s="71">
        <v>1369.1890000000001</v>
      </c>
      <c r="I15" s="71">
        <v>1382.3149999999998</v>
      </c>
      <c r="J15" s="71">
        <v>1394.165</v>
      </c>
      <c r="K15" s="71">
        <v>1406.9739999999999</v>
      </c>
      <c r="L15" s="71">
        <v>1414.556</v>
      </c>
      <c r="M15" s="71">
        <v>1419.0730000000001</v>
      </c>
      <c r="N15" s="71">
        <v>1447.991</v>
      </c>
      <c r="O15" s="71">
        <v>1467.568</v>
      </c>
      <c r="P15" s="71">
        <v>1484.5240000000001</v>
      </c>
      <c r="Q15" s="71">
        <v>1512.701</v>
      </c>
      <c r="R15" s="71">
        <v>1535.653</v>
      </c>
      <c r="S15" s="71">
        <v>1548.06</v>
      </c>
      <c r="T15" s="71">
        <v>1570.05</v>
      </c>
      <c r="U15" s="71">
        <v>1584.5829999999999</v>
      </c>
      <c r="V15" s="71">
        <v>1604.902</v>
      </c>
      <c r="W15" s="71">
        <v>1620.1510000000001</v>
      </c>
      <c r="X15" s="71">
        <v>1639.989</v>
      </c>
      <c r="Y15" s="71">
        <v>1660.711</v>
      </c>
      <c r="Z15" s="71">
        <v>1710.722</v>
      </c>
      <c r="AA15" s="71">
        <v>1787.2809999999999</v>
      </c>
      <c r="AB15" s="71">
        <v>1952.6950000000002</v>
      </c>
      <c r="AC15" s="71">
        <v>2190.422</v>
      </c>
      <c r="AD15" s="71">
        <v>2525.5639999999999</v>
      </c>
      <c r="AE15" s="71">
        <v>2939.2</v>
      </c>
      <c r="AF15" s="71">
        <v>3389.7799999999997</v>
      </c>
      <c r="AG15" s="71">
        <v>3883.6569999999997</v>
      </c>
      <c r="AH15" s="71">
        <v>4338.9290000000001</v>
      </c>
      <c r="AI15" s="71">
        <v>4836.13</v>
      </c>
      <c r="AJ15" s="71">
        <v>5329.3779999999997</v>
      </c>
      <c r="AK15" s="71">
        <v>5797.692</v>
      </c>
      <c r="AL15" s="71">
        <v>6214.2530000000006</v>
      </c>
      <c r="AM15" s="71">
        <v>6483.3399999999992</v>
      </c>
      <c r="AN15" s="71">
        <v>6602.2049999999999</v>
      </c>
      <c r="AO15" s="71">
        <v>6771.0549999999994</v>
      </c>
      <c r="AP15" s="71">
        <v>7032.0490000000009</v>
      </c>
      <c r="AQ15" s="71">
        <v>7303.299</v>
      </c>
      <c r="AR15" s="71">
        <v>7417.2579999999998</v>
      </c>
      <c r="AS15" s="71">
        <v>7545.308</v>
      </c>
      <c r="AT15" s="71">
        <v>7789.8359999999993</v>
      </c>
      <c r="AU15" s="71">
        <v>7911.0470000000005</v>
      </c>
      <c r="AV15" s="71">
        <v>8015.0249999999996</v>
      </c>
      <c r="AW15" s="71">
        <v>8107.5929999999998</v>
      </c>
      <c r="AX15" s="71">
        <v>8174.8149999999996</v>
      </c>
      <c r="AY15" s="71">
        <v>8179.6019999999999</v>
      </c>
      <c r="AZ15" s="71">
        <v>8139.1310000000003</v>
      </c>
      <c r="BA15" s="71">
        <v>8128.8220000000001</v>
      </c>
      <c r="BB15" s="71">
        <v>8137.723</v>
      </c>
      <c r="BC15" s="71">
        <v>8097.4670000000006</v>
      </c>
      <c r="BD15" s="71">
        <v>7917.6489999999994</v>
      </c>
      <c r="BE15" s="71">
        <v>7869.7259999999997</v>
      </c>
      <c r="BF15" s="71">
        <v>7690.7679999999991</v>
      </c>
      <c r="BG15" s="71">
        <v>7547.1750000000002</v>
      </c>
      <c r="BH15" s="71">
        <v>7381.9560000000001</v>
      </c>
      <c r="BI15" s="71">
        <v>7305.6709999999994</v>
      </c>
      <c r="BJ15" s="71">
        <v>7208.9079999999994</v>
      </c>
      <c r="BK15" s="71">
        <v>6935.3239999999996</v>
      </c>
      <c r="BL15" s="71">
        <v>6782.0020000000004</v>
      </c>
      <c r="BM15" s="71">
        <v>6422.0789999999997</v>
      </c>
      <c r="BN15" s="71">
        <v>5971.9549999999999</v>
      </c>
      <c r="BO15" s="71">
        <v>5543.5570000000007</v>
      </c>
      <c r="BP15" s="71">
        <v>5023.4529999999995</v>
      </c>
      <c r="BQ15" s="71">
        <v>4493.8980000000001</v>
      </c>
      <c r="BR15" s="71">
        <v>3918.7420000000002</v>
      </c>
      <c r="BS15" s="71">
        <v>3358.002</v>
      </c>
      <c r="BT15" s="71">
        <v>2852.1039999999998</v>
      </c>
      <c r="BU15" s="71">
        <v>2404.3960000000002</v>
      </c>
      <c r="BV15" s="71">
        <v>2070.3679999999999</v>
      </c>
      <c r="BW15" s="71">
        <v>1811.989</v>
      </c>
      <c r="BX15" s="71">
        <v>1653.077</v>
      </c>
      <c r="BY15" s="71">
        <v>1587.171</v>
      </c>
      <c r="BZ15" s="71">
        <v>1571.2760000000001</v>
      </c>
      <c r="CA15" s="71">
        <v>1535.7660000000001</v>
      </c>
      <c r="CB15" s="71">
        <v>1518.1279999999999</v>
      </c>
      <c r="CC15" s="71">
        <v>1498.921</v>
      </c>
      <c r="CD15" s="71">
        <v>1451.2530000000002</v>
      </c>
      <c r="CE15" s="71">
        <v>1423.5700000000002</v>
      </c>
      <c r="CF15" s="71">
        <v>1401.5059999999999</v>
      </c>
      <c r="CG15" s="71">
        <v>1378.5360000000001</v>
      </c>
      <c r="CH15" s="71">
        <v>1360.1410000000001</v>
      </c>
      <c r="CI15" s="71">
        <v>1332.6659999999999</v>
      </c>
      <c r="CJ15" s="71">
        <v>1316.6480000000001</v>
      </c>
      <c r="CK15" s="71">
        <v>1288.8710000000001</v>
      </c>
      <c r="CL15" s="71">
        <v>1266.3800000000001</v>
      </c>
      <c r="CM15" s="71">
        <v>1269.2249999999999</v>
      </c>
      <c r="CN15" s="71">
        <v>1275.097</v>
      </c>
      <c r="CO15" s="71">
        <v>1266.1039999999998</v>
      </c>
      <c r="CP15" s="71">
        <v>1270.155</v>
      </c>
      <c r="CQ15" s="71">
        <v>1276.604</v>
      </c>
      <c r="CR15" s="71">
        <v>1295.3219999999999</v>
      </c>
      <c r="CS15" s="71">
        <v>1304.2539999999999</v>
      </c>
      <c r="CT15" s="72"/>
      <c r="CU15" s="72"/>
      <c r="CV15" s="72"/>
      <c r="CW15" s="73"/>
      <c r="CX15" s="74">
        <f t="array" ref="CX15">SUMPRODUCT(B15:CW15*0.25)</f>
        <v>88210.636500000022</v>
      </c>
    </row>
    <row r="16" spans="1:102" ht="24.95" customHeight="1" x14ac:dyDescent="0.2">
      <c r="A16" s="69" t="s">
        <v>13</v>
      </c>
      <c r="B16" s="70">
        <v>25</v>
      </c>
      <c r="C16" s="71">
        <v>25</v>
      </c>
      <c r="D16" s="71">
        <v>25</v>
      </c>
      <c r="E16" s="71">
        <v>25</v>
      </c>
      <c r="F16" s="71">
        <v>23</v>
      </c>
      <c r="G16" s="71">
        <v>23</v>
      </c>
      <c r="H16" s="71">
        <v>23</v>
      </c>
      <c r="I16" s="71">
        <v>23</v>
      </c>
      <c r="J16" s="71">
        <v>20</v>
      </c>
      <c r="K16" s="71">
        <v>20</v>
      </c>
      <c r="L16" s="71">
        <v>20</v>
      </c>
      <c r="M16" s="71">
        <v>20</v>
      </c>
      <c r="N16" s="71">
        <v>18</v>
      </c>
      <c r="O16" s="71">
        <v>18</v>
      </c>
      <c r="P16" s="71">
        <v>18</v>
      </c>
      <c r="Q16" s="71">
        <v>18</v>
      </c>
      <c r="R16" s="71">
        <v>15</v>
      </c>
      <c r="S16" s="71">
        <v>15</v>
      </c>
      <c r="T16" s="71">
        <v>15</v>
      </c>
      <c r="U16" s="71">
        <v>15</v>
      </c>
      <c r="V16" s="71">
        <v>12</v>
      </c>
      <c r="W16" s="71">
        <v>12</v>
      </c>
      <c r="X16" s="71">
        <v>12</v>
      </c>
      <c r="Y16" s="71">
        <v>12</v>
      </c>
      <c r="Z16" s="71">
        <v>11</v>
      </c>
      <c r="AA16" s="71">
        <v>11</v>
      </c>
      <c r="AB16" s="71">
        <v>11</v>
      </c>
      <c r="AC16" s="71">
        <v>11</v>
      </c>
      <c r="AD16" s="71">
        <v>20</v>
      </c>
      <c r="AE16" s="71">
        <v>20</v>
      </c>
      <c r="AF16" s="71">
        <v>20</v>
      </c>
      <c r="AG16" s="71">
        <v>20</v>
      </c>
      <c r="AH16" s="71">
        <v>38</v>
      </c>
      <c r="AI16" s="71">
        <v>38</v>
      </c>
      <c r="AJ16" s="71">
        <v>38</v>
      </c>
      <c r="AK16" s="71">
        <v>38</v>
      </c>
      <c r="AL16" s="71">
        <v>52</v>
      </c>
      <c r="AM16" s="71">
        <v>52</v>
      </c>
      <c r="AN16" s="71">
        <v>52</v>
      </c>
      <c r="AO16" s="71">
        <v>52</v>
      </c>
      <c r="AP16" s="71">
        <v>62</v>
      </c>
      <c r="AQ16" s="71">
        <v>62</v>
      </c>
      <c r="AR16" s="71">
        <v>62</v>
      </c>
      <c r="AS16" s="71">
        <v>62</v>
      </c>
      <c r="AT16" s="71">
        <v>70</v>
      </c>
      <c r="AU16" s="71">
        <v>70</v>
      </c>
      <c r="AV16" s="71">
        <v>70</v>
      </c>
      <c r="AW16" s="71">
        <v>70</v>
      </c>
      <c r="AX16" s="71">
        <v>75</v>
      </c>
      <c r="AY16" s="71">
        <v>75</v>
      </c>
      <c r="AZ16" s="71">
        <v>75</v>
      </c>
      <c r="BA16" s="71">
        <v>75</v>
      </c>
      <c r="BB16" s="71">
        <v>75</v>
      </c>
      <c r="BC16" s="71">
        <v>75</v>
      </c>
      <c r="BD16" s="71">
        <v>75</v>
      </c>
      <c r="BE16" s="71">
        <v>75</v>
      </c>
      <c r="BF16" s="71">
        <v>73</v>
      </c>
      <c r="BG16" s="71">
        <v>73</v>
      </c>
      <c r="BH16" s="71">
        <v>73</v>
      </c>
      <c r="BI16" s="71">
        <v>73</v>
      </c>
      <c r="BJ16" s="71">
        <v>67</v>
      </c>
      <c r="BK16" s="71">
        <v>67</v>
      </c>
      <c r="BL16" s="71">
        <v>67</v>
      </c>
      <c r="BM16" s="71">
        <v>67</v>
      </c>
      <c r="BN16" s="71">
        <v>55</v>
      </c>
      <c r="BO16" s="71">
        <v>55</v>
      </c>
      <c r="BP16" s="71">
        <v>55</v>
      </c>
      <c r="BQ16" s="71">
        <v>55</v>
      </c>
      <c r="BR16" s="71">
        <v>43</v>
      </c>
      <c r="BS16" s="71">
        <v>43</v>
      </c>
      <c r="BT16" s="71">
        <v>43</v>
      </c>
      <c r="BU16" s="71">
        <v>43</v>
      </c>
      <c r="BV16" s="71">
        <v>40</v>
      </c>
      <c r="BW16" s="71">
        <v>40</v>
      </c>
      <c r="BX16" s="71">
        <v>40</v>
      </c>
      <c r="BY16" s="71">
        <v>40</v>
      </c>
      <c r="BZ16" s="71">
        <v>42</v>
      </c>
      <c r="CA16" s="71">
        <v>42</v>
      </c>
      <c r="CB16" s="71">
        <v>42</v>
      </c>
      <c r="CC16" s="71">
        <v>42</v>
      </c>
      <c r="CD16" s="71">
        <v>42</v>
      </c>
      <c r="CE16" s="71">
        <v>42</v>
      </c>
      <c r="CF16" s="71">
        <v>42</v>
      </c>
      <c r="CG16" s="71">
        <v>42</v>
      </c>
      <c r="CH16" s="71">
        <v>42</v>
      </c>
      <c r="CI16" s="71">
        <v>42</v>
      </c>
      <c r="CJ16" s="71">
        <v>42</v>
      </c>
      <c r="CK16" s="71">
        <v>42</v>
      </c>
      <c r="CL16" s="71">
        <v>41</v>
      </c>
      <c r="CM16" s="71">
        <v>41</v>
      </c>
      <c r="CN16" s="71">
        <v>41</v>
      </c>
      <c r="CO16" s="71">
        <v>41</v>
      </c>
      <c r="CP16" s="71">
        <v>38</v>
      </c>
      <c r="CQ16" s="71">
        <v>38</v>
      </c>
      <c r="CR16" s="71">
        <v>38</v>
      </c>
      <c r="CS16" s="71">
        <v>38</v>
      </c>
      <c r="CT16" s="72"/>
      <c r="CU16" s="72"/>
      <c r="CV16" s="72"/>
      <c r="CW16" s="73"/>
      <c r="CX16" s="74">
        <f t="array" ref="CX16">SUMPRODUCT(B16:CW16*0.25)</f>
        <v>999</v>
      </c>
    </row>
    <row r="17" spans="1:102" ht="24.95" customHeight="1" x14ac:dyDescent="0.2">
      <c r="A17" s="69" t="s">
        <v>14</v>
      </c>
      <c r="B17" s="70">
        <v>3.8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>
        <v>25.6</v>
      </c>
      <c r="AI17" s="71"/>
      <c r="AJ17" s="71"/>
      <c r="AK17" s="71"/>
      <c r="AL17" s="71">
        <v>12.7</v>
      </c>
      <c r="AM17" s="71">
        <v>12.7</v>
      </c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>
        <v>35</v>
      </c>
      <c r="BV17" s="71">
        <v>225</v>
      </c>
      <c r="BW17" s="71">
        <v>225</v>
      </c>
      <c r="BX17" s="71">
        <v>245.1</v>
      </c>
      <c r="BY17" s="71">
        <v>351.5</v>
      </c>
      <c r="BZ17" s="71">
        <v>274</v>
      </c>
      <c r="CA17" s="71">
        <v>310.7</v>
      </c>
      <c r="CB17" s="71">
        <v>310.7</v>
      </c>
      <c r="CC17" s="71">
        <v>310.7</v>
      </c>
      <c r="CD17" s="71">
        <v>239</v>
      </c>
      <c r="CE17" s="71">
        <v>275.7</v>
      </c>
      <c r="CF17" s="71">
        <v>259.10000000000002</v>
      </c>
      <c r="CG17" s="71">
        <v>294.7</v>
      </c>
      <c r="CH17" s="71">
        <v>264.7</v>
      </c>
      <c r="CI17" s="71">
        <v>264.7</v>
      </c>
      <c r="CJ17" s="71">
        <v>263.7</v>
      </c>
      <c r="CK17" s="71">
        <v>252.4</v>
      </c>
      <c r="CL17" s="71">
        <v>246.964</v>
      </c>
      <c r="CM17" s="71">
        <v>183.1</v>
      </c>
      <c r="CN17" s="71">
        <v>4.5</v>
      </c>
      <c r="CO17" s="71">
        <v>2.9</v>
      </c>
      <c r="CP17" s="71">
        <v>4.5</v>
      </c>
      <c r="CQ17" s="71">
        <v>19.5</v>
      </c>
      <c r="CR17" s="71"/>
      <c r="CS17" s="71"/>
      <c r="CT17" s="72"/>
      <c r="CU17" s="72"/>
      <c r="CV17" s="72"/>
      <c r="CW17" s="73"/>
      <c r="CX17" s="74">
        <f t="array" ref="CX17">SUMPRODUCT(B17:CW17*0.25)</f>
        <v>1229.4909999999998</v>
      </c>
    </row>
    <row r="18" spans="1:102" ht="30" customHeight="1" thickBot="1" x14ac:dyDescent="0.25">
      <c r="A18" s="75" t="s">
        <v>15</v>
      </c>
      <c r="B18" s="76">
        <f>SUM(B11:B17)</f>
        <v>5005.4250000000002</v>
      </c>
      <c r="C18" s="77">
        <f t="shared" ref="C18:BN18" si="0">SUM(C11:C17)</f>
        <v>4987.8429999999998</v>
      </c>
      <c r="D18" s="77">
        <f t="shared" si="0"/>
        <v>4965.2080000000005</v>
      </c>
      <c r="E18" s="77">
        <f t="shared" si="0"/>
        <v>4860.9360000000006</v>
      </c>
      <c r="F18" s="77">
        <f t="shared" si="0"/>
        <v>4986.473</v>
      </c>
      <c r="G18" s="77">
        <f t="shared" si="0"/>
        <v>4788.7060000000001</v>
      </c>
      <c r="H18" s="77">
        <f t="shared" si="0"/>
        <v>4703.9900000000007</v>
      </c>
      <c r="I18" s="77">
        <f t="shared" si="0"/>
        <v>4628.3899999999994</v>
      </c>
      <c r="J18" s="77">
        <f t="shared" si="0"/>
        <v>4690.9050000000007</v>
      </c>
      <c r="K18" s="77">
        <f t="shared" si="0"/>
        <v>4630.1040000000003</v>
      </c>
      <c r="L18" s="77">
        <f t="shared" si="0"/>
        <v>4637.625</v>
      </c>
      <c r="M18" s="77">
        <f t="shared" si="0"/>
        <v>4619.7470000000003</v>
      </c>
      <c r="N18" s="77">
        <f t="shared" si="0"/>
        <v>4675.9660000000003</v>
      </c>
      <c r="O18" s="77">
        <f t="shared" si="0"/>
        <v>4680.5349999999999</v>
      </c>
      <c r="P18" s="77">
        <f t="shared" si="0"/>
        <v>4697.4850000000006</v>
      </c>
      <c r="Q18" s="77">
        <f t="shared" si="0"/>
        <v>4719.4969999999994</v>
      </c>
      <c r="R18" s="77">
        <f t="shared" si="0"/>
        <v>4823.2710000000006</v>
      </c>
      <c r="S18" s="77">
        <f t="shared" si="0"/>
        <v>4834.1129999999994</v>
      </c>
      <c r="T18" s="77">
        <f t="shared" si="0"/>
        <v>4856.1010000000006</v>
      </c>
      <c r="U18" s="77">
        <f t="shared" si="0"/>
        <v>4862.2330000000002</v>
      </c>
      <c r="V18" s="77">
        <f t="shared" si="0"/>
        <v>4975.46</v>
      </c>
      <c r="W18" s="77">
        <f t="shared" si="0"/>
        <v>4998.625</v>
      </c>
      <c r="X18" s="77">
        <f t="shared" si="0"/>
        <v>5034.2780000000002</v>
      </c>
      <c r="Y18" s="77">
        <f t="shared" si="0"/>
        <v>5083.8689999999997</v>
      </c>
      <c r="Z18" s="77">
        <f t="shared" si="0"/>
        <v>5212.43</v>
      </c>
      <c r="AA18" s="77">
        <f t="shared" si="0"/>
        <v>5289.12</v>
      </c>
      <c r="AB18" s="77">
        <f t="shared" si="0"/>
        <v>5463.7860000000001</v>
      </c>
      <c r="AC18" s="77">
        <f t="shared" si="0"/>
        <v>5689.3590000000004</v>
      </c>
      <c r="AD18" s="77">
        <f t="shared" si="0"/>
        <v>6045.2350000000006</v>
      </c>
      <c r="AE18" s="77">
        <f t="shared" si="0"/>
        <v>6433.9639999999999</v>
      </c>
      <c r="AF18" s="77">
        <f t="shared" si="0"/>
        <v>6659.2919999999995</v>
      </c>
      <c r="AG18" s="77">
        <f t="shared" si="0"/>
        <v>6943.7950000000001</v>
      </c>
      <c r="AH18" s="77">
        <f t="shared" si="0"/>
        <v>6777.4290000000001</v>
      </c>
      <c r="AI18" s="77">
        <f t="shared" si="0"/>
        <v>7083.5869999999995</v>
      </c>
      <c r="AJ18" s="77">
        <f t="shared" si="0"/>
        <v>7138.11</v>
      </c>
      <c r="AK18" s="77">
        <f t="shared" si="0"/>
        <v>6947.5920000000006</v>
      </c>
      <c r="AL18" s="77">
        <f t="shared" si="0"/>
        <v>7294.52</v>
      </c>
      <c r="AM18" s="77">
        <f t="shared" si="0"/>
        <v>7513.2729999999992</v>
      </c>
      <c r="AN18" s="77">
        <f t="shared" si="0"/>
        <v>7558.1049999999996</v>
      </c>
      <c r="AO18" s="77">
        <f t="shared" si="0"/>
        <v>7631.6219999999994</v>
      </c>
      <c r="AP18" s="77">
        <f t="shared" si="0"/>
        <v>7662.2820000000011</v>
      </c>
      <c r="AQ18" s="77">
        <f t="shared" si="0"/>
        <v>7883.1989999999996</v>
      </c>
      <c r="AR18" s="77">
        <f t="shared" si="0"/>
        <v>7996.1579999999994</v>
      </c>
      <c r="AS18" s="77">
        <f t="shared" si="0"/>
        <v>8044.2079999999996</v>
      </c>
      <c r="AT18" s="77">
        <f t="shared" si="0"/>
        <v>8190.735999999999</v>
      </c>
      <c r="AU18" s="77">
        <f t="shared" si="0"/>
        <v>8311.9470000000001</v>
      </c>
      <c r="AV18" s="77">
        <f t="shared" si="0"/>
        <v>8415.9249999999993</v>
      </c>
      <c r="AW18" s="77">
        <f t="shared" si="0"/>
        <v>8508.4930000000004</v>
      </c>
      <c r="AX18" s="77">
        <f t="shared" si="0"/>
        <v>8587.7150000000001</v>
      </c>
      <c r="AY18" s="77">
        <f t="shared" si="0"/>
        <v>8592.5020000000004</v>
      </c>
      <c r="AZ18" s="77">
        <f t="shared" si="0"/>
        <v>8552.0310000000009</v>
      </c>
      <c r="BA18" s="77">
        <f t="shared" si="0"/>
        <v>8541.7219999999998</v>
      </c>
      <c r="BB18" s="77">
        <f t="shared" si="0"/>
        <v>8565.6229999999996</v>
      </c>
      <c r="BC18" s="77">
        <f t="shared" si="0"/>
        <v>8540.3670000000002</v>
      </c>
      <c r="BD18" s="77">
        <f t="shared" si="0"/>
        <v>8480.5489999999991</v>
      </c>
      <c r="BE18" s="77">
        <f t="shared" si="0"/>
        <v>8452.6260000000002</v>
      </c>
      <c r="BF18" s="77">
        <f t="shared" si="0"/>
        <v>8551.6679999999997</v>
      </c>
      <c r="BG18" s="77">
        <f t="shared" si="0"/>
        <v>8471.0750000000007</v>
      </c>
      <c r="BH18" s="77">
        <f t="shared" si="0"/>
        <v>8402.8559999999998</v>
      </c>
      <c r="BI18" s="77">
        <f t="shared" si="0"/>
        <v>8393.5709999999999</v>
      </c>
      <c r="BJ18" s="77">
        <f t="shared" si="0"/>
        <v>8464.8079999999991</v>
      </c>
      <c r="BK18" s="77">
        <f t="shared" si="0"/>
        <v>8251.2240000000002</v>
      </c>
      <c r="BL18" s="77">
        <f t="shared" si="0"/>
        <v>8227.902</v>
      </c>
      <c r="BM18" s="77">
        <f t="shared" si="0"/>
        <v>8057.9789999999994</v>
      </c>
      <c r="BN18" s="77">
        <f t="shared" si="0"/>
        <v>7763.8549999999996</v>
      </c>
      <c r="BO18" s="77">
        <f t="shared" ref="BO18:CW18" si="1">SUM(BO11:BO17)</f>
        <v>7508.5790000000006</v>
      </c>
      <c r="BP18" s="77">
        <f t="shared" si="1"/>
        <v>7514.5669999999991</v>
      </c>
      <c r="BQ18" s="77">
        <f t="shared" si="1"/>
        <v>7654.4390000000003</v>
      </c>
      <c r="BR18" s="77">
        <f t="shared" si="1"/>
        <v>7019.6419999999998</v>
      </c>
      <c r="BS18" s="77">
        <f t="shared" si="1"/>
        <v>6875.5190000000002</v>
      </c>
      <c r="BT18" s="77">
        <f t="shared" si="1"/>
        <v>6414.6710000000003</v>
      </c>
      <c r="BU18" s="77">
        <f t="shared" si="1"/>
        <v>6086.9380000000001</v>
      </c>
      <c r="BV18" s="77">
        <f t="shared" si="1"/>
        <v>6227.3340000000007</v>
      </c>
      <c r="BW18" s="77">
        <f t="shared" si="1"/>
        <v>6044.9780000000001</v>
      </c>
      <c r="BX18" s="77">
        <f t="shared" si="1"/>
        <v>6435.0510000000004</v>
      </c>
      <c r="BY18" s="77">
        <f t="shared" si="1"/>
        <v>6758.4040000000005</v>
      </c>
      <c r="BZ18" s="77">
        <f t="shared" si="1"/>
        <v>6602.8729999999996</v>
      </c>
      <c r="CA18" s="77">
        <f t="shared" si="1"/>
        <v>6618.4679999999998</v>
      </c>
      <c r="CB18" s="77">
        <f t="shared" si="1"/>
        <v>6452.7169999999996</v>
      </c>
      <c r="CC18" s="77">
        <f t="shared" si="1"/>
        <v>6400.6440000000002</v>
      </c>
      <c r="CD18" s="77">
        <f t="shared" si="1"/>
        <v>6563.5190000000002</v>
      </c>
      <c r="CE18" s="77">
        <f t="shared" si="1"/>
        <v>6589.5989999999993</v>
      </c>
      <c r="CF18" s="77">
        <f t="shared" si="1"/>
        <v>6139.491</v>
      </c>
      <c r="CG18" s="77">
        <f t="shared" si="1"/>
        <v>6039.4260000000004</v>
      </c>
      <c r="CH18" s="77">
        <f t="shared" si="1"/>
        <v>6032.1969999999992</v>
      </c>
      <c r="CI18" s="77">
        <f t="shared" si="1"/>
        <v>6002.009</v>
      </c>
      <c r="CJ18" s="77">
        <f t="shared" si="1"/>
        <v>5972.598</v>
      </c>
      <c r="CK18" s="77">
        <f t="shared" si="1"/>
        <v>5673.0339999999997</v>
      </c>
      <c r="CL18" s="77">
        <f t="shared" si="1"/>
        <v>5613.8990000000003</v>
      </c>
      <c r="CM18" s="77">
        <f t="shared" si="1"/>
        <v>5237.2960000000003</v>
      </c>
      <c r="CN18" s="77">
        <f t="shared" si="1"/>
        <v>5068.5680000000002</v>
      </c>
      <c r="CO18" s="77">
        <f t="shared" si="1"/>
        <v>5042.3719999999994</v>
      </c>
      <c r="CP18" s="77">
        <f t="shared" si="1"/>
        <v>4940.6840000000002</v>
      </c>
      <c r="CQ18" s="77">
        <f t="shared" si="1"/>
        <v>4979.9679999999998</v>
      </c>
      <c r="CR18" s="77">
        <f t="shared" si="1"/>
        <v>4998.9430000000002</v>
      </c>
      <c r="CS18" s="77">
        <f t="shared" si="1"/>
        <v>5037.6499999999996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154971.27549999999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1829.15</v>
      </c>
      <c r="C31" s="88">
        <v>1830.35</v>
      </c>
      <c r="D31" s="88">
        <v>1834.35</v>
      </c>
      <c r="E31" s="88">
        <v>1839.35</v>
      </c>
      <c r="F31" s="88">
        <v>1829.35</v>
      </c>
      <c r="G31" s="88">
        <v>1850.35</v>
      </c>
      <c r="H31" s="88">
        <v>1856.35</v>
      </c>
      <c r="I31" s="88">
        <v>1863.35</v>
      </c>
      <c r="J31" s="88">
        <v>1845.35</v>
      </c>
      <c r="K31" s="88">
        <v>1852.35</v>
      </c>
      <c r="L31" s="88">
        <v>1860.35</v>
      </c>
      <c r="M31" s="88">
        <v>1867.35</v>
      </c>
      <c r="N31" s="88">
        <v>1869.35</v>
      </c>
      <c r="O31" s="88">
        <v>1862.35</v>
      </c>
      <c r="P31" s="88">
        <v>1870.35</v>
      </c>
      <c r="Q31" s="88">
        <v>1878.35</v>
      </c>
      <c r="R31" s="88">
        <v>1958.35</v>
      </c>
      <c r="S31" s="88">
        <v>1967.35</v>
      </c>
      <c r="T31" s="88">
        <v>1978.35</v>
      </c>
      <c r="U31" s="88">
        <v>1989.35</v>
      </c>
      <c r="V31" s="88">
        <v>2088.35</v>
      </c>
      <c r="W31" s="88">
        <v>2095.35</v>
      </c>
      <c r="X31" s="88">
        <v>2100.35</v>
      </c>
      <c r="Y31" s="88">
        <v>2104.35</v>
      </c>
      <c r="Z31" s="88">
        <v>2139.7260000000001</v>
      </c>
      <c r="AA31" s="88">
        <v>2159.7260000000001</v>
      </c>
      <c r="AB31" s="88">
        <v>2196.7260000000001</v>
      </c>
      <c r="AC31" s="88">
        <v>2254.7260000000001</v>
      </c>
      <c r="AD31" s="88">
        <v>2339.7649999999999</v>
      </c>
      <c r="AE31" s="88">
        <v>2440.7649999999999</v>
      </c>
      <c r="AF31" s="88">
        <v>2358.7649999999999</v>
      </c>
      <c r="AG31" s="88">
        <v>2330.7649999999999</v>
      </c>
      <c r="AH31" s="88">
        <v>2413.6759999999999</v>
      </c>
      <c r="AI31" s="88">
        <v>2468.076</v>
      </c>
      <c r="AJ31" s="88">
        <v>2329.076</v>
      </c>
      <c r="AK31" s="88">
        <v>2431.076</v>
      </c>
      <c r="AL31" s="88">
        <v>2497.5650000000001</v>
      </c>
      <c r="AM31" s="88">
        <v>2612.5650000000001</v>
      </c>
      <c r="AN31" s="88">
        <v>2705.8649999999998</v>
      </c>
      <c r="AO31" s="88">
        <v>2803.8649999999998</v>
      </c>
      <c r="AP31" s="88">
        <v>2852.8330000000001</v>
      </c>
      <c r="AQ31" s="88">
        <v>2928.8330000000001</v>
      </c>
      <c r="AR31" s="88">
        <v>2995.8330000000001</v>
      </c>
      <c r="AS31" s="88">
        <v>3056.8330000000001</v>
      </c>
      <c r="AT31" s="88">
        <v>3093.6669999999999</v>
      </c>
      <c r="AU31" s="88">
        <v>3137.6669999999999</v>
      </c>
      <c r="AV31" s="88">
        <v>3169.6669999999999</v>
      </c>
      <c r="AW31" s="88">
        <v>3192.6669999999999</v>
      </c>
      <c r="AX31" s="88">
        <v>3218.82</v>
      </c>
      <c r="AY31" s="88">
        <v>3226.82</v>
      </c>
      <c r="AZ31" s="88">
        <v>3218.82</v>
      </c>
      <c r="BA31" s="88">
        <v>3210.82</v>
      </c>
      <c r="BB31" s="88">
        <v>3188.3560000000002</v>
      </c>
      <c r="BC31" s="88">
        <v>3168.3560000000002</v>
      </c>
      <c r="BD31" s="88">
        <v>3140.3560000000002</v>
      </c>
      <c r="BE31" s="88">
        <v>3104.3560000000002</v>
      </c>
      <c r="BF31" s="88">
        <v>3090.527</v>
      </c>
      <c r="BG31" s="88">
        <v>3036.527</v>
      </c>
      <c r="BH31" s="88">
        <v>2974.527</v>
      </c>
      <c r="BI31" s="88">
        <v>2904.527</v>
      </c>
      <c r="BJ31" s="88">
        <v>2822.9740000000002</v>
      </c>
      <c r="BK31" s="88">
        <v>2732.9740000000002</v>
      </c>
      <c r="BL31" s="88">
        <v>2631.9740000000002</v>
      </c>
      <c r="BM31" s="88">
        <v>2670.9740000000002</v>
      </c>
      <c r="BN31" s="88">
        <v>2690.5650000000001</v>
      </c>
      <c r="BO31" s="88">
        <v>2696.5650000000001</v>
      </c>
      <c r="BP31" s="88">
        <v>2553.5650000000001</v>
      </c>
      <c r="BQ31" s="88">
        <v>2571.5650000000001</v>
      </c>
      <c r="BR31" s="88">
        <v>2619.1120000000001</v>
      </c>
      <c r="BS31" s="88">
        <v>2605.1120000000001</v>
      </c>
      <c r="BT31" s="88">
        <v>2479.1120000000001</v>
      </c>
      <c r="BU31" s="88">
        <v>2464.1120000000001</v>
      </c>
      <c r="BV31" s="88">
        <v>2859.19</v>
      </c>
      <c r="BW31" s="88">
        <v>2851.19</v>
      </c>
      <c r="BX31" s="88">
        <v>3323.29</v>
      </c>
      <c r="BY31" s="88">
        <v>3651.69</v>
      </c>
      <c r="BZ31" s="88">
        <v>3564.35</v>
      </c>
      <c r="CA31" s="88">
        <v>3711.05</v>
      </c>
      <c r="CB31" s="88">
        <v>3779.05</v>
      </c>
      <c r="CC31" s="88">
        <v>3702.05</v>
      </c>
      <c r="CD31" s="88">
        <v>3661.35</v>
      </c>
      <c r="CE31" s="88">
        <v>3603.05</v>
      </c>
      <c r="CF31" s="88">
        <v>3347.45</v>
      </c>
      <c r="CG31" s="88">
        <v>3359.05</v>
      </c>
      <c r="CH31" s="88">
        <v>3125.05</v>
      </c>
      <c r="CI31" s="88">
        <v>3117.05</v>
      </c>
      <c r="CJ31" s="88">
        <v>3096.05</v>
      </c>
      <c r="CK31" s="88">
        <v>2818.75</v>
      </c>
      <c r="CL31" s="88">
        <v>2729.3139999999999</v>
      </c>
      <c r="CM31" s="88">
        <v>2387.4499999999998</v>
      </c>
      <c r="CN31" s="88">
        <v>2212.85</v>
      </c>
      <c r="CO31" s="88">
        <v>2197.25</v>
      </c>
      <c r="CP31" s="88">
        <v>2055.85</v>
      </c>
      <c r="CQ31" s="88">
        <v>2091.85</v>
      </c>
      <c r="CR31" s="88">
        <v>2095.35</v>
      </c>
      <c r="CS31" s="88">
        <v>2128.35</v>
      </c>
      <c r="CT31" s="89"/>
      <c r="CU31" s="89"/>
      <c r="CV31" s="89"/>
      <c r="CW31" s="90"/>
      <c r="CX31" s="91">
        <f t="array" ref="CX31">SUMPRODUCT(B31:CW31*0.25)</f>
        <v>62330.066999999995</v>
      </c>
    </row>
    <row r="32" spans="1:102" ht="24.95" customHeight="1" x14ac:dyDescent="0.2">
      <c r="A32" s="92" t="s">
        <v>27</v>
      </c>
      <c r="B32" s="93">
        <v>1895.2750000000001</v>
      </c>
      <c r="C32" s="94">
        <v>1876.4929999999999</v>
      </c>
      <c r="D32" s="94">
        <v>1849.8579999999999</v>
      </c>
      <c r="E32" s="94">
        <v>1740.586</v>
      </c>
      <c r="F32" s="94">
        <v>1882.123</v>
      </c>
      <c r="G32" s="94">
        <v>1751.6890000000001</v>
      </c>
      <c r="H32" s="94">
        <v>1749.307</v>
      </c>
      <c r="I32" s="94">
        <v>1755.04</v>
      </c>
      <c r="J32" s="94">
        <v>1835.5550000000001</v>
      </c>
      <c r="K32" s="94">
        <v>1767.7539999999999</v>
      </c>
      <c r="L32" s="94">
        <v>1767.2750000000001</v>
      </c>
      <c r="M32" s="94">
        <v>1742.3969999999999</v>
      </c>
      <c r="N32" s="94">
        <v>1806.616</v>
      </c>
      <c r="O32" s="94">
        <v>1818.1849999999999</v>
      </c>
      <c r="P32" s="94">
        <v>1827.135</v>
      </c>
      <c r="Q32" s="94">
        <v>1841.1469999999999</v>
      </c>
      <c r="R32" s="94">
        <v>1865.921</v>
      </c>
      <c r="S32" s="94">
        <v>1867.7629999999999</v>
      </c>
      <c r="T32" s="94">
        <v>1878.751</v>
      </c>
      <c r="U32" s="94">
        <v>1873.883</v>
      </c>
      <c r="V32" s="94">
        <v>1889.11</v>
      </c>
      <c r="W32" s="94">
        <v>1905.2750000000001</v>
      </c>
      <c r="X32" s="94">
        <v>1935.9280000000001</v>
      </c>
      <c r="Y32" s="94">
        <v>1981.519</v>
      </c>
      <c r="Z32" s="94">
        <v>2056.7039999999997</v>
      </c>
      <c r="AA32" s="94">
        <v>2113.3940000000002</v>
      </c>
      <c r="AB32" s="94">
        <v>2033.06</v>
      </c>
      <c r="AC32" s="94">
        <v>2200.6329999999998</v>
      </c>
      <c r="AD32" s="94">
        <v>2389.4699999999998</v>
      </c>
      <c r="AE32" s="94">
        <v>2727.1990000000001</v>
      </c>
      <c r="AF32" s="94">
        <v>3084.527</v>
      </c>
      <c r="AG32" s="94">
        <v>3397.03</v>
      </c>
      <c r="AH32" s="94">
        <v>3556.7530000000002</v>
      </c>
      <c r="AI32" s="94">
        <v>3978.511</v>
      </c>
      <c r="AJ32" s="94">
        <v>4263.0339999999997</v>
      </c>
      <c r="AK32" s="94">
        <v>3970.5160000000001</v>
      </c>
      <c r="AL32" s="94">
        <v>4196.2879999999996</v>
      </c>
      <c r="AM32" s="94">
        <v>4350.375</v>
      </c>
      <c r="AN32" s="94">
        <v>4363.24</v>
      </c>
      <c r="AO32" s="94">
        <v>4434.09</v>
      </c>
      <c r="AP32" s="94">
        <v>4643.116</v>
      </c>
      <c r="AQ32" s="94">
        <v>4838.366</v>
      </c>
      <c r="AR32" s="94">
        <v>4885.3249999999998</v>
      </c>
      <c r="AS32" s="94">
        <v>4952.375</v>
      </c>
      <c r="AT32" s="94">
        <v>5122.0690000000004</v>
      </c>
      <c r="AU32" s="94">
        <v>5199.28</v>
      </c>
      <c r="AV32" s="94">
        <v>5271.2579999999998</v>
      </c>
      <c r="AW32" s="94">
        <v>5340.826</v>
      </c>
      <c r="AX32" s="94">
        <v>5394.8950000000004</v>
      </c>
      <c r="AY32" s="94">
        <v>5391.6819999999998</v>
      </c>
      <c r="AZ32" s="94">
        <v>5359.2110000000002</v>
      </c>
      <c r="BA32" s="94">
        <v>5356.902</v>
      </c>
      <c r="BB32" s="94">
        <v>5377.2669999999998</v>
      </c>
      <c r="BC32" s="94">
        <v>5357.0110000000004</v>
      </c>
      <c r="BD32" s="94">
        <v>5205.1930000000002</v>
      </c>
      <c r="BE32" s="94">
        <v>5193.2700000000004</v>
      </c>
      <c r="BF32" s="94">
        <v>5061.1409999999996</v>
      </c>
      <c r="BG32" s="94">
        <v>4971.5479999999998</v>
      </c>
      <c r="BH32" s="94">
        <v>4868.3289999999997</v>
      </c>
      <c r="BI32" s="94">
        <v>4862.0439999999999</v>
      </c>
      <c r="BJ32" s="94">
        <v>4836.8339999999998</v>
      </c>
      <c r="BK32" s="94">
        <v>4653.25</v>
      </c>
      <c r="BL32" s="94">
        <v>4600.9279999999999</v>
      </c>
      <c r="BM32" s="94">
        <v>4352.0050000000001</v>
      </c>
      <c r="BN32" s="94">
        <v>4129.29</v>
      </c>
      <c r="BO32" s="94">
        <v>3868.0140000000001</v>
      </c>
      <c r="BP32" s="94">
        <v>4017.002</v>
      </c>
      <c r="BQ32" s="94">
        <v>3971.8739999999998</v>
      </c>
      <c r="BR32" s="94">
        <v>3221.53</v>
      </c>
      <c r="BS32" s="94">
        <v>3091.4070000000002</v>
      </c>
      <c r="BT32" s="94">
        <v>2728.5590000000002</v>
      </c>
      <c r="BU32" s="94">
        <v>2415.826</v>
      </c>
      <c r="BV32" s="94">
        <v>2131.1439999999998</v>
      </c>
      <c r="BW32" s="94">
        <v>1956.788</v>
      </c>
      <c r="BX32" s="94">
        <v>1874.761</v>
      </c>
      <c r="BY32" s="94">
        <v>1869.7139999999999</v>
      </c>
      <c r="BZ32" s="94">
        <v>1842.5229999999999</v>
      </c>
      <c r="CA32" s="94">
        <v>1711.4179999999999</v>
      </c>
      <c r="CB32" s="94">
        <v>1477.6669999999999</v>
      </c>
      <c r="CC32" s="94">
        <v>1502.5940000000001</v>
      </c>
      <c r="CD32" s="94">
        <v>1750.1690000000001</v>
      </c>
      <c r="CE32" s="94">
        <v>1834.549</v>
      </c>
      <c r="CF32" s="94">
        <v>1640.0409999999999</v>
      </c>
      <c r="CG32" s="94">
        <v>1528.376</v>
      </c>
      <c r="CH32" s="94">
        <v>1678.1469999999999</v>
      </c>
      <c r="CI32" s="94">
        <v>1655.9590000000001</v>
      </c>
      <c r="CJ32" s="94">
        <v>1667.548</v>
      </c>
      <c r="CK32" s="94">
        <v>1645.2840000000001</v>
      </c>
      <c r="CL32" s="94">
        <v>1685.585</v>
      </c>
      <c r="CM32" s="94">
        <v>1650.846</v>
      </c>
      <c r="CN32" s="94">
        <v>1656.7180000000001</v>
      </c>
      <c r="CO32" s="94">
        <v>1646.1220000000001</v>
      </c>
      <c r="CP32" s="94">
        <v>1667.8340000000001</v>
      </c>
      <c r="CQ32" s="94">
        <v>1671.1179999999999</v>
      </c>
      <c r="CR32" s="94">
        <v>1686.5930000000001</v>
      </c>
      <c r="CS32" s="94">
        <v>1692.3</v>
      </c>
      <c r="CT32" s="95"/>
      <c r="CU32" s="95"/>
      <c r="CV32" s="95"/>
      <c r="CW32" s="96"/>
      <c r="CX32" s="97">
        <f t="array" ref="CX32">SUMPRODUCT(B32:CW32*0.25)</f>
        <v>71720.208499999993</v>
      </c>
    </row>
    <row r="33" spans="1:102" ht="24.95" customHeight="1" x14ac:dyDescent="0.2">
      <c r="A33" s="101" t="s">
        <v>28</v>
      </c>
      <c r="B33" s="98">
        <v>1561</v>
      </c>
      <c r="C33" s="99">
        <v>1561</v>
      </c>
      <c r="D33" s="99">
        <v>1561</v>
      </c>
      <c r="E33" s="99">
        <v>1561</v>
      </c>
      <c r="F33" s="99">
        <v>1561</v>
      </c>
      <c r="G33" s="99">
        <v>1472.6669999999999</v>
      </c>
      <c r="H33" s="99">
        <v>1384.3330000000001</v>
      </c>
      <c r="I33" s="99">
        <v>1296</v>
      </c>
      <c r="J33" s="99">
        <v>1296</v>
      </c>
      <c r="K33" s="99">
        <v>1296</v>
      </c>
      <c r="L33" s="99">
        <v>1296</v>
      </c>
      <c r="M33" s="99">
        <v>1296</v>
      </c>
      <c r="N33" s="99">
        <v>1296</v>
      </c>
      <c r="O33" s="99">
        <v>1296</v>
      </c>
      <c r="P33" s="99">
        <v>1296</v>
      </c>
      <c r="Q33" s="99">
        <v>1296</v>
      </c>
      <c r="R33" s="99">
        <v>1296</v>
      </c>
      <c r="S33" s="99">
        <v>1296</v>
      </c>
      <c r="T33" s="99">
        <v>1296</v>
      </c>
      <c r="U33" s="99">
        <v>1296</v>
      </c>
      <c r="V33" s="99">
        <v>1296</v>
      </c>
      <c r="W33" s="99">
        <v>1296</v>
      </c>
      <c r="X33" s="99">
        <v>1296</v>
      </c>
      <c r="Y33" s="99">
        <v>1296</v>
      </c>
      <c r="Z33" s="99">
        <v>1296</v>
      </c>
      <c r="AA33" s="99">
        <v>1296</v>
      </c>
      <c r="AB33" s="99">
        <v>1514</v>
      </c>
      <c r="AC33" s="99">
        <v>1514</v>
      </c>
      <c r="AD33" s="99">
        <v>1512</v>
      </c>
      <c r="AE33" s="99">
        <v>1462</v>
      </c>
      <c r="AF33" s="99">
        <v>1412</v>
      </c>
      <c r="AG33" s="99">
        <v>1412</v>
      </c>
      <c r="AH33" s="99">
        <v>972</v>
      </c>
      <c r="AI33" s="99">
        <v>802</v>
      </c>
      <c r="AJ33" s="99">
        <v>711</v>
      </c>
      <c r="AK33" s="99">
        <v>711</v>
      </c>
      <c r="AL33" s="99">
        <v>660.66700000000003</v>
      </c>
      <c r="AM33" s="99">
        <v>610.33299999999997</v>
      </c>
      <c r="AN33" s="99">
        <v>549</v>
      </c>
      <c r="AO33" s="99">
        <v>453.66699999999997</v>
      </c>
      <c r="AP33" s="99">
        <v>211.333</v>
      </c>
      <c r="AQ33" s="99">
        <v>161</v>
      </c>
      <c r="AR33" s="99">
        <v>160</v>
      </c>
      <c r="AS33" s="99">
        <v>80</v>
      </c>
      <c r="AT33" s="99"/>
      <c r="AU33" s="99"/>
      <c r="AV33" s="99"/>
      <c r="AW33" s="99"/>
      <c r="AX33" s="99"/>
      <c r="AY33" s="99"/>
      <c r="AZ33" s="99"/>
      <c r="BA33" s="99"/>
      <c r="BB33" s="99">
        <v>25</v>
      </c>
      <c r="BC33" s="99">
        <v>40</v>
      </c>
      <c r="BD33" s="99">
        <v>160</v>
      </c>
      <c r="BE33" s="99">
        <v>180</v>
      </c>
      <c r="BF33" s="99">
        <v>475</v>
      </c>
      <c r="BG33" s="99">
        <v>538</v>
      </c>
      <c r="BH33" s="99">
        <v>635</v>
      </c>
      <c r="BI33" s="99">
        <v>702</v>
      </c>
      <c r="BJ33" s="99">
        <v>860</v>
      </c>
      <c r="BK33" s="99">
        <v>920</v>
      </c>
      <c r="BL33" s="99">
        <v>1050</v>
      </c>
      <c r="BM33" s="99">
        <v>1090</v>
      </c>
      <c r="BN33" s="99">
        <v>1136</v>
      </c>
      <c r="BO33" s="99">
        <v>1136</v>
      </c>
      <c r="BP33" s="99">
        <v>1136</v>
      </c>
      <c r="BQ33" s="99">
        <v>1303</v>
      </c>
      <c r="BR33" s="99">
        <v>1353</v>
      </c>
      <c r="BS33" s="99">
        <v>1353</v>
      </c>
      <c r="BT33" s="99">
        <v>1381</v>
      </c>
      <c r="BU33" s="99">
        <v>1381</v>
      </c>
      <c r="BV33" s="99">
        <v>1421</v>
      </c>
      <c r="BW33" s="99">
        <v>1421</v>
      </c>
      <c r="BX33" s="99">
        <v>1421</v>
      </c>
      <c r="BY33" s="99">
        <v>1421</v>
      </c>
      <c r="BZ33" s="99">
        <v>1421</v>
      </c>
      <c r="CA33" s="99">
        <v>1421</v>
      </c>
      <c r="CB33" s="99">
        <v>1421</v>
      </c>
      <c r="CC33" s="99">
        <v>1421</v>
      </c>
      <c r="CD33" s="99">
        <v>1421</v>
      </c>
      <c r="CE33" s="99">
        <v>1421</v>
      </c>
      <c r="CF33" s="99">
        <v>1421</v>
      </c>
      <c r="CG33" s="99">
        <v>1421</v>
      </c>
      <c r="CH33" s="99">
        <v>1421</v>
      </c>
      <c r="CI33" s="99">
        <v>1421</v>
      </c>
      <c r="CJ33" s="99">
        <v>1401</v>
      </c>
      <c r="CK33" s="99">
        <v>1401</v>
      </c>
      <c r="CL33" s="99">
        <v>1381</v>
      </c>
      <c r="CM33" s="99">
        <v>1381</v>
      </c>
      <c r="CN33" s="99">
        <v>1381</v>
      </c>
      <c r="CO33" s="99">
        <v>1381</v>
      </c>
      <c r="CP33" s="99">
        <v>1381</v>
      </c>
      <c r="CQ33" s="99">
        <v>1381</v>
      </c>
      <c r="CR33" s="99">
        <v>1381</v>
      </c>
      <c r="CS33" s="99">
        <v>1381</v>
      </c>
      <c r="CT33" s="100"/>
      <c r="CU33" s="100"/>
      <c r="CV33" s="100"/>
      <c r="CW33" s="102"/>
      <c r="CX33" s="103">
        <f t="array" ref="CX33">SUMPRODUCT(B33:CW33*0.25)</f>
        <v>25198</v>
      </c>
    </row>
    <row r="34" spans="1:102" ht="30" customHeight="1" thickBot="1" x14ac:dyDescent="0.25">
      <c r="A34" s="75" t="s">
        <v>29</v>
      </c>
      <c r="B34" s="76">
        <f>SUM(B31:B33)</f>
        <v>5285.4250000000002</v>
      </c>
      <c r="C34" s="77">
        <f t="shared" ref="C34:BN34" si="5">SUM(C31:C33)</f>
        <v>5267.8429999999998</v>
      </c>
      <c r="D34" s="77">
        <f t="shared" si="5"/>
        <v>5245.2079999999996</v>
      </c>
      <c r="E34" s="77">
        <f t="shared" si="5"/>
        <v>5140.9359999999997</v>
      </c>
      <c r="F34" s="77">
        <f t="shared" si="5"/>
        <v>5272.473</v>
      </c>
      <c r="G34" s="77">
        <f t="shared" si="5"/>
        <v>5074.7060000000001</v>
      </c>
      <c r="H34" s="77">
        <f t="shared" si="5"/>
        <v>4989.99</v>
      </c>
      <c r="I34" s="77">
        <f t="shared" si="5"/>
        <v>4914.3899999999994</v>
      </c>
      <c r="J34" s="77">
        <f t="shared" si="5"/>
        <v>4976.9049999999997</v>
      </c>
      <c r="K34" s="77">
        <f t="shared" si="5"/>
        <v>4916.1039999999994</v>
      </c>
      <c r="L34" s="77">
        <f t="shared" si="5"/>
        <v>4923.625</v>
      </c>
      <c r="M34" s="77">
        <f t="shared" si="5"/>
        <v>4905.7469999999994</v>
      </c>
      <c r="N34" s="77">
        <f t="shared" si="5"/>
        <v>4971.9660000000003</v>
      </c>
      <c r="O34" s="77">
        <f t="shared" si="5"/>
        <v>4976.5349999999999</v>
      </c>
      <c r="P34" s="77">
        <f t="shared" si="5"/>
        <v>4993.4849999999997</v>
      </c>
      <c r="Q34" s="77">
        <f t="shared" si="5"/>
        <v>5015.4969999999994</v>
      </c>
      <c r="R34" s="77">
        <f t="shared" si="5"/>
        <v>5120.2709999999997</v>
      </c>
      <c r="S34" s="77">
        <f t="shared" si="5"/>
        <v>5131.1129999999994</v>
      </c>
      <c r="T34" s="77">
        <f t="shared" si="5"/>
        <v>5153.1009999999997</v>
      </c>
      <c r="U34" s="77">
        <f t="shared" si="5"/>
        <v>5159.2330000000002</v>
      </c>
      <c r="V34" s="77">
        <f t="shared" si="5"/>
        <v>5273.46</v>
      </c>
      <c r="W34" s="77">
        <f t="shared" si="5"/>
        <v>5296.625</v>
      </c>
      <c r="X34" s="77">
        <f t="shared" si="5"/>
        <v>5332.2780000000002</v>
      </c>
      <c r="Y34" s="77">
        <f t="shared" si="5"/>
        <v>5381.8689999999997</v>
      </c>
      <c r="Z34" s="77">
        <f t="shared" si="5"/>
        <v>5492.43</v>
      </c>
      <c r="AA34" s="77">
        <f t="shared" si="5"/>
        <v>5569.1200000000008</v>
      </c>
      <c r="AB34" s="77">
        <f t="shared" si="5"/>
        <v>5743.7860000000001</v>
      </c>
      <c r="AC34" s="77">
        <f t="shared" si="5"/>
        <v>5969.3590000000004</v>
      </c>
      <c r="AD34" s="77">
        <f t="shared" si="5"/>
        <v>6241.2349999999997</v>
      </c>
      <c r="AE34" s="77">
        <f t="shared" si="5"/>
        <v>6629.9639999999999</v>
      </c>
      <c r="AF34" s="77">
        <f t="shared" si="5"/>
        <v>6855.2919999999995</v>
      </c>
      <c r="AG34" s="77">
        <f t="shared" si="5"/>
        <v>7139.7950000000001</v>
      </c>
      <c r="AH34" s="77">
        <f t="shared" si="5"/>
        <v>6942.4290000000001</v>
      </c>
      <c r="AI34" s="77">
        <f t="shared" si="5"/>
        <v>7248.5869999999995</v>
      </c>
      <c r="AJ34" s="77">
        <f t="shared" si="5"/>
        <v>7303.11</v>
      </c>
      <c r="AK34" s="77">
        <f t="shared" si="5"/>
        <v>7112.5920000000006</v>
      </c>
      <c r="AL34" s="77">
        <f t="shared" si="5"/>
        <v>7354.5199999999995</v>
      </c>
      <c r="AM34" s="77">
        <f t="shared" si="5"/>
        <v>7573.2730000000001</v>
      </c>
      <c r="AN34" s="77">
        <f t="shared" si="5"/>
        <v>7618.1049999999996</v>
      </c>
      <c r="AO34" s="77">
        <f t="shared" si="5"/>
        <v>7691.6220000000003</v>
      </c>
      <c r="AP34" s="77">
        <f t="shared" si="5"/>
        <v>7707.2820000000002</v>
      </c>
      <c r="AQ34" s="77">
        <f t="shared" si="5"/>
        <v>7928.1990000000005</v>
      </c>
      <c r="AR34" s="77">
        <f t="shared" si="5"/>
        <v>8041.1579999999994</v>
      </c>
      <c r="AS34" s="77">
        <f t="shared" si="5"/>
        <v>8089.2080000000005</v>
      </c>
      <c r="AT34" s="77">
        <f t="shared" si="5"/>
        <v>8215.7360000000008</v>
      </c>
      <c r="AU34" s="77">
        <f t="shared" si="5"/>
        <v>8336.9470000000001</v>
      </c>
      <c r="AV34" s="77">
        <f t="shared" si="5"/>
        <v>8440.9249999999993</v>
      </c>
      <c r="AW34" s="77">
        <f t="shared" si="5"/>
        <v>8533.4930000000004</v>
      </c>
      <c r="AX34" s="77">
        <f t="shared" si="5"/>
        <v>8613.7150000000001</v>
      </c>
      <c r="AY34" s="77">
        <f t="shared" si="5"/>
        <v>8618.5020000000004</v>
      </c>
      <c r="AZ34" s="77">
        <f t="shared" si="5"/>
        <v>8578.0310000000009</v>
      </c>
      <c r="BA34" s="77">
        <f t="shared" si="5"/>
        <v>8567.7219999999998</v>
      </c>
      <c r="BB34" s="77">
        <f t="shared" si="5"/>
        <v>8590.6229999999996</v>
      </c>
      <c r="BC34" s="77">
        <f t="shared" si="5"/>
        <v>8565.3670000000002</v>
      </c>
      <c r="BD34" s="77">
        <f t="shared" si="5"/>
        <v>8505.5490000000009</v>
      </c>
      <c r="BE34" s="77">
        <f t="shared" si="5"/>
        <v>8477.6260000000002</v>
      </c>
      <c r="BF34" s="77">
        <f t="shared" si="5"/>
        <v>8626.6679999999997</v>
      </c>
      <c r="BG34" s="77">
        <f t="shared" si="5"/>
        <v>8546.0750000000007</v>
      </c>
      <c r="BH34" s="77">
        <f t="shared" si="5"/>
        <v>8477.8559999999998</v>
      </c>
      <c r="BI34" s="77">
        <f t="shared" si="5"/>
        <v>8468.5709999999999</v>
      </c>
      <c r="BJ34" s="77">
        <f t="shared" si="5"/>
        <v>8519.8080000000009</v>
      </c>
      <c r="BK34" s="77">
        <f t="shared" si="5"/>
        <v>8306.2240000000002</v>
      </c>
      <c r="BL34" s="77">
        <f t="shared" si="5"/>
        <v>8282.902</v>
      </c>
      <c r="BM34" s="77">
        <f t="shared" si="5"/>
        <v>8112.9790000000003</v>
      </c>
      <c r="BN34" s="77">
        <f t="shared" si="5"/>
        <v>7955.8549999999996</v>
      </c>
      <c r="BO34" s="77">
        <f t="shared" ref="BO34:CW34" si="6">SUM(BO31:BO33)</f>
        <v>7700.5789999999997</v>
      </c>
      <c r="BP34" s="77">
        <f t="shared" si="6"/>
        <v>7706.567</v>
      </c>
      <c r="BQ34" s="77">
        <f t="shared" si="6"/>
        <v>7846.4390000000003</v>
      </c>
      <c r="BR34" s="77">
        <f t="shared" si="6"/>
        <v>7193.6419999999998</v>
      </c>
      <c r="BS34" s="77">
        <f t="shared" si="6"/>
        <v>7049.5190000000002</v>
      </c>
      <c r="BT34" s="77">
        <f t="shared" si="6"/>
        <v>6588.6710000000003</v>
      </c>
      <c r="BU34" s="77">
        <f t="shared" si="6"/>
        <v>6260.9380000000001</v>
      </c>
      <c r="BV34" s="77">
        <f t="shared" si="6"/>
        <v>6411.3339999999998</v>
      </c>
      <c r="BW34" s="77">
        <f t="shared" si="6"/>
        <v>6228.9780000000001</v>
      </c>
      <c r="BX34" s="77">
        <f t="shared" si="6"/>
        <v>6619.0509999999995</v>
      </c>
      <c r="BY34" s="77">
        <f t="shared" si="6"/>
        <v>6942.4040000000005</v>
      </c>
      <c r="BZ34" s="77">
        <f t="shared" si="6"/>
        <v>6827.8729999999996</v>
      </c>
      <c r="CA34" s="77">
        <f t="shared" si="6"/>
        <v>6843.4679999999998</v>
      </c>
      <c r="CB34" s="77">
        <f t="shared" si="6"/>
        <v>6677.7170000000006</v>
      </c>
      <c r="CC34" s="77">
        <f t="shared" si="6"/>
        <v>6625.6440000000002</v>
      </c>
      <c r="CD34" s="77">
        <f t="shared" si="6"/>
        <v>6832.5190000000002</v>
      </c>
      <c r="CE34" s="77">
        <f t="shared" si="6"/>
        <v>6858.5990000000002</v>
      </c>
      <c r="CF34" s="77">
        <f t="shared" si="6"/>
        <v>6408.491</v>
      </c>
      <c r="CG34" s="77">
        <f t="shared" si="6"/>
        <v>6308.4260000000004</v>
      </c>
      <c r="CH34" s="77">
        <f t="shared" si="6"/>
        <v>6224.1970000000001</v>
      </c>
      <c r="CI34" s="77">
        <f t="shared" si="6"/>
        <v>6194.009</v>
      </c>
      <c r="CJ34" s="77">
        <f t="shared" si="6"/>
        <v>6164.598</v>
      </c>
      <c r="CK34" s="77">
        <f t="shared" si="6"/>
        <v>5865.0339999999997</v>
      </c>
      <c r="CL34" s="77">
        <f t="shared" si="6"/>
        <v>5795.8989999999994</v>
      </c>
      <c r="CM34" s="77">
        <f t="shared" si="6"/>
        <v>5419.2960000000003</v>
      </c>
      <c r="CN34" s="77">
        <f t="shared" si="6"/>
        <v>5250.5680000000002</v>
      </c>
      <c r="CO34" s="77">
        <f t="shared" si="6"/>
        <v>5224.3720000000003</v>
      </c>
      <c r="CP34" s="77">
        <f t="shared" si="6"/>
        <v>5104.6840000000002</v>
      </c>
      <c r="CQ34" s="77">
        <f t="shared" si="6"/>
        <v>5143.9679999999998</v>
      </c>
      <c r="CR34" s="77">
        <f t="shared" si="6"/>
        <v>5162.9430000000002</v>
      </c>
      <c r="CS34" s="77">
        <f t="shared" si="6"/>
        <v>5201.6499999999996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159248.27549999999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26</v>
      </c>
      <c r="C37" s="115">
        <v>26</v>
      </c>
      <c r="D37" s="115">
        <v>26</v>
      </c>
      <c r="E37" s="115">
        <v>26</v>
      </c>
      <c r="F37" s="115">
        <v>52</v>
      </c>
      <c r="G37" s="115">
        <v>52</v>
      </c>
      <c r="H37" s="115">
        <v>52</v>
      </c>
      <c r="I37" s="115">
        <v>52</v>
      </c>
      <c r="J37" s="115">
        <v>52</v>
      </c>
      <c r="K37" s="115">
        <v>52</v>
      </c>
      <c r="L37" s="115">
        <v>52</v>
      </c>
      <c r="M37" s="115">
        <v>52</v>
      </c>
      <c r="N37" s="115">
        <v>62</v>
      </c>
      <c r="O37" s="115">
        <v>62</v>
      </c>
      <c r="P37" s="115">
        <v>62</v>
      </c>
      <c r="Q37" s="115">
        <v>62</v>
      </c>
      <c r="R37" s="115">
        <v>63</v>
      </c>
      <c r="S37" s="115">
        <v>63</v>
      </c>
      <c r="T37" s="115">
        <v>63</v>
      </c>
      <c r="U37" s="115">
        <v>63</v>
      </c>
      <c r="V37" s="115">
        <v>64</v>
      </c>
      <c r="W37" s="115">
        <v>64</v>
      </c>
      <c r="X37" s="115">
        <v>64</v>
      </c>
      <c r="Y37" s="115">
        <v>64</v>
      </c>
      <c r="Z37" s="115">
        <v>46</v>
      </c>
      <c r="AA37" s="115">
        <v>46</v>
      </c>
      <c r="AB37" s="115">
        <v>46</v>
      </c>
      <c r="AC37" s="115">
        <v>46</v>
      </c>
      <c r="AD37" s="115">
        <v>46</v>
      </c>
      <c r="AE37" s="115">
        <v>46</v>
      </c>
      <c r="AF37" s="115">
        <v>46</v>
      </c>
      <c r="AG37" s="115">
        <v>46</v>
      </c>
      <c r="AH37" s="115">
        <v>15</v>
      </c>
      <c r="AI37" s="115">
        <v>15</v>
      </c>
      <c r="AJ37" s="115">
        <v>15</v>
      </c>
      <c r="AK37" s="115">
        <v>15</v>
      </c>
      <c r="AL37" s="115">
        <v>10</v>
      </c>
      <c r="AM37" s="115">
        <v>10</v>
      </c>
      <c r="AN37" s="115">
        <v>10</v>
      </c>
      <c r="AO37" s="115">
        <v>10</v>
      </c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>
        <v>10</v>
      </c>
      <c r="BO37" s="115">
        <v>10</v>
      </c>
      <c r="BP37" s="115">
        <v>10</v>
      </c>
      <c r="BQ37" s="115">
        <v>10</v>
      </c>
      <c r="BR37" s="115">
        <v>10</v>
      </c>
      <c r="BS37" s="115">
        <v>10</v>
      </c>
      <c r="BT37" s="115">
        <v>10</v>
      </c>
      <c r="BU37" s="115">
        <v>10</v>
      </c>
      <c r="BV37" s="115">
        <v>20</v>
      </c>
      <c r="BW37" s="115">
        <v>20</v>
      </c>
      <c r="BX37" s="115">
        <v>20</v>
      </c>
      <c r="BY37" s="115">
        <v>20</v>
      </c>
      <c r="BZ37" s="115">
        <v>18</v>
      </c>
      <c r="CA37" s="115">
        <v>18</v>
      </c>
      <c r="CB37" s="115">
        <v>18</v>
      </c>
      <c r="CC37" s="115">
        <v>18</v>
      </c>
      <c r="CD37" s="115">
        <v>43</v>
      </c>
      <c r="CE37" s="115">
        <v>43</v>
      </c>
      <c r="CF37" s="115">
        <v>43</v>
      </c>
      <c r="CG37" s="115">
        <v>43</v>
      </c>
      <c r="CH37" s="115">
        <v>18</v>
      </c>
      <c r="CI37" s="115">
        <v>18</v>
      </c>
      <c r="CJ37" s="115">
        <v>18</v>
      </c>
      <c r="CK37" s="115">
        <v>18</v>
      </c>
      <c r="CL37" s="115">
        <v>18</v>
      </c>
      <c r="CM37" s="115">
        <v>18</v>
      </c>
      <c r="CN37" s="115">
        <v>18</v>
      </c>
      <c r="CO37" s="115">
        <v>18</v>
      </c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573</v>
      </c>
    </row>
    <row r="38" spans="1:102" ht="24.95" customHeight="1" x14ac:dyDescent="0.2">
      <c r="A38" s="118" t="s">
        <v>32</v>
      </c>
      <c r="B38" s="119">
        <v>104</v>
      </c>
      <c r="C38" s="120">
        <v>104</v>
      </c>
      <c r="D38" s="120">
        <v>104</v>
      </c>
      <c r="E38" s="120">
        <v>104</v>
      </c>
      <c r="F38" s="120">
        <v>84</v>
      </c>
      <c r="G38" s="120">
        <v>84</v>
      </c>
      <c r="H38" s="120">
        <v>84</v>
      </c>
      <c r="I38" s="120">
        <v>84</v>
      </c>
      <c r="J38" s="120">
        <v>84</v>
      </c>
      <c r="K38" s="120">
        <v>84</v>
      </c>
      <c r="L38" s="120">
        <v>84</v>
      </c>
      <c r="M38" s="120">
        <v>84</v>
      </c>
      <c r="N38" s="120">
        <v>84</v>
      </c>
      <c r="O38" s="120">
        <v>84</v>
      </c>
      <c r="P38" s="120">
        <v>84</v>
      </c>
      <c r="Q38" s="120">
        <v>84</v>
      </c>
      <c r="R38" s="120">
        <v>84</v>
      </c>
      <c r="S38" s="120">
        <v>84</v>
      </c>
      <c r="T38" s="120">
        <v>84</v>
      </c>
      <c r="U38" s="120">
        <v>84</v>
      </c>
      <c r="V38" s="120">
        <v>84</v>
      </c>
      <c r="W38" s="120">
        <v>84</v>
      </c>
      <c r="X38" s="120">
        <v>84</v>
      </c>
      <c r="Y38" s="120">
        <v>84</v>
      </c>
      <c r="Z38" s="120">
        <v>84</v>
      </c>
      <c r="AA38" s="120">
        <v>84</v>
      </c>
      <c r="AB38" s="120">
        <v>84</v>
      </c>
      <c r="AC38" s="120">
        <v>84</v>
      </c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>
        <v>45</v>
      </c>
      <c r="AQ38" s="120">
        <v>45</v>
      </c>
      <c r="AR38" s="120">
        <v>45</v>
      </c>
      <c r="AS38" s="120">
        <v>45</v>
      </c>
      <c r="AT38" s="120">
        <v>25</v>
      </c>
      <c r="AU38" s="120">
        <v>25</v>
      </c>
      <c r="AV38" s="120">
        <v>25</v>
      </c>
      <c r="AW38" s="120">
        <v>25</v>
      </c>
      <c r="AX38" s="120">
        <v>26</v>
      </c>
      <c r="AY38" s="120">
        <v>26</v>
      </c>
      <c r="AZ38" s="120">
        <v>26</v>
      </c>
      <c r="BA38" s="120">
        <v>26</v>
      </c>
      <c r="BB38" s="120">
        <v>25</v>
      </c>
      <c r="BC38" s="120">
        <v>25</v>
      </c>
      <c r="BD38" s="120">
        <v>25</v>
      </c>
      <c r="BE38" s="120">
        <v>25</v>
      </c>
      <c r="BF38" s="120">
        <v>25</v>
      </c>
      <c r="BG38" s="120">
        <v>25</v>
      </c>
      <c r="BH38" s="120">
        <v>25</v>
      </c>
      <c r="BI38" s="120">
        <v>25</v>
      </c>
      <c r="BJ38" s="120"/>
      <c r="BK38" s="120"/>
      <c r="BL38" s="120"/>
      <c r="BM38" s="120"/>
      <c r="BN38" s="120">
        <v>32</v>
      </c>
      <c r="BO38" s="120">
        <v>32</v>
      </c>
      <c r="BP38" s="120">
        <v>32</v>
      </c>
      <c r="BQ38" s="120">
        <v>32</v>
      </c>
      <c r="BR38" s="120">
        <v>14</v>
      </c>
      <c r="BS38" s="120">
        <v>14</v>
      </c>
      <c r="BT38" s="120">
        <v>14</v>
      </c>
      <c r="BU38" s="120">
        <v>14</v>
      </c>
      <c r="BV38" s="120">
        <v>14</v>
      </c>
      <c r="BW38" s="120">
        <v>14</v>
      </c>
      <c r="BX38" s="120">
        <v>14</v>
      </c>
      <c r="BY38" s="120">
        <v>14</v>
      </c>
      <c r="BZ38" s="120">
        <v>57</v>
      </c>
      <c r="CA38" s="120">
        <v>57</v>
      </c>
      <c r="CB38" s="120">
        <v>57</v>
      </c>
      <c r="CC38" s="120">
        <v>57</v>
      </c>
      <c r="CD38" s="120">
        <v>76</v>
      </c>
      <c r="CE38" s="120">
        <v>76</v>
      </c>
      <c r="CF38" s="120">
        <v>76</v>
      </c>
      <c r="CG38" s="120">
        <v>76</v>
      </c>
      <c r="CH38" s="120">
        <v>24</v>
      </c>
      <c r="CI38" s="120">
        <v>24</v>
      </c>
      <c r="CJ38" s="120">
        <v>24</v>
      </c>
      <c r="CK38" s="120">
        <v>24</v>
      </c>
      <c r="CL38" s="120">
        <v>14</v>
      </c>
      <c r="CM38" s="120">
        <v>14</v>
      </c>
      <c r="CN38" s="120">
        <v>14</v>
      </c>
      <c r="CO38" s="120">
        <v>14</v>
      </c>
      <c r="CP38" s="120">
        <v>14</v>
      </c>
      <c r="CQ38" s="120">
        <v>14</v>
      </c>
      <c r="CR38" s="120">
        <v>14</v>
      </c>
      <c r="CS38" s="120">
        <v>14</v>
      </c>
      <c r="CT38" s="120"/>
      <c r="CU38" s="120"/>
      <c r="CV38" s="120"/>
      <c r="CW38" s="121"/>
      <c r="CX38" s="97">
        <f t="array" ref="CX38">SUMPRODUCT(B38:CW38*0.25)</f>
        <v>999</v>
      </c>
    </row>
    <row r="39" spans="1:102" ht="24.95" customHeight="1" x14ac:dyDescent="0.2">
      <c r="A39" s="118" t="s">
        <v>33</v>
      </c>
      <c r="B39" s="119">
        <v>1201.0999999999999</v>
      </c>
      <c r="C39" s="120">
        <v>1150.7</v>
      </c>
      <c r="D39" s="120">
        <v>1123.4000000000001</v>
      </c>
      <c r="E39" s="120">
        <v>1201.5</v>
      </c>
      <c r="F39" s="120">
        <v>986.1</v>
      </c>
      <c r="G39" s="120">
        <v>1139.8</v>
      </c>
      <c r="H39" s="120">
        <v>1185.9000000000001</v>
      </c>
      <c r="I39" s="120">
        <v>1195.2</v>
      </c>
      <c r="J39" s="120">
        <v>1061.7</v>
      </c>
      <c r="K39" s="120">
        <v>1092</v>
      </c>
      <c r="L39" s="120">
        <v>1041.4000000000001</v>
      </c>
      <c r="M39" s="120">
        <v>1019.3</v>
      </c>
      <c r="N39" s="120">
        <v>900</v>
      </c>
      <c r="O39" s="120">
        <v>866.7</v>
      </c>
      <c r="P39" s="120">
        <v>829.5</v>
      </c>
      <c r="Q39" s="120">
        <v>796.3</v>
      </c>
      <c r="R39" s="120">
        <v>692.7</v>
      </c>
      <c r="S39" s="120">
        <v>651.5</v>
      </c>
      <c r="T39" s="120">
        <v>617.29999999999995</v>
      </c>
      <c r="U39" s="120">
        <v>647.1</v>
      </c>
      <c r="V39" s="120">
        <v>424</v>
      </c>
      <c r="W39" s="120">
        <v>400</v>
      </c>
      <c r="X39" s="120">
        <v>341.5</v>
      </c>
      <c r="Y39" s="120">
        <v>273.89999999999998</v>
      </c>
      <c r="Z39" s="120">
        <v>190.2</v>
      </c>
      <c r="AA39" s="120">
        <v>90.6</v>
      </c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>
        <v>194.3</v>
      </c>
      <c r="BT39" s="120">
        <v>669.5</v>
      </c>
      <c r="BU39" s="120">
        <v>990.8</v>
      </c>
      <c r="BV39" s="120">
        <v>1014.6</v>
      </c>
      <c r="BW39" s="120">
        <v>1241.8</v>
      </c>
      <c r="BX39" s="120">
        <v>890.2</v>
      </c>
      <c r="BY39" s="120">
        <v>612.70000000000005</v>
      </c>
      <c r="BZ39" s="120">
        <v>872.1</v>
      </c>
      <c r="CA39" s="120">
        <v>912</v>
      </c>
      <c r="CB39" s="120">
        <v>1119.8</v>
      </c>
      <c r="CC39" s="120">
        <v>1145.2</v>
      </c>
      <c r="CD39" s="120">
        <v>891.6</v>
      </c>
      <c r="CE39" s="120">
        <v>789.5</v>
      </c>
      <c r="CF39" s="120">
        <v>1229.5999999999999</v>
      </c>
      <c r="CG39" s="120">
        <v>1218.9000000000001</v>
      </c>
      <c r="CH39" s="120">
        <v>1009.5</v>
      </c>
      <c r="CI39" s="120">
        <v>957.4</v>
      </c>
      <c r="CJ39" s="120">
        <v>866.4</v>
      </c>
      <c r="CK39" s="120">
        <v>1122.5999999999999</v>
      </c>
      <c r="CL39" s="120">
        <v>1078.9000000000001</v>
      </c>
      <c r="CM39" s="120">
        <v>1358.5</v>
      </c>
      <c r="CN39" s="120">
        <v>1477.3</v>
      </c>
      <c r="CO39" s="120">
        <v>1428.4</v>
      </c>
      <c r="CP39" s="120">
        <v>1395.1</v>
      </c>
      <c r="CQ39" s="120">
        <v>1273.5</v>
      </c>
      <c r="CR39" s="120">
        <v>1176.0999999999999</v>
      </c>
      <c r="CS39" s="120">
        <v>1127.4000000000001</v>
      </c>
      <c r="CT39" s="122"/>
      <c r="CU39" s="122"/>
      <c r="CV39" s="122"/>
      <c r="CW39" s="121"/>
      <c r="CX39" s="97">
        <f t="array" ref="CX39">SUMPRODUCT(B39:CW39*0.25)</f>
        <v>12295.775000000001</v>
      </c>
    </row>
    <row r="40" spans="1:102" ht="24.95" customHeight="1" x14ac:dyDescent="0.2">
      <c r="A40" s="118" t="s">
        <v>34</v>
      </c>
      <c r="B40" s="119">
        <v>150</v>
      </c>
      <c r="C40" s="120">
        <v>150</v>
      </c>
      <c r="D40" s="120">
        <v>150</v>
      </c>
      <c r="E40" s="120">
        <v>150</v>
      </c>
      <c r="F40" s="120">
        <v>150</v>
      </c>
      <c r="G40" s="120">
        <v>150</v>
      </c>
      <c r="H40" s="120">
        <v>150</v>
      </c>
      <c r="I40" s="120">
        <v>150</v>
      </c>
      <c r="J40" s="120">
        <v>150</v>
      </c>
      <c r="K40" s="120">
        <v>150</v>
      </c>
      <c r="L40" s="120">
        <v>150</v>
      </c>
      <c r="M40" s="120">
        <v>150</v>
      </c>
      <c r="N40" s="120">
        <v>150</v>
      </c>
      <c r="O40" s="120">
        <v>150</v>
      </c>
      <c r="P40" s="120">
        <v>150</v>
      </c>
      <c r="Q40" s="120">
        <v>150</v>
      </c>
      <c r="R40" s="120">
        <v>150</v>
      </c>
      <c r="S40" s="120">
        <v>150</v>
      </c>
      <c r="T40" s="120">
        <v>150</v>
      </c>
      <c r="U40" s="120">
        <v>150</v>
      </c>
      <c r="V40" s="120">
        <v>150</v>
      </c>
      <c r="W40" s="120">
        <v>150</v>
      </c>
      <c r="X40" s="120">
        <v>150</v>
      </c>
      <c r="Y40" s="120">
        <v>150</v>
      </c>
      <c r="Z40" s="120">
        <v>150</v>
      </c>
      <c r="AA40" s="120">
        <v>150</v>
      </c>
      <c r="AB40" s="120">
        <v>150</v>
      </c>
      <c r="AC40" s="120">
        <v>150</v>
      </c>
      <c r="AD40" s="120">
        <v>150</v>
      </c>
      <c r="AE40" s="120">
        <v>150</v>
      </c>
      <c r="AF40" s="120">
        <v>150</v>
      </c>
      <c r="AG40" s="120">
        <v>150</v>
      </c>
      <c r="AH40" s="120">
        <v>150</v>
      </c>
      <c r="AI40" s="120">
        <v>150</v>
      </c>
      <c r="AJ40" s="120">
        <v>150</v>
      </c>
      <c r="AK40" s="120">
        <v>150</v>
      </c>
      <c r="AL40" s="120">
        <v>50</v>
      </c>
      <c r="AM40" s="120">
        <v>50</v>
      </c>
      <c r="AN40" s="120">
        <v>50</v>
      </c>
      <c r="AO40" s="120">
        <v>50</v>
      </c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>
        <v>50</v>
      </c>
      <c r="BG40" s="120">
        <v>50</v>
      </c>
      <c r="BH40" s="120">
        <v>50</v>
      </c>
      <c r="BI40" s="120">
        <v>50</v>
      </c>
      <c r="BJ40" s="120">
        <v>55</v>
      </c>
      <c r="BK40" s="120">
        <v>55</v>
      </c>
      <c r="BL40" s="120">
        <v>55</v>
      </c>
      <c r="BM40" s="120">
        <v>55</v>
      </c>
      <c r="BN40" s="120">
        <v>150</v>
      </c>
      <c r="BO40" s="120">
        <v>150</v>
      </c>
      <c r="BP40" s="120">
        <v>150</v>
      </c>
      <c r="BQ40" s="120">
        <v>150</v>
      </c>
      <c r="BR40" s="120">
        <v>150</v>
      </c>
      <c r="BS40" s="120">
        <v>150</v>
      </c>
      <c r="BT40" s="120">
        <v>150</v>
      </c>
      <c r="BU40" s="120">
        <v>150</v>
      </c>
      <c r="BV40" s="120">
        <v>150</v>
      </c>
      <c r="BW40" s="120">
        <v>150</v>
      </c>
      <c r="BX40" s="120">
        <v>150</v>
      </c>
      <c r="BY40" s="120">
        <v>150</v>
      </c>
      <c r="BZ40" s="120">
        <v>150</v>
      </c>
      <c r="CA40" s="120">
        <v>150</v>
      </c>
      <c r="CB40" s="120">
        <v>150</v>
      </c>
      <c r="CC40" s="120">
        <v>150</v>
      </c>
      <c r="CD40" s="120">
        <v>150</v>
      </c>
      <c r="CE40" s="120">
        <v>150</v>
      </c>
      <c r="CF40" s="120">
        <v>150</v>
      </c>
      <c r="CG40" s="120">
        <v>150</v>
      </c>
      <c r="CH40" s="120">
        <v>150</v>
      </c>
      <c r="CI40" s="120">
        <v>150</v>
      </c>
      <c r="CJ40" s="120">
        <v>150</v>
      </c>
      <c r="CK40" s="120">
        <v>150</v>
      </c>
      <c r="CL40" s="120">
        <v>150</v>
      </c>
      <c r="CM40" s="120">
        <v>150</v>
      </c>
      <c r="CN40" s="120">
        <v>150</v>
      </c>
      <c r="CO40" s="120">
        <v>150</v>
      </c>
      <c r="CP40" s="120">
        <v>150</v>
      </c>
      <c r="CQ40" s="120">
        <v>150</v>
      </c>
      <c r="CR40" s="120">
        <v>150</v>
      </c>
      <c r="CS40" s="120">
        <v>150</v>
      </c>
      <c r="CT40" s="122"/>
      <c r="CU40" s="122"/>
      <c r="CV40" s="122"/>
      <c r="CW40" s="121"/>
      <c r="CX40" s="97">
        <f t="array" ref="CX40">SUMPRODUCT(B40:CW40*0.25)</f>
        <v>2705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>
        <v>32.6</v>
      </c>
      <c r="BK41" s="120">
        <v>32.6</v>
      </c>
      <c r="BL41" s="120">
        <v>32.6</v>
      </c>
      <c r="BM41" s="120">
        <v>32.6</v>
      </c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32.6</v>
      </c>
    </row>
    <row r="42" spans="1:102" ht="30" customHeight="1" thickBot="1" x14ac:dyDescent="0.25">
      <c r="A42" s="105" t="s">
        <v>36</v>
      </c>
      <c r="B42" s="106">
        <f>SUM(B37:B41)</f>
        <v>1481.1</v>
      </c>
      <c r="C42" s="107">
        <f t="shared" ref="C42:BN42" si="7">SUM(C37:C41)</f>
        <v>1430.7</v>
      </c>
      <c r="D42" s="107">
        <f t="shared" si="7"/>
        <v>1403.4</v>
      </c>
      <c r="E42" s="107">
        <f t="shared" si="7"/>
        <v>1481.5</v>
      </c>
      <c r="F42" s="107">
        <f t="shared" si="7"/>
        <v>1272.0999999999999</v>
      </c>
      <c r="G42" s="107">
        <f t="shared" si="7"/>
        <v>1425.8</v>
      </c>
      <c r="H42" s="107">
        <f t="shared" si="7"/>
        <v>1471.9</v>
      </c>
      <c r="I42" s="107">
        <f t="shared" si="7"/>
        <v>1481.2</v>
      </c>
      <c r="J42" s="107">
        <f t="shared" si="7"/>
        <v>1347.7</v>
      </c>
      <c r="K42" s="107">
        <f t="shared" si="7"/>
        <v>1378</v>
      </c>
      <c r="L42" s="107">
        <f t="shared" si="7"/>
        <v>1327.4</v>
      </c>
      <c r="M42" s="107">
        <f t="shared" si="7"/>
        <v>1305.3</v>
      </c>
      <c r="N42" s="107">
        <f t="shared" si="7"/>
        <v>1196</v>
      </c>
      <c r="O42" s="107">
        <f t="shared" si="7"/>
        <v>1162.7</v>
      </c>
      <c r="P42" s="107">
        <f t="shared" si="7"/>
        <v>1125.5</v>
      </c>
      <c r="Q42" s="107">
        <f t="shared" si="7"/>
        <v>1092.3</v>
      </c>
      <c r="R42" s="107">
        <f t="shared" si="7"/>
        <v>989.7</v>
      </c>
      <c r="S42" s="107">
        <f t="shared" si="7"/>
        <v>948.5</v>
      </c>
      <c r="T42" s="107">
        <f t="shared" si="7"/>
        <v>914.3</v>
      </c>
      <c r="U42" s="107">
        <f t="shared" si="7"/>
        <v>944.1</v>
      </c>
      <c r="V42" s="107">
        <f t="shared" si="7"/>
        <v>722</v>
      </c>
      <c r="W42" s="107">
        <f t="shared" si="7"/>
        <v>698</v>
      </c>
      <c r="X42" s="107">
        <f t="shared" si="7"/>
        <v>639.5</v>
      </c>
      <c r="Y42" s="107">
        <f t="shared" si="7"/>
        <v>571.9</v>
      </c>
      <c r="Z42" s="107">
        <f t="shared" si="7"/>
        <v>470.2</v>
      </c>
      <c r="AA42" s="107">
        <f t="shared" si="7"/>
        <v>370.6</v>
      </c>
      <c r="AB42" s="107">
        <f t="shared" si="7"/>
        <v>280</v>
      </c>
      <c r="AC42" s="107">
        <f t="shared" si="7"/>
        <v>280</v>
      </c>
      <c r="AD42" s="107">
        <f t="shared" si="7"/>
        <v>196</v>
      </c>
      <c r="AE42" s="107">
        <f t="shared" si="7"/>
        <v>196</v>
      </c>
      <c r="AF42" s="107">
        <f t="shared" si="7"/>
        <v>196</v>
      </c>
      <c r="AG42" s="107">
        <f t="shared" si="7"/>
        <v>196</v>
      </c>
      <c r="AH42" s="107">
        <f t="shared" si="7"/>
        <v>165</v>
      </c>
      <c r="AI42" s="107">
        <f t="shared" si="7"/>
        <v>165</v>
      </c>
      <c r="AJ42" s="107">
        <f t="shared" si="7"/>
        <v>165</v>
      </c>
      <c r="AK42" s="107">
        <f t="shared" si="7"/>
        <v>165</v>
      </c>
      <c r="AL42" s="107">
        <f t="shared" si="7"/>
        <v>60</v>
      </c>
      <c r="AM42" s="107">
        <f t="shared" si="7"/>
        <v>60</v>
      </c>
      <c r="AN42" s="107">
        <f t="shared" si="7"/>
        <v>60</v>
      </c>
      <c r="AO42" s="107">
        <f t="shared" si="7"/>
        <v>60</v>
      </c>
      <c r="AP42" s="107">
        <f t="shared" si="7"/>
        <v>45</v>
      </c>
      <c r="AQ42" s="107">
        <f t="shared" si="7"/>
        <v>45</v>
      </c>
      <c r="AR42" s="107">
        <f t="shared" si="7"/>
        <v>45</v>
      </c>
      <c r="AS42" s="107">
        <f t="shared" si="7"/>
        <v>45</v>
      </c>
      <c r="AT42" s="107">
        <f t="shared" si="7"/>
        <v>25</v>
      </c>
      <c r="AU42" s="107">
        <f t="shared" si="7"/>
        <v>25</v>
      </c>
      <c r="AV42" s="107">
        <f t="shared" si="7"/>
        <v>25</v>
      </c>
      <c r="AW42" s="107">
        <f t="shared" si="7"/>
        <v>25</v>
      </c>
      <c r="AX42" s="107">
        <f t="shared" si="7"/>
        <v>26</v>
      </c>
      <c r="AY42" s="107">
        <f t="shared" si="7"/>
        <v>26</v>
      </c>
      <c r="AZ42" s="107">
        <f t="shared" si="7"/>
        <v>26</v>
      </c>
      <c r="BA42" s="107">
        <f t="shared" si="7"/>
        <v>26</v>
      </c>
      <c r="BB42" s="107">
        <f t="shared" si="7"/>
        <v>25</v>
      </c>
      <c r="BC42" s="107">
        <f t="shared" si="7"/>
        <v>25</v>
      </c>
      <c r="BD42" s="107">
        <f t="shared" si="7"/>
        <v>25</v>
      </c>
      <c r="BE42" s="107">
        <f t="shared" si="7"/>
        <v>25</v>
      </c>
      <c r="BF42" s="107">
        <f t="shared" si="7"/>
        <v>75</v>
      </c>
      <c r="BG42" s="107">
        <f t="shared" si="7"/>
        <v>75</v>
      </c>
      <c r="BH42" s="107">
        <f t="shared" si="7"/>
        <v>75</v>
      </c>
      <c r="BI42" s="107">
        <f t="shared" si="7"/>
        <v>75</v>
      </c>
      <c r="BJ42" s="107">
        <f t="shared" si="7"/>
        <v>87.6</v>
      </c>
      <c r="BK42" s="107">
        <f t="shared" si="7"/>
        <v>87.6</v>
      </c>
      <c r="BL42" s="107">
        <f t="shared" si="7"/>
        <v>87.6</v>
      </c>
      <c r="BM42" s="107">
        <f t="shared" si="7"/>
        <v>87.6</v>
      </c>
      <c r="BN42" s="107">
        <f t="shared" si="7"/>
        <v>192</v>
      </c>
      <c r="BO42" s="107">
        <f t="shared" ref="BO42:CW42" si="8">SUM(BO37:BO41)</f>
        <v>192</v>
      </c>
      <c r="BP42" s="107">
        <f t="shared" si="8"/>
        <v>192</v>
      </c>
      <c r="BQ42" s="107">
        <f t="shared" si="8"/>
        <v>192</v>
      </c>
      <c r="BR42" s="107">
        <f t="shared" si="8"/>
        <v>174</v>
      </c>
      <c r="BS42" s="107">
        <f t="shared" si="8"/>
        <v>368.3</v>
      </c>
      <c r="BT42" s="107">
        <f t="shared" si="8"/>
        <v>843.5</v>
      </c>
      <c r="BU42" s="107">
        <f t="shared" si="8"/>
        <v>1164.8</v>
      </c>
      <c r="BV42" s="107">
        <f t="shared" si="8"/>
        <v>1198.5999999999999</v>
      </c>
      <c r="BW42" s="107">
        <f t="shared" si="8"/>
        <v>1425.8</v>
      </c>
      <c r="BX42" s="107">
        <f t="shared" si="8"/>
        <v>1074.2</v>
      </c>
      <c r="BY42" s="107">
        <f t="shared" si="8"/>
        <v>796.7</v>
      </c>
      <c r="BZ42" s="107">
        <f t="shared" si="8"/>
        <v>1097.0999999999999</v>
      </c>
      <c r="CA42" s="107">
        <f t="shared" si="8"/>
        <v>1137</v>
      </c>
      <c r="CB42" s="107">
        <f t="shared" si="8"/>
        <v>1344.8</v>
      </c>
      <c r="CC42" s="107">
        <f t="shared" si="8"/>
        <v>1370.2</v>
      </c>
      <c r="CD42" s="107">
        <f t="shared" si="8"/>
        <v>1160.5999999999999</v>
      </c>
      <c r="CE42" s="107">
        <f t="shared" si="8"/>
        <v>1058.5</v>
      </c>
      <c r="CF42" s="107">
        <f t="shared" si="8"/>
        <v>1498.6</v>
      </c>
      <c r="CG42" s="107">
        <f t="shared" si="8"/>
        <v>1487.9</v>
      </c>
      <c r="CH42" s="107">
        <f t="shared" si="8"/>
        <v>1201.5</v>
      </c>
      <c r="CI42" s="107">
        <f t="shared" si="8"/>
        <v>1149.4000000000001</v>
      </c>
      <c r="CJ42" s="107">
        <f t="shared" si="8"/>
        <v>1058.4000000000001</v>
      </c>
      <c r="CK42" s="107">
        <f t="shared" si="8"/>
        <v>1314.6</v>
      </c>
      <c r="CL42" s="107">
        <f t="shared" si="8"/>
        <v>1260.9000000000001</v>
      </c>
      <c r="CM42" s="107">
        <f t="shared" si="8"/>
        <v>1540.5</v>
      </c>
      <c r="CN42" s="107">
        <f t="shared" si="8"/>
        <v>1659.3</v>
      </c>
      <c r="CO42" s="107">
        <f t="shared" si="8"/>
        <v>1610.4</v>
      </c>
      <c r="CP42" s="107">
        <f t="shared" si="8"/>
        <v>1559.1</v>
      </c>
      <c r="CQ42" s="107">
        <f t="shared" si="8"/>
        <v>1437.5</v>
      </c>
      <c r="CR42" s="107">
        <f t="shared" si="8"/>
        <v>1340.1</v>
      </c>
      <c r="CS42" s="107">
        <f t="shared" si="8"/>
        <v>1291.4000000000001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16605.375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1201.0999999999999</v>
      </c>
      <c r="C47" s="120">
        <v>1150.7</v>
      </c>
      <c r="D47" s="120">
        <v>1123.4000000000001</v>
      </c>
      <c r="E47" s="120">
        <v>1201.5</v>
      </c>
      <c r="F47" s="120">
        <v>986.1</v>
      </c>
      <c r="G47" s="120">
        <v>1139.8</v>
      </c>
      <c r="H47" s="120">
        <v>1185.9000000000001</v>
      </c>
      <c r="I47" s="120">
        <v>1195.2</v>
      </c>
      <c r="J47" s="120">
        <v>1061.7</v>
      </c>
      <c r="K47" s="120">
        <v>1092</v>
      </c>
      <c r="L47" s="120">
        <v>1041.4000000000001</v>
      </c>
      <c r="M47" s="120">
        <v>1019.3</v>
      </c>
      <c r="N47" s="120">
        <v>900</v>
      </c>
      <c r="O47" s="120">
        <v>866.7</v>
      </c>
      <c r="P47" s="120">
        <v>829.5</v>
      </c>
      <c r="Q47" s="120">
        <v>796.3</v>
      </c>
      <c r="R47" s="120">
        <v>692.7</v>
      </c>
      <c r="S47" s="120">
        <v>651.5</v>
      </c>
      <c r="T47" s="120">
        <v>617.29999999999995</v>
      </c>
      <c r="U47" s="120">
        <v>647.1</v>
      </c>
      <c r="V47" s="120">
        <v>424</v>
      </c>
      <c r="W47" s="120">
        <v>400</v>
      </c>
      <c r="X47" s="120">
        <v>341.5</v>
      </c>
      <c r="Y47" s="120">
        <v>273.89999999999998</v>
      </c>
      <c r="Z47" s="120">
        <v>190.2</v>
      </c>
      <c r="AA47" s="120">
        <v>90.6</v>
      </c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>
        <v>194.3</v>
      </c>
      <c r="BT47" s="120">
        <v>669.5</v>
      </c>
      <c r="BU47" s="120">
        <v>990.8</v>
      </c>
      <c r="BV47" s="120">
        <v>1014.6</v>
      </c>
      <c r="BW47" s="120">
        <v>1241.8</v>
      </c>
      <c r="BX47" s="120">
        <v>890.2</v>
      </c>
      <c r="BY47" s="120">
        <v>612.70000000000005</v>
      </c>
      <c r="BZ47" s="120">
        <v>872.1</v>
      </c>
      <c r="CA47" s="120">
        <v>912</v>
      </c>
      <c r="CB47" s="120">
        <v>1119.8</v>
      </c>
      <c r="CC47" s="120">
        <v>1145.2</v>
      </c>
      <c r="CD47" s="120">
        <v>891.6</v>
      </c>
      <c r="CE47" s="120">
        <v>789.5</v>
      </c>
      <c r="CF47" s="120">
        <v>1229.5999999999999</v>
      </c>
      <c r="CG47" s="120">
        <v>1218.9000000000001</v>
      </c>
      <c r="CH47" s="120">
        <v>1009.5</v>
      </c>
      <c r="CI47" s="120">
        <v>957.4</v>
      </c>
      <c r="CJ47" s="120">
        <v>866.4</v>
      </c>
      <c r="CK47" s="120">
        <v>1122.5999999999999</v>
      </c>
      <c r="CL47" s="120">
        <v>1078.9000000000001</v>
      </c>
      <c r="CM47" s="120">
        <v>1358.5</v>
      </c>
      <c r="CN47" s="120">
        <v>1477.3</v>
      </c>
      <c r="CO47" s="120">
        <v>1428.4</v>
      </c>
      <c r="CP47" s="120">
        <v>1395.1</v>
      </c>
      <c r="CQ47" s="120">
        <v>1273.5</v>
      </c>
      <c r="CR47" s="120">
        <v>1176.0999999999999</v>
      </c>
      <c r="CS47" s="120">
        <v>1127.4000000000001</v>
      </c>
      <c r="CT47" s="122"/>
      <c r="CU47" s="122"/>
      <c r="CV47" s="122"/>
      <c r="CW47" s="121"/>
      <c r="CX47" s="97">
        <f t="array" ref="CX47">SUMPRODUCT(B47:CW47*0.25)</f>
        <v>12295.775000000001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>
        <v>32.6</v>
      </c>
      <c r="BK49" s="120">
        <v>32.6</v>
      </c>
      <c r="BL49" s="120">
        <v>32.6</v>
      </c>
      <c r="BM49" s="120">
        <v>32.6</v>
      </c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32.6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1201.0999999999999</v>
      </c>
      <c r="C51" s="107">
        <f t="shared" ref="C51:BN51" si="9">SUM(C45:C50)</f>
        <v>1150.7</v>
      </c>
      <c r="D51" s="107">
        <f t="shared" si="9"/>
        <v>1123.4000000000001</v>
      </c>
      <c r="E51" s="107">
        <f t="shared" si="9"/>
        <v>1201.5</v>
      </c>
      <c r="F51" s="107">
        <f t="shared" si="9"/>
        <v>986.1</v>
      </c>
      <c r="G51" s="107">
        <f t="shared" si="9"/>
        <v>1139.8</v>
      </c>
      <c r="H51" s="107">
        <f t="shared" si="9"/>
        <v>1185.9000000000001</v>
      </c>
      <c r="I51" s="107">
        <f t="shared" si="9"/>
        <v>1195.2</v>
      </c>
      <c r="J51" s="107">
        <f t="shared" si="9"/>
        <v>1061.7</v>
      </c>
      <c r="K51" s="107">
        <f t="shared" si="9"/>
        <v>1092</v>
      </c>
      <c r="L51" s="107">
        <f t="shared" si="9"/>
        <v>1041.4000000000001</v>
      </c>
      <c r="M51" s="107">
        <f t="shared" si="9"/>
        <v>1019.3</v>
      </c>
      <c r="N51" s="107">
        <f t="shared" si="9"/>
        <v>900</v>
      </c>
      <c r="O51" s="107">
        <f t="shared" si="9"/>
        <v>866.7</v>
      </c>
      <c r="P51" s="107">
        <f t="shared" si="9"/>
        <v>829.5</v>
      </c>
      <c r="Q51" s="107">
        <f t="shared" si="9"/>
        <v>796.3</v>
      </c>
      <c r="R51" s="107">
        <f t="shared" si="9"/>
        <v>692.7</v>
      </c>
      <c r="S51" s="107">
        <f t="shared" si="9"/>
        <v>651.5</v>
      </c>
      <c r="T51" s="107">
        <f t="shared" si="9"/>
        <v>617.29999999999995</v>
      </c>
      <c r="U51" s="107">
        <f t="shared" si="9"/>
        <v>647.1</v>
      </c>
      <c r="V51" s="107">
        <f t="shared" si="9"/>
        <v>424</v>
      </c>
      <c r="W51" s="107">
        <f t="shared" si="9"/>
        <v>400</v>
      </c>
      <c r="X51" s="107">
        <f t="shared" si="9"/>
        <v>341.5</v>
      </c>
      <c r="Y51" s="107">
        <f t="shared" si="9"/>
        <v>273.89999999999998</v>
      </c>
      <c r="Z51" s="107">
        <f t="shared" si="9"/>
        <v>190.2</v>
      </c>
      <c r="AA51" s="107">
        <f t="shared" si="9"/>
        <v>90.6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32.6</v>
      </c>
      <c r="BK51" s="107">
        <f t="shared" si="9"/>
        <v>32.6</v>
      </c>
      <c r="BL51" s="107">
        <f t="shared" si="9"/>
        <v>32.6</v>
      </c>
      <c r="BM51" s="107">
        <f t="shared" si="9"/>
        <v>32.6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0</v>
      </c>
      <c r="BR51" s="107">
        <f t="shared" si="10"/>
        <v>0</v>
      </c>
      <c r="BS51" s="107">
        <f t="shared" si="10"/>
        <v>194.3</v>
      </c>
      <c r="BT51" s="107">
        <f t="shared" si="10"/>
        <v>669.5</v>
      </c>
      <c r="BU51" s="107">
        <f t="shared" si="10"/>
        <v>990.8</v>
      </c>
      <c r="BV51" s="107">
        <f t="shared" si="10"/>
        <v>1014.6</v>
      </c>
      <c r="BW51" s="107">
        <f t="shared" si="10"/>
        <v>1241.8</v>
      </c>
      <c r="BX51" s="107">
        <f t="shared" si="10"/>
        <v>890.2</v>
      </c>
      <c r="BY51" s="107">
        <f t="shared" si="10"/>
        <v>612.70000000000005</v>
      </c>
      <c r="BZ51" s="107">
        <f t="shared" si="10"/>
        <v>872.1</v>
      </c>
      <c r="CA51" s="107">
        <f t="shared" si="10"/>
        <v>912</v>
      </c>
      <c r="CB51" s="107">
        <f t="shared" si="10"/>
        <v>1119.8</v>
      </c>
      <c r="CC51" s="107">
        <f t="shared" si="10"/>
        <v>1145.2</v>
      </c>
      <c r="CD51" s="107">
        <f t="shared" si="10"/>
        <v>891.6</v>
      </c>
      <c r="CE51" s="107">
        <f t="shared" si="10"/>
        <v>789.5</v>
      </c>
      <c r="CF51" s="107">
        <f t="shared" si="10"/>
        <v>1229.5999999999999</v>
      </c>
      <c r="CG51" s="107">
        <f t="shared" si="10"/>
        <v>1218.9000000000001</v>
      </c>
      <c r="CH51" s="107">
        <f t="shared" si="10"/>
        <v>1009.5</v>
      </c>
      <c r="CI51" s="107">
        <f t="shared" si="10"/>
        <v>957.4</v>
      </c>
      <c r="CJ51" s="107">
        <f t="shared" si="10"/>
        <v>866.4</v>
      </c>
      <c r="CK51" s="107">
        <f t="shared" si="10"/>
        <v>1122.5999999999999</v>
      </c>
      <c r="CL51" s="107">
        <f t="shared" si="10"/>
        <v>1078.9000000000001</v>
      </c>
      <c r="CM51" s="107">
        <f t="shared" si="10"/>
        <v>1358.5</v>
      </c>
      <c r="CN51" s="107">
        <f t="shared" si="10"/>
        <v>1477.3</v>
      </c>
      <c r="CO51" s="107">
        <f t="shared" si="10"/>
        <v>1428.4</v>
      </c>
      <c r="CP51" s="107">
        <f t="shared" si="10"/>
        <v>1395.1</v>
      </c>
      <c r="CQ51" s="107">
        <f t="shared" si="10"/>
        <v>1273.5</v>
      </c>
      <c r="CR51" s="107">
        <f t="shared" si="10"/>
        <v>1176.0999999999999</v>
      </c>
      <c r="CS51" s="107">
        <f t="shared" si="10"/>
        <v>1127.4000000000001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12328.375000000002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6486.5249999999996</v>
      </c>
      <c r="C54" s="107">
        <f t="shared" ref="C54:BN54" si="13">C18+C28+C42</f>
        <v>6418.5429999999997</v>
      </c>
      <c r="D54" s="107">
        <f t="shared" si="13"/>
        <v>6368.6080000000002</v>
      </c>
      <c r="E54" s="107">
        <f t="shared" si="13"/>
        <v>6342.4360000000006</v>
      </c>
      <c r="F54" s="107">
        <f t="shared" si="13"/>
        <v>6258.5730000000003</v>
      </c>
      <c r="G54" s="107">
        <f t="shared" si="13"/>
        <v>6214.5060000000003</v>
      </c>
      <c r="H54" s="107">
        <f t="shared" si="13"/>
        <v>6175.8900000000012</v>
      </c>
      <c r="I54" s="107">
        <f t="shared" si="13"/>
        <v>6109.5899999999992</v>
      </c>
      <c r="J54" s="107">
        <f t="shared" si="13"/>
        <v>6038.6050000000005</v>
      </c>
      <c r="K54" s="107">
        <f t="shared" si="13"/>
        <v>6008.1040000000003</v>
      </c>
      <c r="L54" s="107">
        <f t="shared" si="13"/>
        <v>5965.0249999999996</v>
      </c>
      <c r="M54" s="107">
        <f t="shared" si="13"/>
        <v>5925.0470000000005</v>
      </c>
      <c r="N54" s="107">
        <f t="shared" si="13"/>
        <v>5871.9660000000003</v>
      </c>
      <c r="O54" s="107">
        <f t="shared" si="13"/>
        <v>5843.2349999999997</v>
      </c>
      <c r="P54" s="107">
        <f t="shared" si="13"/>
        <v>5822.9850000000006</v>
      </c>
      <c r="Q54" s="107">
        <f t="shared" si="13"/>
        <v>5811.7969999999996</v>
      </c>
      <c r="R54" s="107">
        <f t="shared" si="13"/>
        <v>5812.9710000000005</v>
      </c>
      <c r="S54" s="107">
        <f t="shared" si="13"/>
        <v>5782.6129999999994</v>
      </c>
      <c r="T54" s="107">
        <f t="shared" si="13"/>
        <v>5770.4010000000007</v>
      </c>
      <c r="U54" s="107">
        <f t="shared" si="13"/>
        <v>5806.3330000000005</v>
      </c>
      <c r="V54" s="107">
        <f t="shared" si="13"/>
        <v>5697.46</v>
      </c>
      <c r="W54" s="107">
        <f t="shared" si="13"/>
        <v>5696.625</v>
      </c>
      <c r="X54" s="107">
        <f t="shared" si="13"/>
        <v>5673.7780000000002</v>
      </c>
      <c r="Y54" s="107">
        <f t="shared" si="13"/>
        <v>5655.7689999999993</v>
      </c>
      <c r="Z54" s="107">
        <f t="shared" si="13"/>
        <v>5682.63</v>
      </c>
      <c r="AA54" s="107">
        <f t="shared" si="13"/>
        <v>5659.72</v>
      </c>
      <c r="AB54" s="107">
        <f t="shared" si="13"/>
        <v>5743.7860000000001</v>
      </c>
      <c r="AC54" s="107">
        <f t="shared" si="13"/>
        <v>5969.3590000000004</v>
      </c>
      <c r="AD54" s="107">
        <f t="shared" si="13"/>
        <v>6241.2350000000006</v>
      </c>
      <c r="AE54" s="107">
        <f t="shared" si="13"/>
        <v>6629.9639999999999</v>
      </c>
      <c r="AF54" s="107">
        <f t="shared" si="13"/>
        <v>6855.2919999999995</v>
      </c>
      <c r="AG54" s="107">
        <f t="shared" si="13"/>
        <v>7139.7950000000001</v>
      </c>
      <c r="AH54" s="107">
        <f t="shared" si="13"/>
        <v>6942.4290000000001</v>
      </c>
      <c r="AI54" s="107">
        <f t="shared" si="13"/>
        <v>7248.5869999999995</v>
      </c>
      <c r="AJ54" s="107">
        <f t="shared" si="13"/>
        <v>7303.11</v>
      </c>
      <c r="AK54" s="107">
        <f t="shared" si="13"/>
        <v>7112.5920000000006</v>
      </c>
      <c r="AL54" s="107">
        <f t="shared" si="13"/>
        <v>7354.52</v>
      </c>
      <c r="AM54" s="107">
        <f t="shared" si="13"/>
        <v>7573.2729999999992</v>
      </c>
      <c r="AN54" s="107">
        <f t="shared" si="13"/>
        <v>7618.1049999999996</v>
      </c>
      <c r="AO54" s="107">
        <f t="shared" si="13"/>
        <v>7691.6219999999994</v>
      </c>
      <c r="AP54" s="107">
        <f t="shared" si="13"/>
        <v>7707.2820000000011</v>
      </c>
      <c r="AQ54" s="107">
        <f t="shared" si="13"/>
        <v>7928.1989999999996</v>
      </c>
      <c r="AR54" s="107">
        <f t="shared" si="13"/>
        <v>8041.1579999999994</v>
      </c>
      <c r="AS54" s="107">
        <f t="shared" si="13"/>
        <v>8089.2079999999996</v>
      </c>
      <c r="AT54" s="107">
        <f t="shared" si="13"/>
        <v>8215.735999999999</v>
      </c>
      <c r="AU54" s="107">
        <f t="shared" si="13"/>
        <v>8336.9470000000001</v>
      </c>
      <c r="AV54" s="107">
        <f t="shared" si="13"/>
        <v>8440.9249999999993</v>
      </c>
      <c r="AW54" s="107">
        <f t="shared" si="13"/>
        <v>8533.4930000000004</v>
      </c>
      <c r="AX54" s="107">
        <f t="shared" si="13"/>
        <v>8613.7150000000001</v>
      </c>
      <c r="AY54" s="107">
        <f t="shared" si="13"/>
        <v>8618.5020000000004</v>
      </c>
      <c r="AZ54" s="107">
        <f t="shared" si="13"/>
        <v>8578.0310000000009</v>
      </c>
      <c r="BA54" s="107">
        <f t="shared" si="13"/>
        <v>8567.7219999999998</v>
      </c>
      <c r="BB54" s="107">
        <f t="shared" si="13"/>
        <v>8590.6229999999996</v>
      </c>
      <c r="BC54" s="107">
        <f t="shared" si="13"/>
        <v>8565.3670000000002</v>
      </c>
      <c r="BD54" s="107">
        <f t="shared" si="13"/>
        <v>8505.5489999999991</v>
      </c>
      <c r="BE54" s="107">
        <f t="shared" si="13"/>
        <v>8477.6260000000002</v>
      </c>
      <c r="BF54" s="107">
        <f t="shared" si="13"/>
        <v>8626.6679999999997</v>
      </c>
      <c r="BG54" s="107">
        <f t="shared" si="13"/>
        <v>8546.0750000000007</v>
      </c>
      <c r="BH54" s="107">
        <f t="shared" si="13"/>
        <v>8477.8559999999998</v>
      </c>
      <c r="BI54" s="107">
        <f t="shared" si="13"/>
        <v>8468.5709999999999</v>
      </c>
      <c r="BJ54" s="107">
        <f t="shared" si="13"/>
        <v>8552.4079999999994</v>
      </c>
      <c r="BK54" s="107">
        <f t="shared" si="13"/>
        <v>8338.8240000000005</v>
      </c>
      <c r="BL54" s="107">
        <f t="shared" si="13"/>
        <v>8315.5020000000004</v>
      </c>
      <c r="BM54" s="107">
        <f t="shared" si="13"/>
        <v>8145.5789999999997</v>
      </c>
      <c r="BN54" s="107">
        <f t="shared" si="13"/>
        <v>7955.8549999999996</v>
      </c>
      <c r="BO54" s="107">
        <f t="shared" ref="BO54:CX54" si="14">BO18+BO28+BO42</f>
        <v>7700.5790000000006</v>
      </c>
      <c r="BP54" s="107">
        <f t="shared" si="14"/>
        <v>7706.5669999999991</v>
      </c>
      <c r="BQ54" s="107">
        <f t="shared" si="14"/>
        <v>7846.4390000000003</v>
      </c>
      <c r="BR54" s="107">
        <f t="shared" si="14"/>
        <v>7193.6419999999998</v>
      </c>
      <c r="BS54" s="107">
        <f t="shared" si="14"/>
        <v>7243.8190000000004</v>
      </c>
      <c r="BT54" s="107">
        <f t="shared" si="14"/>
        <v>7258.1710000000003</v>
      </c>
      <c r="BU54" s="107">
        <f t="shared" si="14"/>
        <v>7251.7380000000003</v>
      </c>
      <c r="BV54" s="107">
        <f t="shared" si="14"/>
        <v>7425.9340000000011</v>
      </c>
      <c r="BW54" s="107">
        <f t="shared" si="14"/>
        <v>7470.7780000000002</v>
      </c>
      <c r="BX54" s="107">
        <f t="shared" si="14"/>
        <v>7509.2510000000002</v>
      </c>
      <c r="BY54" s="107">
        <f t="shared" si="14"/>
        <v>7555.1040000000003</v>
      </c>
      <c r="BZ54" s="107">
        <f t="shared" si="14"/>
        <v>7699.973</v>
      </c>
      <c r="CA54" s="107">
        <f t="shared" si="14"/>
        <v>7755.4679999999998</v>
      </c>
      <c r="CB54" s="107">
        <f t="shared" si="14"/>
        <v>7797.5169999999998</v>
      </c>
      <c r="CC54" s="107">
        <f t="shared" si="14"/>
        <v>7770.8440000000001</v>
      </c>
      <c r="CD54" s="107">
        <f t="shared" si="14"/>
        <v>7724.1190000000006</v>
      </c>
      <c r="CE54" s="107">
        <f t="shared" si="14"/>
        <v>7648.0989999999993</v>
      </c>
      <c r="CF54" s="107">
        <f t="shared" si="14"/>
        <v>7638.0910000000003</v>
      </c>
      <c r="CG54" s="107">
        <f t="shared" si="14"/>
        <v>7527.3260000000009</v>
      </c>
      <c r="CH54" s="107">
        <f t="shared" si="14"/>
        <v>7233.6969999999992</v>
      </c>
      <c r="CI54" s="107">
        <f t="shared" si="14"/>
        <v>7151.4089999999997</v>
      </c>
      <c r="CJ54" s="107">
        <f t="shared" si="14"/>
        <v>7030.9979999999996</v>
      </c>
      <c r="CK54" s="107">
        <f t="shared" si="14"/>
        <v>6987.634</v>
      </c>
      <c r="CL54" s="107">
        <f t="shared" si="14"/>
        <v>6874.7990000000009</v>
      </c>
      <c r="CM54" s="107">
        <f t="shared" si="14"/>
        <v>6777.7960000000003</v>
      </c>
      <c r="CN54" s="107">
        <f t="shared" si="14"/>
        <v>6727.8680000000004</v>
      </c>
      <c r="CO54" s="107">
        <f t="shared" si="14"/>
        <v>6652.771999999999</v>
      </c>
      <c r="CP54" s="107">
        <f t="shared" si="14"/>
        <v>6499.7839999999997</v>
      </c>
      <c r="CQ54" s="107">
        <f t="shared" si="14"/>
        <v>6417.4679999999998</v>
      </c>
      <c r="CR54" s="107">
        <f t="shared" si="14"/>
        <v>6339.0429999999997</v>
      </c>
      <c r="CS54" s="107">
        <f t="shared" si="14"/>
        <v>6329.0499999999993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171576.65049999999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46278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6486.4769999999999</v>
      </c>
      <c r="C5" s="25">
        <v>6418.5780000000004</v>
      </c>
      <c r="D5" s="25">
        <v>6368.652</v>
      </c>
      <c r="E5" s="25">
        <v>6342.4319999999998</v>
      </c>
      <c r="F5" s="25">
        <v>6258.5559999999996</v>
      </c>
      <c r="G5" s="25">
        <v>6214.482</v>
      </c>
      <c r="H5" s="25">
        <v>6175.8419999999996</v>
      </c>
      <c r="I5" s="25">
        <v>6109.6310000000003</v>
      </c>
      <c r="J5" s="25">
        <v>6038.6130000000003</v>
      </c>
      <c r="K5" s="25">
        <v>6008.0919999999996</v>
      </c>
      <c r="L5" s="25">
        <v>5965.0540000000001</v>
      </c>
      <c r="M5" s="25">
        <v>5925.0389999999998</v>
      </c>
      <c r="N5" s="25">
        <v>5871.9989999999998</v>
      </c>
      <c r="O5" s="25">
        <v>5843.1980000000003</v>
      </c>
      <c r="P5" s="25">
        <v>5822.9539999999997</v>
      </c>
      <c r="Q5" s="25">
        <v>5811.7860000000001</v>
      </c>
      <c r="R5" s="25">
        <v>5812.9250000000002</v>
      </c>
      <c r="S5" s="25">
        <v>5782.576</v>
      </c>
      <c r="T5" s="25">
        <v>5770.3959999999997</v>
      </c>
      <c r="U5" s="25">
        <v>5806.38</v>
      </c>
      <c r="V5" s="25">
        <v>5697.5010000000002</v>
      </c>
      <c r="W5" s="25">
        <v>5696.6239999999998</v>
      </c>
      <c r="X5" s="25">
        <v>5673.8119999999999</v>
      </c>
      <c r="Y5" s="25">
        <v>5655.7579999999998</v>
      </c>
      <c r="Z5" s="25">
        <v>5682.6390000000001</v>
      </c>
      <c r="AA5" s="25">
        <v>5659.7520000000004</v>
      </c>
      <c r="AB5" s="25">
        <v>5743.8109999999997</v>
      </c>
      <c r="AC5" s="25">
        <v>5969.3519999999999</v>
      </c>
      <c r="AD5" s="25">
        <v>6241.2340000000004</v>
      </c>
      <c r="AE5" s="25">
        <v>6629.9350000000004</v>
      </c>
      <c r="AF5" s="25">
        <v>6855.28</v>
      </c>
      <c r="AG5" s="25">
        <v>7139.7910000000002</v>
      </c>
      <c r="AH5" s="25">
        <v>6942.442</v>
      </c>
      <c r="AI5" s="25">
        <v>7248.5749999999998</v>
      </c>
      <c r="AJ5" s="25">
        <v>7303.0860000000002</v>
      </c>
      <c r="AK5" s="25">
        <v>7112.55</v>
      </c>
      <c r="AL5" s="25">
        <v>7354.5010000000002</v>
      </c>
      <c r="AM5" s="25">
        <v>7573.2730000000001</v>
      </c>
      <c r="AN5" s="25">
        <v>7618.1049999999996</v>
      </c>
      <c r="AO5" s="25">
        <v>7691.6220000000003</v>
      </c>
      <c r="AP5" s="25">
        <v>7707.2820000000002</v>
      </c>
      <c r="AQ5" s="25">
        <v>7928.1989999999996</v>
      </c>
      <c r="AR5" s="25">
        <v>8041.1580000000004</v>
      </c>
      <c r="AS5" s="25">
        <v>8089.2079999999996</v>
      </c>
      <c r="AT5" s="25">
        <v>8215.7360000000008</v>
      </c>
      <c r="AU5" s="25">
        <v>8336.9470000000001</v>
      </c>
      <c r="AV5" s="25">
        <v>8440.9249999999993</v>
      </c>
      <c r="AW5" s="25">
        <v>8533.4930000000004</v>
      </c>
      <c r="AX5" s="25">
        <v>8613.7150000000001</v>
      </c>
      <c r="AY5" s="25">
        <v>8618.5020000000004</v>
      </c>
      <c r="AZ5" s="25">
        <v>8578.030999999999</v>
      </c>
      <c r="BA5" s="25">
        <v>8567.7219999999998</v>
      </c>
      <c r="BB5" s="25">
        <v>8590.6229999999996</v>
      </c>
      <c r="BC5" s="25">
        <v>8565.3670000000002</v>
      </c>
      <c r="BD5" s="25">
        <v>8505.5489999999991</v>
      </c>
      <c r="BE5" s="25">
        <v>8477.6260000000002</v>
      </c>
      <c r="BF5" s="25">
        <v>8626.6679999999997</v>
      </c>
      <c r="BG5" s="25">
        <v>8546.0750000000007</v>
      </c>
      <c r="BH5" s="25">
        <v>8477.8559999999998</v>
      </c>
      <c r="BI5" s="25">
        <v>8468.5709999999999</v>
      </c>
      <c r="BJ5" s="25">
        <v>8552.4079999999994</v>
      </c>
      <c r="BK5" s="25">
        <v>8338.8240000000005</v>
      </c>
      <c r="BL5" s="25">
        <v>8315.5020000000004</v>
      </c>
      <c r="BM5" s="25">
        <v>8145.5789999999997</v>
      </c>
      <c r="BN5" s="25">
        <v>7955.8289999999997</v>
      </c>
      <c r="BO5" s="25">
        <v>7700.5810000000001</v>
      </c>
      <c r="BP5" s="25">
        <v>7706.5469999999996</v>
      </c>
      <c r="BQ5" s="25">
        <v>7846.4859999999999</v>
      </c>
      <c r="BR5" s="25">
        <v>7193.6620000000003</v>
      </c>
      <c r="BS5" s="25">
        <v>7243.8090000000002</v>
      </c>
      <c r="BT5" s="25">
        <v>7258.1440000000002</v>
      </c>
      <c r="BU5" s="25">
        <v>7251.7389999999996</v>
      </c>
      <c r="BV5" s="25">
        <v>7425.93</v>
      </c>
      <c r="BW5" s="25">
        <v>7470.777</v>
      </c>
      <c r="BX5" s="25">
        <v>7509.2420000000002</v>
      </c>
      <c r="BY5" s="25">
        <v>7555.1350000000002</v>
      </c>
      <c r="BZ5" s="25">
        <v>7699.9620000000004</v>
      </c>
      <c r="CA5" s="25">
        <v>7755.4530000000004</v>
      </c>
      <c r="CB5" s="25">
        <v>7797.5060000000003</v>
      </c>
      <c r="CC5" s="25">
        <v>7770.8320000000003</v>
      </c>
      <c r="CD5" s="25">
        <v>7724.0959999999995</v>
      </c>
      <c r="CE5" s="25">
        <v>7648.116</v>
      </c>
      <c r="CF5" s="25">
        <v>7638.1009999999997</v>
      </c>
      <c r="CG5" s="25">
        <v>7527.3549999999996</v>
      </c>
      <c r="CH5" s="25">
        <v>7233.6719999999996</v>
      </c>
      <c r="CI5" s="25">
        <v>7151.3950000000004</v>
      </c>
      <c r="CJ5" s="25">
        <v>7030.991</v>
      </c>
      <c r="CK5" s="25">
        <v>6987.6369999999997</v>
      </c>
      <c r="CL5" s="25">
        <v>6874.7910000000002</v>
      </c>
      <c r="CM5" s="25">
        <v>6777.7809999999999</v>
      </c>
      <c r="CN5" s="25">
        <v>6727.8379999999997</v>
      </c>
      <c r="CO5" s="25">
        <v>6652.768</v>
      </c>
      <c r="CP5" s="25">
        <v>6499.8289999999997</v>
      </c>
      <c r="CQ5" s="25">
        <v>6417.4859999999999</v>
      </c>
      <c r="CR5" s="25">
        <v>6339.0649999999996</v>
      </c>
      <c r="CS5" s="25">
        <v>6329.0060000000003</v>
      </c>
      <c r="CT5" s="26"/>
      <c r="CU5" s="26"/>
      <c r="CV5" s="26"/>
      <c r="CW5" s="27"/>
      <c r="CX5" s="28">
        <f t="array" ref="CX5">SUMPRODUCT(B5:CW5*0.25)</f>
        <v>171576.60800000009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191.99</v>
      </c>
      <c r="C8" s="37">
        <v>180.01</v>
      </c>
      <c r="D8" s="37">
        <v>173.3</v>
      </c>
      <c r="E8" s="37">
        <v>166.01</v>
      </c>
      <c r="F8" s="37">
        <v>176.4</v>
      </c>
      <c r="G8" s="37">
        <v>165.98</v>
      </c>
      <c r="H8" s="37">
        <v>164.26</v>
      </c>
      <c r="I8" s="37">
        <v>163.74</v>
      </c>
      <c r="J8" s="37">
        <v>168.52</v>
      </c>
      <c r="K8" s="37">
        <v>163.79</v>
      </c>
      <c r="L8" s="37">
        <v>160.6</v>
      </c>
      <c r="M8" s="37">
        <v>159.19999999999999</v>
      </c>
      <c r="N8" s="37">
        <v>163.59</v>
      </c>
      <c r="O8" s="37">
        <v>162.26</v>
      </c>
      <c r="P8" s="37">
        <v>161.37</v>
      </c>
      <c r="Q8" s="37">
        <v>159.69999999999999</v>
      </c>
      <c r="R8" s="37">
        <v>164.44</v>
      </c>
      <c r="S8" s="37">
        <v>163.80000000000001</v>
      </c>
      <c r="T8" s="37">
        <v>163.6</v>
      </c>
      <c r="U8" s="37">
        <v>164.38</v>
      </c>
      <c r="V8" s="37">
        <v>165.12</v>
      </c>
      <c r="W8" s="37">
        <v>166.31</v>
      </c>
      <c r="X8" s="37">
        <v>168.69</v>
      </c>
      <c r="Y8" s="37">
        <v>172</v>
      </c>
      <c r="Z8" s="37">
        <v>182.53</v>
      </c>
      <c r="AA8" s="37">
        <v>184.8</v>
      </c>
      <c r="AB8" s="37">
        <v>193.85</v>
      </c>
      <c r="AC8" s="37">
        <v>186.53</v>
      </c>
      <c r="AD8" s="37">
        <v>205.97</v>
      </c>
      <c r="AE8" s="37">
        <v>196.61</v>
      </c>
      <c r="AF8" s="37">
        <v>181.4</v>
      </c>
      <c r="AG8" s="37">
        <v>170.89</v>
      </c>
      <c r="AH8" s="37">
        <v>190.1</v>
      </c>
      <c r="AI8" s="37">
        <v>173.56</v>
      </c>
      <c r="AJ8" s="37">
        <v>159.78</v>
      </c>
      <c r="AK8" s="37">
        <v>123.1</v>
      </c>
      <c r="AL8" s="37">
        <v>100</v>
      </c>
      <c r="AM8" s="37">
        <v>1.68</v>
      </c>
      <c r="AN8" s="37">
        <v>0.02</v>
      </c>
      <c r="AO8" s="37">
        <v>0.01</v>
      </c>
      <c r="AP8" s="37">
        <v>0.01</v>
      </c>
      <c r="AQ8" s="37">
        <v>0.01</v>
      </c>
      <c r="AR8" s="37">
        <v>0.01</v>
      </c>
      <c r="AS8" s="37">
        <v>0</v>
      </c>
      <c r="AT8" s="37">
        <v>0.01</v>
      </c>
      <c r="AU8" s="37">
        <v>0.01</v>
      </c>
      <c r="AV8" s="37">
        <v>0.01</v>
      </c>
      <c r="AW8" s="37">
        <v>0.01</v>
      </c>
      <c r="AX8" s="37">
        <v>0.01</v>
      </c>
      <c r="AY8" s="37">
        <v>0.01</v>
      </c>
      <c r="AZ8" s="37">
        <v>0.01</v>
      </c>
      <c r="BA8" s="37">
        <v>0.01</v>
      </c>
      <c r="BB8" s="37">
        <v>0.01</v>
      </c>
      <c r="BC8" s="37">
        <v>0.01</v>
      </c>
      <c r="BD8" s="37">
        <v>0.01</v>
      </c>
      <c r="BE8" s="37">
        <v>0.01</v>
      </c>
      <c r="BF8" s="37">
        <v>0.01</v>
      </c>
      <c r="BG8" s="37">
        <v>0.01</v>
      </c>
      <c r="BH8" s="37">
        <v>0.01</v>
      </c>
      <c r="BI8" s="37">
        <v>0.02</v>
      </c>
      <c r="BJ8" s="37">
        <v>0.2</v>
      </c>
      <c r="BK8" s="37">
        <v>0.33</v>
      </c>
      <c r="BL8" s="37">
        <v>17.399999999999999</v>
      </c>
      <c r="BM8" s="37">
        <v>58</v>
      </c>
      <c r="BN8" s="37">
        <v>20.87</v>
      </c>
      <c r="BO8" s="37">
        <v>135.41</v>
      </c>
      <c r="BP8" s="37">
        <v>158.37</v>
      </c>
      <c r="BQ8" s="37">
        <v>180.03</v>
      </c>
      <c r="BR8" s="37">
        <v>168.63</v>
      </c>
      <c r="BS8" s="37">
        <v>185.11</v>
      </c>
      <c r="BT8" s="37">
        <v>198.36</v>
      </c>
      <c r="BU8" s="37">
        <v>208.01</v>
      </c>
      <c r="BV8" s="37">
        <v>198.24</v>
      </c>
      <c r="BW8" s="37">
        <v>203.82</v>
      </c>
      <c r="BX8" s="37">
        <v>210.52</v>
      </c>
      <c r="BY8" s="37">
        <v>210.6</v>
      </c>
      <c r="BZ8" s="37">
        <v>200.51</v>
      </c>
      <c r="CA8" s="37">
        <v>180.42</v>
      </c>
      <c r="CB8" s="37">
        <v>171.97</v>
      </c>
      <c r="CC8" s="37">
        <v>172.97</v>
      </c>
      <c r="CD8" s="37">
        <v>183.2</v>
      </c>
      <c r="CE8" s="37">
        <v>213.96</v>
      </c>
      <c r="CF8" s="37">
        <v>180.42</v>
      </c>
      <c r="CG8" s="37">
        <v>174.46</v>
      </c>
      <c r="CH8" s="37">
        <v>224.04</v>
      </c>
      <c r="CI8" s="37">
        <v>235</v>
      </c>
      <c r="CJ8" s="37">
        <v>231.65</v>
      </c>
      <c r="CK8" s="37">
        <v>227.5</v>
      </c>
      <c r="CL8" s="37">
        <v>232.43</v>
      </c>
      <c r="CM8" s="37">
        <v>227.5</v>
      </c>
      <c r="CN8" s="37">
        <v>227.5</v>
      </c>
      <c r="CO8" s="37">
        <v>222.41</v>
      </c>
      <c r="CP8" s="37">
        <v>220.53</v>
      </c>
      <c r="CQ8" s="37">
        <v>208.58</v>
      </c>
      <c r="CR8" s="37">
        <v>207.24</v>
      </c>
      <c r="CS8" s="37">
        <v>206</v>
      </c>
      <c r="CT8" s="38"/>
      <c r="CU8" s="38"/>
      <c r="CV8" s="38"/>
      <c r="CW8" s="39"/>
      <c r="CX8" s="40">
        <f>IF(SUM(B8:CW8)&lt;&gt;0,AVERAGEIF(B8:CW8,"&lt;&gt;"""),"")</f>
        <v>130.85708333333335</v>
      </c>
    </row>
    <row r="9" spans="1:102" ht="24.95" customHeight="1" thickBot="1" x14ac:dyDescent="0.25">
      <c r="A9" s="41" t="s">
        <v>6</v>
      </c>
      <c r="B9" s="42">
        <v>177.82749999999999</v>
      </c>
      <c r="C9" s="43">
        <v>177.82749999999999</v>
      </c>
      <c r="D9" s="43">
        <v>177.82749999999999</v>
      </c>
      <c r="E9" s="43">
        <v>177.82749999999999</v>
      </c>
      <c r="F9" s="43">
        <v>167.595</v>
      </c>
      <c r="G9" s="43">
        <v>167.595</v>
      </c>
      <c r="H9" s="43">
        <v>167.595</v>
      </c>
      <c r="I9" s="43">
        <v>167.595</v>
      </c>
      <c r="J9" s="43">
        <v>163.0275</v>
      </c>
      <c r="K9" s="43">
        <v>163.0275</v>
      </c>
      <c r="L9" s="43">
        <v>163.0275</v>
      </c>
      <c r="M9" s="43">
        <v>163.0275</v>
      </c>
      <c r="N9" s="43">
        <v>161.72999999999999</v>
      </c>
      <c r="O9" s="43">
        <v>161.72999999999999</v>
      </c>
      <c r="P9" s="43">
        <v>161.72999999999999</v>
      </c>
      <c r="Q9" s="43">
        <v>161.72999999999999</v>
      </c>
      <c r="R9" s="43">
        <v>164.05500000000001</v>
      </c>
      <c r="S9" s="43">
        <v>164.05500000000001</v>
      </c>
      <c r="T9" s="43">
        <v>164.05500000000001</v>
      </c>
      <c r="U9" s="43">
        <v>164.05500000000001</v>
      </c>
      <c r="V9" s="43">
        <v>168.03</v>
      </c>
      <c r="W9" s="43">
        <v>168.03</v>
      </c>
      <c r="X9" s="43">
        <v>168.03</v>
      </c>
      <c r="Y9" s="43">
        <v>168.03</v>
      </c>
      <c r="Z9" s="43">
        <v>186.92750000000001</v>
      </c>
      <c r="AA9" s="43">
        <v>186.92750000000001</v>
      </c>
      <c r="AB9" s="43">
        <v>186.92750000000001</v>
      </c>
      <c r="AC9" s="43">
        <v>186.92750000000001</v>
      </c>
      <c r="AD9" s="43">
        <v>188.7175</v>
      </c>
      <c r="AE9" s="43">
        <v>188.7175</v>
      </c>
      <c r="AF9" s="43">
        <v>188.7175</v>
      </c>
      <c r="AG9" s="43">
        <v>188.7175</v>
      </c>
      <c r="AH9" s="43">
        <v>161.63499999999999</v>
      </c>
      <c r="AI9" s="43">
        <v>161.63499999999999</v>
      </c>
      <c r="AJ9" s="43">
        <v>161.63499999999999</v>
      </c>
      <c r="AK9" s="43">
        <v>161.63499999999999</v>
      </c>
      <c r="AL9" s="43">
        <v>25.427499999999998</v>
      </c>
      <c r="AM9" s="43">
        <v>25.427499999999998</v>
      </c>
      <c r="AN9" s="43">
        <v>25.427499999999998</v>
      </c>
      <c r="AO9" s="43">
        <v>25.427499999999998</v>
      </c>
      <c r="AP9" s="43">
        <v>7.4999999999999997E-3</v>
      </c>
      <c r="AQ9" s="43">
        <v>7.4999999999999997E-3</v>
      </c>
      <c r="AR9" s="43">
        <v>7.4999999999999997E-3</v>
      </c>
      <c r="AS9" s="43">
        <v>7.4999999999999997E-3</v>
      </c>
      <c r="AT9" s="43">
        <v>0.01</v>
      </c>
      <c r="AU9" s="43">
        <v>0.01</v>
      </c>
      <c r="AV9" s="43">
        <v>0.01</v>
      </c>
      <c r="AW9" s="43">
        <v>0.01</v>
      </c>
      <c r="AX9" s="43">
        <v>0.01</v>
      </c>
      <c r="AY9" s="43">
        <v>0.01</v>
      </c>
      <c r="AZ9" s="43">
        <v>0.01</v>
      </c>
      <c r="BA9" s="43">
        <v>0.01</v>
      </c>
      <c r="BB9" s="43">
        <v>0.01</v>
      </c>
      <c r="BC9" s="43">
        <v>0.01</v>
      </c>
      <c r="BD9" s="43">
        <v>0.01</v>
      </c>
      <c r="BE9" s="43">
        <v>0.01</v>
      </c>
      <c r="BF9" s="43">
        <v>1.2500000000000001E-2</v>
      </c>
      <c r="BG9" s="43">
        <v>1.2500000000000001E-2</v>
      </c>
      <c r="BH9" s="43">
        <v>1.2500000000000001E-2</v>
      </c>
      <c r="BI9" s="43">
        <v>1.2500000000000001E-2</v>
      </c>
      <c r="BJ9" s="43">
        <v>18.982500000000002</v>
      </c>
      <c r="BK9" s="43">
        <v>18.982500000000002</v>
      </c>
      <c r="BL9" s="43">
        <v>18.982500000000002</v>
      </c>
      <c r="BM9" s="43">
        <v>18.982500000000002</v>
      </c>
      <c r="BN9" s="43">
        <v>123.67</v>
      </c>
      <c r="BO9" s="43">
        <v>123.67</v>
      </c>
      <c r="BP9" s="43">
        <v>123.67</v>
      </c>
      <c r="BQ9" s="43">
        <v>123.67</v>
      </c>
      <c r="BR9" s="43">
        <v>190.0275</v>
      </c>
      <c r="BS9" s="43">
        <v>190.0275</v>
      </c>
      <c r="BT9" s="43">
        <v>190.0275</v>
      </c>
      <c r="BU9" s="43">
        <v>190.0275</v>
      </c>
      <c r="BV9" s="43">
        <v>205.79499999999999</v>
      </c>
      <c r="BW9" s="43">
        <v>205.79499999999999</v>
      </c>
      <c r="BX9" s="43">
        <v>205.79499999999999</v>
      </c>
      <c r="BY9" s="43">
        <v>205.79499999999999</v>
      </c>
      <c r="BZ9" s="43">
        <v>181.4675</v>
      </c>
      <c r="CA9" s="43">
        <v>181.4675</v>
      </c>
      <c r="CB9" s="43">
        <v>181.4675</v>
      </c>
      <c r="CC9" s="43">
        <v>181.4675</v>
      </c>
      <c r="CD9" s="43">
        <v>188.01</v>
      </c>
      <c r="CE9" s="43">
        <v>188.01</v>
      </c>
      <c r="CF9" s="43">
        <v>188.01</v>
      </c>
      <c r="CG9" s="43">
        <v>188.01</v>
      </c>
      <c r="CH9" s="43">
        <v>229.54750000000001</v>
      </c>
      <c r="CI9" s="43">
        <v>229.54750000000001</v>
      </c>
      <c r="CJ9" s="43">
        <v>229.54750000000001</v>
      </c>
      <c r="CK9" s="43">
        <v>229.54750000000001</v>
      </c>
      <c r="CL9" s="43">
        <v>227.46</v>
      </c>
      <c r="CM9" s="43">
        <v>227.46</v>
      </c>
      <c r="CN9" s="43">
        <v>227.46</v>
      </c>
      <c r="CO9" s="43">
        <v>227.46</v>
      </c>
      <c r="CP9" s="43">
        <v>210.58750000000001</v>
      </c>
      <c r="CQ9" s="43">
        <v>210.58750000000001</v>
      </c>
      <c r="CR9" s="43">
        <v>210.58750000000001</v>
      </c>
      <c r="CS9" s="43">
        <v>210.58750000000001</v>
      </c>
      <c r="CT9" s="44"/>
      <c r="CU9" s="44"/>
      <c r="CV9" s="44"/>
      <c r="CW9" s="45"/>
      <c r="CX9" s="46">
        <f>IF(SUM(B9:CW9)&lt;&gt;0,AVERAGEIF(B9:CW9,"&lt;&gt;"""),"")</f>
        <v>130.85708333333335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57</v>
      </c>
      <c r="Y15" s="71">
        <v>57</v>
      </c>
      <c r="Z15" s="71">
        <v>56.3</v>
      </c>
      <c r="AA15" s="71">
        <v>54.872</v>
      </c>
      <c r="AB15" s="71">
        <v>52.335999999999999</v>
      </c>
      <c r="AC15" s="71">
        <v>48.408000000000001</v>
      </c>
      <c r="AD15" s="71">
        <v>43.396000000000001</v>
      </c>
      <c r="AE15" s="71">
        <v>38.200000000000003</v>
      </c>
      <c r="AF15" s="71">
        <v>32.515999999999998</v>
      </c>
      <c r="AG15" s="71">
        <v>25.388000000000002</v>
      </c>
      <c r="AH15" s="71">
        <v>16.904</v>
      </c>
      <c r="AI15" s="71">
        <v>9.0519999999999996</v>
      </c>
      <c r="AJ15" s="71">
        <v>2.3879999999999999</v>
      </c>
      <c r="AK15" s="71"/>
      <c r="AL15" s="71"/>
      <c r="AM15" s="71">
        <v>14.875</v>
      </c>
      <c r="AN15" s="71">
        <v>14.875</v>
      </c>
      <c r="AO15" s="71">
        <v>14.875</v>
      </c>
      <c r="AP15" s="71">
        <v>15.263</v>
      </c>
      <c r="AQ15" s="71">
        <v>15.263</v>
      </c>
      <c r="AR15" s="71">
        <v>15.263</v>
      </c>
      <c r="AS15" s="71">
        <v>15.263</v>
      </c>
      <c r="AT15" s="71">
        <v>15.677</v>
      </c>
      <c r="AU15" s="71">
        <v>15.677</v>
      </c>
      <c r="AV15" s="71">
        <v>15.677</v>
      </c>
      <c r="AW15" s="71">
        <v>15.677</v>
      </c>
      <c r="AX15" s="71">
        <v>15.94</v>
      </c>
      <c r="AY15" s="71">
        <v>15.94</v>
      </c>
      <c r="AZ15" s="71">
        <v>15.94</v>
      </c>
      <c r="BA15" s="71">
        <v>15.94</v>
      </c>
      <c r="BB15" s="71">
        <v>15.906000000000001</v>
      </c>
      <c r="BC15" s="71">
        <v>15.906000000000001</v>
      </c>
      <c r="BD15" s="71">
        <v>15.906000000000001</v>
      </c>
      <c r="BE15" s="71">
        <v>15.906000000000001</v>
      </c>
      <c r="BF15" s="71">
        <v>15.516999999999999</v>
      </c>
      <c r="BG15" s="71">
        <v>15.516999999999999</v>
      </c>
      <c r="BH15" s="71">
        <v>15.516999999999999</v>
      </c>
      <c r="BI15" s="71">
        <v>15.516999999999999</v>
      </c>
      <c r="BJ15" s="71">
        <v>14.343999999999999</v>
      </c>
      <c r="BK15" s="71">
        <v>14.343999999999999</v>
      </c>
      <c r="BL15" s="71">
        <v>14.343999999999999</v>
      </c>
      <c r="BM15" s="71"/>
      <c r="BN15" s="71">
        <v>18.913</v>
      </c>
      <c r="BO15" s="71">
        <v>14.688000000000001</v>
      </c>
      <c r="BP15" s="71">
        <v>21</v>
      </c>
      <c r="BQ15" s="71">
        <v>27.948</v>
      </c>
      <c r="BR15" s="71">
        <v>35.468000000000004</v>
      </c>
      <c r="BS15" s="71">
        <v>41.5</v>
      </c>
      <c r="BT15" s="71">
        <v>45.82</v>
      </c>
      <c r="BU15" s="71">
        <v>49.368000000000002</v>
      </c>
      <c r="BV15" s="71">
        <v>52.616</v>
      </c>
      <c r="BW15" s="71">
        <v>54.972000000000001</v>
      </c>
      <c r="BX15" s="71">
        <v>56.28</v>
      </c>
      <c r="BY15" s="71">
        <v>57</v>
      </c>
      <c r="BZ15" s="71">
        <v>57</v>
      </c>
      <c r="CA15" s="71">
        <v>57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941.05049999999972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>
        <v>29.5</v>
      </c>
      <c r="AH17" s="71"/>
      <c r="AI17" s="71"/>
      <c r="AJ17" s="71"/>
      <c r="AK17" s="71">
        <v>29.5</v>
      </c>
      <c r="AL17" s="71"/>
      <c r="AM17" s="71"/>
      <c r="AN17" s="71"/>
      <c r="AO17" s="71"/>
      <c r="AP17" s="71"/>
      <c r="AQ17" s="71">
        <v>205.6</v>
      </c>
      <c r="AR17" s="71">
        <v>225.6</v>
      </c>
      <c r="AS17" s="71">
        <v>230.6</v>
      </c>
      <c r="AT17" s="71">
        <v>225.6</v>
      </c>
      <c r="AU17" s="71">
        <v>272.7</v>
      </c>
      <c r="AV17" s="71">
        <v>295.5</v>
      </c>
      <c r="AW17" s="71">
        <v>334</v>
      </c>
      <c r="AX17" s="71">
        <v>311.8</v>
      </c>
      <c r="AY17" s="71">
        <v>313.5</v>
      </c>
      <c r="AZ17" s="71">
        <v>313.5</v>
      </c>
      <c r="BA17" s="71">
        <v>344.5</v>
      </c>
      <c r="BB17" s="71">
        <v>362.5</v>
      </c>
      <c r="BC17" s="71">
        <v>383</v>
      </c>
      <c r="BD17" s="71">
        <v>383</v>
      </c>
      <c r="BE17" s="71">
        <v>383</v>
      </c>
      <c r="BF17" s="71">
        <v>383</v>
      </c>
      <c r="BG17" s="71">
        <v>319.51900000000001</v>
      </c>
      <c r="BH17" s="71">
        <v>262.71899999999999</v>
      </c>
      <c r="BI17" s="71">
        <v>259.8</v>
      </c>
      <c r="BJ17" s="71">
        <v>273.5</v>
      </c>
      <c r="BK17" s="71">
        <v>43.5</v>
      </c>
      <c r="BL17" s="71">
        <v>36.1</v>
      </c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>
        <v>49.9</v>
      </c>
      <c r="CT17" s="72"/>
      <c r="CU17" s="72"/>
      <c r="CV17" s="72"/>
      <c r="CW17" s="73"/>
      <c r="CX17" s="74">
        <f t="array" ref="CX17">SUMPRODUCT(B17:CW17*0.25)</f>
        <v>1567.8595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57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57</v>
      </c>
      <c r="X18" s="77">
        <f t="shared" si="0"/>
        <v>57</v>
      </c>
      <c r="Y18" s="77">
        <f t="shared" si="0"/>
        <v>57</v>
      </c>
      <c r="Z18" s="77">
        <f t="shared" si="0"/>
        <v>56.3</v>
      </c>
      <c r="AA18" s="77">
        <f t="shared" si="0"/>
        <v>54.872</v>
      </c>
      <c r="AB18" s="77">
        <f t="shared" si="0"/>
        <v>52.335999999999999</v>
      </c>
      <c r="AC18" s="77">
        <f t="shared" si="0"/>
        <v>48.408000000000001</v>
      </c>
      <c r="AD18" s="77">
        <f t="shared" si="0"/>
        <v>43.396000000000001</v>
      </c>
      <c r="AE18" s="77">
        <f t="shared" si="0"/>
        <v>38.200000000000003</v>
      </c>
      <c r="AF18" s="77">
        <f t="shared" si="0"/>
        <v>32.515999999999998</v>
      </c>
      <c r="AG18" s="77">
        <f t="shared" si="0"/>
        <v>54.888000000000005</v>
      </c>
      <c r="AH18" s="77">
        <f t="shared" si="0"/>
        <v>16.904</v>
      </c>
      <c r="AI18" s="77">
        <f t="shared" si="0"/>
        <v>9.0519999999999996</v>
      </c>
      <c r="AJ18" s="77">
        <f t="shared" si="0"/>
        <v>2.3879999999999999</v>
      </c>
      <c r="AK18" s="77">
        <f t="shared" si="0"/>
        <v>29.5</v>
      </c>
      <c r="AL18" s="77">
        <f t="shared" si="0"/>
        <v>0</v>
      </c>
      <c r="AM18" s="77">
        <f t="shared" si="0"/>
        <v>14.875</v>
      </c>
      <c r="AN18" s="77">
        <f t="shared" si="0"/>
        <v>14.875</v>
      </c>
      <c r="AO18" s="77">
        <f t="shared" si="0"/>
        <v>14.875</v>
      </c>
      <c r="AP18" s="77">
        <f t="shared" si="0"/>
        <v>15.263</v>
      </c>
      <c r="AQ18" s="77">
        <f t="shared" si="0"/>
        <v>220.863</v>
      </c>
      <c r="AR18" s="77">
        <f t="shared" si="0"/>
        <v>240.863</v>
      </c>
      <c r="AS18" s="77">
        <f t="shared" si="0"/>
        <v>245.863</v>
      </c>
      <c r="AT18" s="77">
        <f t="shared" si="0"/>
        <v>241.27699999999999</v>
      </c>
      <c r="AU18" s="77">
        <f t="shared" si="0"/>
        <v>288.37700000000001</v>
      </c>
      <c r="AV18" s="77">
        <f t="shared" si="0"/>
        <v>311.17700000000002</v>
      </c>
      <c r="AW18" s="77">
        <f t="shared" si="0"/>
        <v>349.67700000000002</v>
      </c>
      <c r="AX18" s="77">
        <f t="shared" si="0"/>
        <v>327.74</v>
      </c>
      <c r="AY18" s="77">
        <f t="shared" si="0"/>
        <v>329.44</v>
      </c>
      <c r="AZ18" s="77">
        <f t="shared" si="0"/>
        <v>329.44</v>
      </c>
      <c r="BA18" s="77">
        <f t="shared" si="0"/>
        <v>360.44</v>
      </c>
      <c r="BB18" s="77">
        <f t="shared" si="0"/>
        <v>378.40600000000001</v>
      </c>
      <c r="BC18" s="77">
        <f t="shared" si="0"/>
        <v>398.90600000000001</v>
      </c>
      <c r="BD18" s="77">
        <f t="shared" si="0"/>
        <v>398.90600000000001</v>
      </c>
      <c r="BE18" s="77">
        <f t="shared" si="0"/>
        <v>398.90600000000001</v>
      </c>
      <c r="BF18" s="77">
        <f t="shared" si="0"/>
        <v>398.517</v>
      </c>
      <c r="BG18" s="77">
        <f t="shared" si="0"/>
        <v>335.036</v>
      </c>
      <c r="BH18" s="77">
        <f t="shared" si="0"/>
        <v>278.23599999999999</v>
      </c>
      <c r="BI18" s="77">
        <f t="shared" si="0"/>
        <v>275.31700000000001</v>
      </c>
      <c r="BJ18" s="77">
        <f t="shared" si="0"/>
        <v>287.84399999999999</v>
      </c>
      <c r="BK18" s="77">
        <f t="shared" si="0"/>
        <v>57.844000000000001</v>
      </c>
      <c r="BL18" s="77">
        <f t="shared" si="0"/>
        <v>50.444000000000003</v>
      </c>
      <c r="BM18" s="77">
        <f t="shared" si="0"/>
        <v>0</v>
      </c>
      <c r="BN18" s="77">
        <f t="shared" si="0"/>
        <v>18.913</v>
      </c>
      <c r="BO18" s="77">
        <f t="shared" ref="BO18:CW18" si="1">SUM(BO11:BO17)</f>
        <v>14.688000000000001</v>
      </c>
      <c r="BP18" s="77">
        <f t="shared" si="1"/>
        <v>21</v>
      </c>
      <c r="BQ18" s="77">
        <f t="shared" si="1"/>
        <v>27.948</v>
      </c>
      <c r="BR18" s="77">
        <f t="shared" si="1"/>
        <v>35.468000000000004</v>
      </c>
      <c r="BS18" s="77">
        <f t="shared" si="1"/>
        <v>41.5</v>
      </c>
      <c r="BT18" s="77">
        <f t="shared" si="1"/>
        <v>45.82</v>
      </c>
      <c r="BU18" s="77">
        <f t="shared" si="1"/>
        <v>49.368000000000002</v>
      </c>
      <c r="BV18" s="77">
        <f t="shared" si="1"/>
        <v>52.616</v>
      </c>
      <c r="BW18" s="77">
        <f t="shared" si="1"/>
        <v>54.972000000000001</v>
      </c>
      <c r="BX18" s="77">
        <f t="shared" si="1"/>
        <v>56.28</v>
      </c>
      <c r="BY18" s="77">
        <f t="shared" si="1"/>
        <v>57</v>
      </c>
      <c r="BZ18" s="77">
        <f t="shared" si="1"/>
        <v>57</v>
      </c>
      <c r="CA18" s="77">
        <f t="shared" si="1"/>
        <v>57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106.9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2508.91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711.00199999999995</v>
      </c>
      <c r="C21" s="88">
        <v>710.88599999999997</v>
      </c>
      <c r="D21" s="88">
        <v>710.93600000000004</v>
      </c>
      <c r="E21" s="88">
        <v>710.96199999999999</v>
      </c>
      <c r="F21" s="88">
        <v>710.51</v>
      </c>
      <c r="G21" s="88">
        <v>710.30399999999997</v>
      </c>
      <c r="H21" s="88">
        <v>710.18200000000002</v>
      </c>
      <c r="I21" s="88">
        <v>709.86599999999999</v>
      </c>
      <c r="J21" s="88">
        <v>708.80700000000002</v>
      </c>
      <c r="K21" s="88">
        <v>708.803</v>
      </c>
      <c r="L21" s="88">
        <v>708.61400000000003</v>
      </c>
      <c r="M21" s="88">
        <v>708.51199999999994</v>
      </c>
      <c r="N21" s="88">
        <v>705.31500000000005</v>
      </c>
      <c r="O21" s="88">
        <v>705.13300000000004</v>
      </c>
      <c r="P21" s="88">
        <v>705.16499999999996</v>
      </c>
      <c r="Q21" s="88">
        <v>705.15</v>
      </c>
      <c r="R21" s="88">
        <v>710.64200000000005</v>
      </c>
      <c r="S21" s="88">
        <v>710.54600000000005</v>
      </c>
      <c r="T21" s="88">
        <v>710.40300000000002</v>
      </c>
      <c r="U21" s="88">
        <v>710.18100000000004</v>
      </c>
      <c r="V21" s="88">
        <v>708.47400000000005</v>
      </c>
      <c r="W21" s="88">
        <v>707.79399999999998</v>
      </c>
      <c r="X21" s="88">
        <v>706.755</v>
      </c>
      <c r="Y21" s="88">
        <v>705.404</v>
      </c>
      <c r="Z21" s="88">
        <v>683.99199999999996</v>
      </c>
      <c r="AA21" s="88">
        <v>682.72699999999998</v>
      </c>
      <c r="AB21" s="88">
        <v>681.17600000000004</v>
      </c>
      <c r="AC21" s="88">
        <v>680.72900000000004</v>
      </c>
      <c r="AD21" s="88">
        <v>671.65700000000004</v>
      </c>
      <c r="AE21" s="88">
        <v>671.75199999999995</v>
      </c>
      <c r="AF21" s="88">
        <v>671.38599999999997</v>
      </c>
      <c r="AG21" s="88">
        <v>671.98199999999997</v>
      </c>
      <c r="AH21" s="88">
        <v>697.44399999999996</v>
      </c>
      <c r="AI21" s="88">
        <v>697.59500000000003</v>
      </c>
      <c r="AJ21" s="88">
        <v>697.03700000000003</v>
      </c>
      <c r="AK21" s="88">
        <v>705.43499999999995</v>
      </c>
      <c r="AL21" s="88">
        <v>706.02300000000002</v>
      </c>
      <c r="AM21" s="88">
        <v>705.23099999999999</v>
      </c>
      <c r="AN21" s="88">
        <v>704.09299999999996</v>
      </c>
      <c r="AO21" s="88">
        <v>703.31899999999996</v>
      </c>
      <c r="AP21" s="88">
        <v>698.93399999999997</v>
      </c>
      <c r="AQ21" s="88">
        <v>699.06500000000005</v>
      </c>
      <c r="AR21" s="88">
        <v>698.58500000000004</v>
      </c>
      <c r="AS21" s="88">
        <v>698.83500000000004</v>
      </c>
      <c r="AT21" s="88">
        <v>698.59299999999996</v>
      </c>
      <c r="AU21" s="88">
        <v>698.72400000000005</v>
      </c>
      <c r="AV21" s="88">
        <v>698.31700000000001</v>
      </c>
      <c r="AW21" s="88">
        <v>697.976</v>
      </c>
      <c r="AX21" s="88">
        <v>696.80200000000002</v>
      </c>
      <c r="AY21" s="88">
        <v>696.601</v>
      </c>
      <c r="AZ21" s="88">
        <v>696.32799999999997</v>
      </c>
      <c r="BA21" s="88">
        <v>695.87099999999998</v>
      </c>
      <c r="BB21" s="88">
        <v>683.51</v>
      </c>
      <c r="BC21" s="88">
        <v>683.73400000000004</v>
      </c>
      <c r="BD21" s="88">
        <v>683.86900000000003</v>
      </c>
      <c r="BE21" s="88">
        <v>683.97799999999995</v>
      </c>
      <c r="BF21" s="88">
        <v>694.38800000000003</v>
      </c>
      <c r="BG21" s="88">
        <v>694.16499999999996</v>
      </c>
      <c r="BH21" s="88">
        <v>697.61699999999996</v>
      </c>
      <c r="BI21" s="88">
        <v>699.30100000000004</v>
      </c>
      <c r="BJ21" s="88">
        <v>711.78099999999995</v>
      </c>
      <c r="BK21" s="88">
        <v>710.65599999999995</v>
      </c>
      <c r="BL21" s="88">
        <v>712.91300000000001</v>
      </c>
      <c r="BM21" s="88">
        <v>703.577</v>
      </c>
      <c r="BN21" s="88">
        <v>683.899</v>
      </c>
      <c r="BO21" s="88">
        <v>683.14499999999998</v>
      </c>
      <c r="BP21" s="88">
        <v>683.94100000000003</v>
      </c>
      <c r="BQ21" s="88">
        <v>684.12099999999998</v>
      </c>
      <c r="BR21" s="88">
        <v>680.85599999999999</v>
      </c>
      <c r="BS21" s="88">
        <v>681.31200000000001</v>
      </c>
      <c r="BT21" s="88">
        <v>681.62</v>
      </c>
      <c r="BU21" s="88">
        <v>681.64499999999998</v>
      </c>
      <c r="BV21" s="88">
        <v>672.36900000000003</v>
      </c>
      <c r="BW21" s="88">
        <v>672.976</v>
      </c>
      <c r="BX21" s="88">
        <v>673.62099999999998</v>
      </c>
      <c r="BY21" s="88">
        <v>674.85599999999999</v>
      </c>
      <c r="BZ21" s="88">
        <v>659.27800000000002</v>
      </c>
      <c r="CA21" s="88">
        <v>659.24900000000002</v>
      </c>
      <c r="CB21" s="88">
        <v>659.22400000000005</v>
      </c>
      <c r="CC21" s="88">
        <v>658.42399999999998</v>
      </c>
      <c r="CD21" s="88">
        <v>657.72500000000002</v>
      </c>
      <c r="CE21" s="88">
        <v>658.25800000000004</v>
      </c>
      <c r="CF21" s="88">
        <v>657.95899999999995</v>
      </c>
      <c r="CG21" s="88">
        <v>658.02300000000002</v>
      </c>
      <c r="CH21" s="88">
        <v>658.94299999999998</v>
      </c>
      <c r="CI21" s="88">
        <v>659.03300000000002</v>
      </c>
      <c r="CJ21" s="88">
        <v>659.05799999999999</v>
      </c>
      <c r="CK21" s="88">
        <v>658.87599999999998</v>
      </c>
      <c r="CL21" s="88">
        <v>659.78599999999994</v>
      </c>
      <c r="CM21" s="88">
        <v>659.96699999999998</v>
      </c>
      <c r="CN21" s="88">
        <v>660.32299999999998</v>
      </c>
      <c r="CO21" s="88">
        <v>660.86800000000005</v>
      </c>
      <c r="CP21" s="88">
        <v>677.48699999999997</v>
      </c>
      <c r="CQ21" s="88">
        <v>678.20899999999995</v>
      </c>
      <c r="CR21" s="88">
        <v>678.90200000000004</v>
      </c>
      <c r="CS21" s="88">
        <v>679.57899999999995</v>
      </c>
      <c r="CT21" s="89"/>
      <c r="CU21" s="89"/>
      <c r="CV21" s="89"/>
      <c r="CW21" s="90"/>
      <c r="CX21" s="91">
        <f t="array" ref="CX21">SUMPRODUCT(B21:CW21*0.25)</f>
        <v>16547.394</v>
      </c>
    </row>
    <row r="22" spans="1:102" ht="24.95" customHeight="1" x14ac:dyDescent="0.2">
      <c r="A22" s="92" t="s">
        <v>18</v>
      </c>
      <c r="B22" s="93">
        <v>1169.521</v>
      </c>
      <c r="C22" s="94">
        <v>1148.5989999999999</v>
      </c>
      <c r="D22" s="94">
        <v>1142.095</v>
      </c>
      <c r="E22" s="94">
        <v>1157.79</v>
      </c>
      <c r="F22" s="94">
        <v>1139.0029999999999</v>
      </c>
      <c r="G22" s="94">
        <v>1133.097</v>
      </c>
      <c r="H22" s="94">
        <v>1137.6289999999999</v>
      </c>
      <c r="I22" s="94">
        <v>1127.568</v>
      </c>
      <c r="J22" s="94">
        <v>1113.7860000000001</v>
      </c>
      <c r="K22" s="94">
        <v>1123.9659999999999</v>
      </c>
      <c r="L22" s="94">
        <v>1109.943</v>
      </c>
      <c r="M22" s="94">
        <v>1103.7840000000001</v>
      </c>
      <c r="N22" s="94">
        <v>1099.277</v>
      </c>
      <c r="O22" s="94">
        <v>1099.931</v>
      </c>
      <c r="P22" s="94">
        <v>1096.789</v>
      </c>
      <c r="Q22" s="94">
        <v>1100.0329999999999</v>
      </c>
      <c r="R22" s="94">
        <v>1116.691</v>
      </c>
      <c r="S22" s="94">
        <v>1091.383</v>
      </c>
      <c r="T22" s="94">
        <v>1080.009</v>
      </c>
      <c r="U22" s="94">
        <v>1110.2429999999999</v>
      </c>
      <c r="V22" s="94">
        <v>1114.9939999999999</v>
      </c>
      <c r="W22" s="94">
        <v>1114.914</v>
      </c>
      <c r="X22" s="94">
        <v>1103.3689999999999</v>
      </c>
      <c r="Y22" s="94">
        <v>1103.5709999999999</v>
      </c>
      <c r="Z22" s="94">
        <v>1120.5429999999999</v>
      </c>
      <c r="AA22" s="94">
        <v>1115.5070000000001</v>
      </c>
      <c r="AB22" s="94">
        <v>1108.2539999999999</v>
      </c>
      <c r="AC22" s="94">
        <v>1106.2919999999999</v>
      </c>
      <c r="AD22" s="94">
        <v>1102.2629999999999</v>
      </c>
      <c r="AE22" s="94">
        <v>1103.184</v>
      </c>
      <c r="AF22" s="94">
        <v>1079.2270000000001</v>
      </c>
      <c r="AG22" s="94">
        <v>1088.3130000000001</v>
      </c>
      <c r="AH22" s="94">
        <v>1112.2860000000001</v>
      </c>
      <c r="AI22" s="94">
        <v>1096.944</v>
      </c>
      <c r="AJ22" s="94">
        <v>1047.5450000000001</v>
      </c>
      <c r="AK22" s="94">
        <v>1054.8219999999999</v>
      </c>
      <c r="AL22" s="94">
        <v>1098.7090000000001</v>
      </c>
      <c r="AM22" s="94">
        <v>1073.58</v>
      </c>
      <c r="AN22" s="94">
        <v>1063.0029999999999</v>
      </c>
      <c r="AO22" s="94">
        <v>1066.7190000000001</v>
      </c>
      <c r="AP22" s="94">
    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</c>
      <c r="AU22" s="94">
        <v>1035.567</v>
      </c>
      <c r="AV22" s="94">
        <v>1019.373</v>
      </c>
      <c r="AW22" s="94">
        <v>1024.375</v>
      </c>
      <c r="AX22" s="94">
        <v>1046.136</v>
      </c>
      <c r="AY22" s="94">
        <v>1037.191</v>
      </c>
      <c r="AZ22" s="94">
        <v>1020.015</v>
      </c>
      <c r="BA22" s="94">
        <v>1027.2370000000001</v>
      </c>
      <c r="BB22" s="94">
        <v>1051.193</v>
      </c>
      <c r="BC22" s="94">
        <v>1061.893</v>
      </c>
      <c r="BD22" s="94">
        <v>1035.5440000000001</v>
      </c>
      <c r="BE22" s="94">
        <v>1044.327</v>
      </c>
      <c r="BF22" s="94">
        <v>1082.7650000000001</v>
      </c>
      <c r="BG22" s="94">
        <v>1095.2270000000001</v>
      </c>
      <c r="BH22" s="94">
        <v>1099.825</v>
      </c>
      <c r="BI22" s="94">
        <v>1109.57</v>
      </c>
      <c r="BJ22" s="94">
        <v>1132.2339999999999</v>
      </c>
      <c r="BK22" s="94">
        <v>1159.818</v>
      </c>
      <c r="BL22" s="94">
        <v>1160.5930000000001</v>
      </c>
      <c r="BM22" s="94">
        <v>1158.3630000000001</v>
      </c>
      <c r="BN22" s="94">
        <v>1193.9259999999999</v>
      </c>
      <c r="BO22" s="94">
        <v>1176.5630000000001</v>
      </c>
      <c r="BP22" s="94">
        <v>1160.425</v>
      </c>
      <c r="BQ22" s="94">
        <v>1194.4670000000001</v>
      </c>
      <c r="BR22" s="94">
        <v>1191.3409999999999</v>
      </c>
      <c r="BS22" s="94">
        <v>1221.1780000000001</v>
      </c>
      <c r="BT22" s="94">
        <v>1218.1679999999999</v>
      </c>
      <c r="BU22" s="94">
        <v>1195.1610000000001</v>
      </c>
      <c r="BV22" s="94">
        <v>1205.7149999999999</v>
      </c>
      <c r="BW22" s="94">
        <v>1218.162</v>
      </c>
      <c r="BX22" s="94">
        <v>1215.3979999999999</v>
      </c>
      <c r="BY22" s="94">
        <v>1206.924</v>
      </c>
      <c r="BZ22" s="94">
        <v>1218.1980000000001</v>
      </c>
      <c r="CA22" s="94">
        <v>1206.8699999999999</v>
      </c>
      <c r="CB22" s="94">
        <v>1222.9680000000001</v>
      </c>
      <c r="CC22" s="94">
        <v>1221.1120000000001</v>
      </c>
      <c r="CD22" s="94">
        <v>1233.31</v>
      </c>
      <c r="CE22" s="94">
        <v>1236.5160000000001</v>
      </c>
      <c r="CF22" s="94">
        <v>1253.1610000000001</v>
      </c>
      <c r="CG22" s="94">
        <v>1209.952</v>
      </c>
      <c r="CH22" s="94">
        <v>1221.4369999999999</v>
      </c>
      <c r="CI22" s="94">
        <v>1213.7180000000001</v>
      </c>
      <c r="CJ22" s="94">
        <v>1154.5540000000001</v>
      </c>
      <c r="CK22" s="94">
        <v>1183.1110000000001</v>
      </c>
      <c r="CL22" s="94">
        <v>1163.586</v>
      </c>
      <c r="CM22" s="94">
        <v>1141.1469999999999</v>
      </c>
      <c r="CN22" s="94">
        <v>1157.115</v>
      </c>
      <c r="CO22" s="94">
        <v>1159.934</v>
      </c>
      <c r="CP22" s="94">
        <v>1151.0809999999999</v>
      </c>
      <c r="CQ22" s="94">
        <v>1146.528</v>
      </c>
      <c r="CR22" s="94">
        <v>1125.7159999999999</v>
      </c>
      <c r="CS22" s="94">
        <v>1121.116</v>
      </c>
      <c r="CT22" s="95"/>
      <c r="CU22" s="95"/>
      <c r="CV22" s="95"/>
      <c r="CW22" s="96"/>
      <c r="CX22" s="97">
        <f t="array" ref="CX22">SUMPRODUCT(B22:CW22*0.25)</f>
        <v>27014.148999999994</v>
      </c>
    </row>
    <row r="23" spans="1:102" ht="24.95" customHeight="1" x14ac:dyDescent="0.2">
      <c r="A23" s="92" t="s">
        <v>19</v>
      </c>
      <c r="B23" s="98">
        <v>3294.9540000000002</v>
      </c>
      <c r="C23" s="99">
        <v>3250.0929999999998</v>
      </c>
      <c r="D23" s="99">
        <v>3207.6210000000001</v>
      </c>
      <c r="E23" s="99">
        <v>3167.68</v>
      </c>
      <c r="F23" s="99">
        <v>3119.0430000000001</v>
      </c>
      <c r="G23" s="99">
        <v>3082.0810000000001</v>
      </c>
      <c r="H23" s="99">
        <v>3040.0309999999999</v>
      </c>
      <c r="I23" s="99">
        <v>2985.1970000000001</v>
      </c>
      <c r="J23" s="99">
        <v>2945.02</v>
      </c>
      <c r="K23" s="99">
        <v>2905.3229999999999</v>
      </c>
      <c r="L23" s="99">
        <v>2876.4969999999998</v>
      </c>
      <c r="M23" s="99">
        <v>2843.7429999999999</v>
      </c>
      <c r="N23" s="99">
        <v>2807.4070000000002</v>
      </c>
      <c r="O23" s="99">
        <v>2779.134</v>
      </c>
      <c r="P23" s="99">
        <v>2762</v>
      </c>
      <c r="Q23" s="99">
        <v>2748.6030000000001</v>
      </c>
      <c r="R23" s="99">
        <v>2723.5920000000001</v>
      </c>
      <c r="S23" s="99">
        <v>2718.6469999999999</v>
      </c>
      <c r="T23" s="99">
        <v>2717.9839999999999</v>
      </c>
      <c r="U23" s="99">
        <v>2722.9560000000001</v>
      </c>
      <c r="V23" s="99">
        <v>2728.0329999999999</v>
      </c>
      <c r="W23" s="99">
        <v>2727.9160000000002</v>
      </c>
      <c r="X23" s="99">
        <v>2717.6880000000001</v>
      </c>
      <c r="Y23" s="99">
        <v>2701.7829999999999</v>
      </c>
      <c r="Z23" s="99">
        <v>2694.8040000000001</v>
      </c>
      <c r="AA23" s="99">
        <v>2681.6460000000002</v>
      </c>
      <c r="AB23" s="99">
        <v>2704.145</v>
      </c>
      <c r="AC23" s="99">
        <v>2770.223</v>
      </c>
      <c r="AD23" s="99">
        <v>2843.518</v>
      </c>
      <c r="AE23" s="99">
        <v>2932.799</v>
      </c>
      <c r="AF23" s="99">
        <v>3003.951</v>
      </c>
      <c r="AG23" s="99">
        <v>3091.6080000000002</v>
      </c>
      <c r="AH23" s="99">
        <v>3148.308</v>
      </c>
      <c r="AI23" s="99">
        <v>3238.7840000000001</v>
      </c>
      <c r="AJ23" s="99">
        <v>3292.2159999999999</v>
      </c>
      <c r="AK23" s="99">
        <v>3380.6930000000002</v>
      </c>
      <c r="AL23" s="99">
        <v>3458.1689999999999</v>
      </c>
      <c r="AM23" s="99">
        <v>3547.587</v>
      </c>
      <c r="AN23" s="99">
        <v>3605.134</v>
      </c>
      <c r="AO23" s="99">
        <v>3676.7089999999998</v>
      </c>
      <c r="AP23" s="99">
        <v>3745.221</v>
      </c>
      <c r="AQ23" s="99">
        <v>3821.0439999999999</v>
      </c>
      <c r="AR23" s="99">
        <v>3847.913</v>
      </c>
      <c r="AS23" s="99">
        <v>3900.9279999999999</v>
      </c>
      <c r="AT23" s="99">
        <v>3952.377</v>
      </c>
      <c r="AU23" s="99">
        <v>4004.7429999999999</v>
      </c>
      <c r="AV23" s="99">
        <v>4034.9720000000002</v>
      </c>
      <c r="AW23" s="99">
        <v>4064.0929999999998</v>
      </c>
      <c r="AX23" s="99">
        <v>4087.0369999999998</v>
      </c>
      <c r="AY23" s="99">
        <v>4099.2700000000004</v>
      </c>
      <c r="AZ23" s="99">
        <v>4076.248</v>
      </c>
      <c r="BA23" s="99">
        <v>4028.174</v>
      </c>
      <c r="BB23" s="99">
        <v>3994.5140000000001</v>
      </c>
      <c r="BC23" s="99">
        <v>3944.078</v>
      </c>
      <c r="BD23" s="99">
        <v>3904.23</v>
      </c>
      <c r="BE23" s="99">
        <v>3867.415</v>
      </c>
      <c r="BF23" s="99">
        <v>3859.998</v>
      </c>
      <c r="BG23" s="99">
        <v>3830.6469999999999</v>
      </c>
      <c r="BH23" s="99">
        <v>3811.1779999999999</v>
      </c>
      <c r="BI23" s="99">
        <v>3792.3829999999998</v>
      </c>
      <c r="BJ23" s="99">
        <v>3773.2289999999998</v>
      </c>
      <c r="BK23" s="99">
        <v>3762.1860000000001</v>
      </c>
      <c r="BL23" s="99">
        <v>3741.232</v>
      </c>
      <c r="BM23" s="99">
        <v>3756.319</v>
      </c>
      <c r="BN23" s="99">
        <v>3802.2910000000002</v>
      </c>
      <c r="BO23" s="99">
        <v>3786.2849999999999</v>
      </c>
      <c r="BP23" s="99">
        <v>3797.9810000000002</v>
      </c>
      <c r="BQ23" s="99">
        <v>3810.65</v>
      </c>
      <c r="BR23" s="99">
        <v>3829.8969999999999</v>
      </c>
      <c r="BS23" s="99">
        <v>3837.819</v>
      </c>
      <c r="BT23" s="99">
        <v>3843.5360000000001</v>
      </c>
      <c r="BU23" s="99">
        <v>3850.5650000000001</v>
      </c>
      <c r="BV23" s="99">
        <v>3857.23</v>
      </c>
      <c r="BW23" s="99">
        <v>3882.6669999999999</v>
      </c>
      <c r="BX23" s="99">
        <v>3917.9430000000002</v>
      </c>
      <c r="BY23" s="99">
        <v>3967.355</v>
      </c>
      <c r="BZ23" s="99">
        <v>4084.4859999999999</v>
      </c>
      <c r="CA23" s="99">
        <v>4149.3339999999998</v>
      </c>
      <c r="CB23" s="99">
        <v>4175.3140000000003</v>
      </c>
      <c r="CC23" s="99">
        <v>4152.2960000000003</v>
      </c>
      <c r="CD23" s="99">
        <v>4110.0609999999997</v>
      </c>
      <c r="CE23" s="99">
        <v>4032.3420000000001</v>
      </c>
      <c r="CF23" s="99">
        <v>4006.9810000000002</v>
      </c>
      <c r="CG23" s="99">
        <v>3941.38</v>
      </c>
      <c r="CH23" s="99">
        <v>3849.2919999999999</v>
      </c>
      <c r="CI23" s="99">
        <v>3776.6439999999998</v>
      </c>
      <c r="CJ23" s="99">
        <v>3717.3789999999999</v>
      </c>
      <c r="CK23" s="99">
        <v>3647.65</v>
      </c>
      <c r="CL23" s="99">
        <v>3583.4189999999999</v>
      </c>
      <c r="CM23" s="99">
        <v>3510.6669999999999</v>
      </c>
      <c r="CN23" s="99">
        <v>3446.4</v>
      </c>
      <c r="CO23" s="99">
        <v>3369.9659999999999</v>
      </c>
      <c r="CP23" s="99">
        <v>3276.261</v>
      </c>
      <c r="CQ23" s="99">
        <v>3199.7489999999998</v>
      </c>
      <c r="CR23" s="99">
        <v>3143.4470000000001</v>
      </c>
      <c r="CS23" s="99">
        <v>3089.4110000000001</v>
      </c>
      <c r="CT23" s="100"/>
      <c r="CU23" s="100"/>
      <c r="CV23" s="100"/>
      <c r="CW23" s="96"/>
      <c r="CX23" s="97">
        <f t="array" ref="CX23">SUMPRODUCT(B23:CW23*0.25)</f>
        <v>83447.361749999996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>
        <v>125</v>
      </c>
      <c r="AN24" s="99">
        <v>125</v>
      </c>
      <c r="AO24" s="99">
        <v>125</v>
      </c>
      <c r="AP24" s="99">
        <v>125</v>
      </c>
      <c r="AQ24" s="99">
        <v>41.343000000000004</v>
      </c>
      <c r="AR24" s="99">
        <v>125</v>
      </c>
      <c r="AS24" s="99">
        <v>125</v>
      </c>
      <c r="AT24" s="99"/>
      <c r="AU24" s="99">
        <v>13.536</v>
      </c>
      <c r="AV24" s="99">
        <v>81.085999999999999</v>
      </c>
      <c r="AW24" s="99">
        <v>101.372</v>
      </c>
      <c r="AX24" s="99">
        <v>125</v>
      </c>
      <c r="AY24" s="99">
        <v>125</v>
      </c>
      <c r="AZ24" s="99">
        <v>125</v>
      </c>
      <c r="BA24" s="99">
        <v>125</v>
      </c>
      <c r="BB24" s="99">
        <v>125</v>
      </c>
      <c r="BC24" s="99">
        <v>118.756</v>
      </c>
      <c r="BD24" s="99">
        <v>125</v>
      </c>
      <c r="BE24" s="99">
        <v>125</v>
      </c>
      <c r="BF24" s="99">
        <v>125</v>
      </c>
      <c r="BG24" s="99">
        <v>125</v>
      </c>
      <c r="BH24" s="99">
        <v>125</v>
      </c>
      <c r="BI24" s="99">
        <v>125</v>
      </c>
      <c r="BJ24" s="99">
        <v>125</v>
      </c>
      <c r="BK24" s="99">
        <v>125</v>
      </c>
      <c r="BL24" s="99">
        <v>125</v>
      </c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714.02324999999996</v>
      </c>
    </row>
    <row r="25" spans="1:102" ht="24.95" customHeight="1" x14ac:dyDescent="0.2">
      <c r="A25" s="104" t="s">
        <v>21</v>
      </c>
      <c r="B25" s="94">
        <v>123</v>
      </c>
      <c r="C25" s="94">
        <v>121</v>
      </c>
      <c r="D25" s="94">
        <v>120</v>
      </c>
      <c r="E25" s="94">
        <v>118</v>
      </c>
      <c r="F25" s="94">
        <v>117</v>
      </c>
      <c r="G25" s="94">
        <v>116</v>
      </c>
      <c r="H25" s="94">
        <v>115</v>
      </c>
      <c r="I25" s="94">
        <v>114</v>
      </c>
      <c r="J25" s="94">
        <v>113</v>
      </c>
      <c r="K25" s="94">
        <v>112</v>
      </c>
      <c r="L25" s="94">
        <v>112</v>
      </c>
      <c r="M25" s="94">
        <v>111</v>
      </c>
      <c r="N25" s="94">
        <v>110</v>
      </c>
      <c r="O25" s="94">
        <v>109</v>
      </c>
      <c r="P25" s="94">
        <v>109</v>
      </c>
      <c r="Q25" s="94">
        <v>108</v>
      </c>
      <c r="R25" s="94">
        <v>108</v>
      </c>
      <c r="S25" s="94">
        <v>108</v>
      </c>
      <c r="T25" s="94">
        <v>108</v>
      </c>
      <c r="U25" s="94">
        <v>109</v>
      </c>
      <c r="V25" s="94">
        <v>110</v>
      </c>
      <c r="W25" s="94">
        <v>110</v>
      </c>
      <c r="X25" s="94">
        <v>110</v>
      </c>
      <c r="Y25" s="94">
        <v>109</v>
      </c>
      <c r="Z25" s="94">
        <v>108</v>
      </c>
      <c r="AA25" s="94">
        <v>106</v>
      </c>
      <c r="AB25" s="94">
        <v>105</v>
      </c>
      <c r="AC25" s="94">
        <v>103</v>
      </c>
      <c r="AD25" s="94">
        <v>101</v>
      </c>
      <c r="AE25" s="94">
        <v>99</v>
      </c>
      <c r="AF25" s="94">
        <v>95</v>
      </c>
      <c r="AG25" s="94">
        <v>92</v>
      </c>
      <c r="AH25" s="94">
        <v>87</v>
      </c>
      <c r="AI25" s="94">
        <v>84</v>
      </c>
      <c r="AJ25" s="94">
        <v>80</v>
      </c>
      <c r="AK25" s="94">
        <v>77</v>
      </c>
      <c r="AL25" s="94">
        <v>75</v>
      </c>
      <c r="AM25" s="94">
        <v>74</v>
      </c>
      <c r="AN25" s="94">
        <v>73</v>
      </c>
      <c r="AO25" s="94">
        <v>72</v>
      </c>
      <c r="AP25" s="94">
        <v>72</v>
      </c>
      <c r="AQ25" s="94">
        <v>72</v>
      </c>
      <c r="AR25" s="94">
        <v>71</v>
      </c>
      <c r="AS25" s="94">
        <v>71</v>
      </c>
      <c r="AT25" s="94">
        <v>71</v>
      </c>
      <c r="AU25" s="94">
        <v>71</v>
      </c>
      <c r="AV25" s="94">
        <v>71</v>
      </c>
      <c r="AW25" s="94">
        <v>71</v>
      </c>
      <c r="AX25" s="94">
        <v>71</v>
      </c>
      <c r="AY25" s="94">
        <v>71</v>
      </c>
      <c r="AZ25" s="94">
        <v>71</v>
      </c>
      <c r="BA25" s="94">
        <v>71</v>
      </c>
      <c r="BB25" s="94">
        <v>71</v>
      </c>
      <c r="BC25" s="94">
        <v>71</v>
      </c>
      <c r="BD25" s="94">
        <v>71</v>
      </c>
      <c r="BE25" s="94">
        <v>71</v>
      </c>
      <c r="BF25" s="94">
        <v>71</v>
      </c>
      <c r="BG25" s="94">
        <v>71</v>
      </c>
      <c r="BH25" s="94">
        <v>71</v>
      </c>
      <c r="BI25" s="94">
        <v>72</v>
      </c>
      <c r="BJ25" s="94">
        <v>72</v>
      </c>
      <c r="BK25" s="94">
        <v>73</v>
      </c>
      <c r="BL25" s="94">
        <v>75</v>
      </c>
      <c r="BM25" s="94">
        <v>77</v>
      </c>
      <c r="BN25" s="94">
        <v>81</v>
      </c>
      <c r="BO25" s="94">
        <v>86</v>
      </c>
      <c r="BP25" s="94">
        <v>92</v>
      </c>
      <c r="BQ25" s="94">
        <v>100</v>
      </c>
      <c r="BR25" s="94">
        <v>108</v>
      </c>
      <c r="BS25" s="94">
        <v>115</v>
      </c>
      <c r="BT25" s="94">
        <v>122</v>
      </c>
      <c r="BU25" s="94">
        <v>128</v>
      </c>
      <c r="BV25" s="94">
        <v>133</v>
      </c>
      <c r="BW25" s="94">
        <v>137</v>
      </c>
      <c r="BX25" s="94">
        <v>141</v>
      </c>
      <c r="BY25" s="94">
        <v>144</v>
      </c>
      <c r="BZ25" s="94">
        <v>147</v>
      </c>
      <c r="CA25" s="94">
        <v>149</v>
      </c>
      <c r="CB25" s="94">
        <v>149</v>
      </c>
      <c r="CC25" s="94">
        <v>148</v>
      </c>
      <c r="CD25" s="94">
        <v>146</v>
      </c>
      <c r="CE25" s="94">
        <v>144</v>
      </c>
      <c r="CF25" s="94">
        <v>143</v>
      </c>
      <c r="CG25" s="94">
        <v>141</v>
      </c>
      <c r="CH25" s="94">
        <v>139</v>
      </c>
      <c r="CI25" s="94">
        <v>137</v>
      </c>
      <c r="CJ25" s="94">
        <v>135</v>
      </c>
      <c r="CK25" s="94">
        <v>133</v>
      </c>
      <c r="CL25" s="94">
        <v>131</v>
      </c>
      <c r="CM25" s="94">
        <v>129</v>
      </c>
      <c r="CN25" s="94">
        <v>127</v>
      </c>
      <c r="CO25" s="94">
        <v>125</v>
      </c>
      <c r="CP25" s="94">
        <v>122</v>
      </c>
      <c r="CQ25" s="94">
        <v>120</v>
      </c>
      <c r="CR25" s="94">
        <v>118</v>
      </c>
      <c r="CS25" s="94">
        <v>116</v>
      </c>
      <c r="CT25" s="94"/>
      <c r="CU25" s="94"/>
      <c r="CV25" s="94"/>
      <c r="CW25" s="94"/>
      <c r="CX25" s="97">
        <f t="array" ref="CX25">SUMPRODUCT(B25:CW25*0.25)</f>
        <v>2484.25</v>
      </c>
    </row>
    <row r="26" spans="1:102" ht="24.95" customHeight="1" x14ac:dyDescent="0.2">
      <c r="A26" s="104" t="s">
        <v>22</v>
      </c>
      <c r="B26" s="94">
        <v>343</v>
      </c>
      <c r="C26" s="94">
        <v>343</v>
      </c>
      <c r="D26" s="94">
        <v>343</v>
      </c>
      <c r="E26" s="94">
        <v>343</v>
      </c>
      <c r="F26" s="94">
        <v>327</v>
      </c>
      <c r="G26" s="94">
        <v>327</v>
      </c>
      <c r="H26" s="94">
        <v>327</v>
      </c>
      <c r="I26" s="94">
        <v>327</v>
      </c>
      <c r="J26" s="94">
        <v>317</v>
      </c>
      <c r="K26" s="94">
        <v>317</v>
      </c>
      <c r="L26" s="94">
        <v>317</v>
      </c>
      <c r="M26" s="94">
        <v>317</v>
      </c>
      <c r="N26" s="94">
        <v>311</v>
      </c>
      <c r="O26" s="94">
        <v>311</v>
      </c>
      <c r="P26" s="94">
        <v>311</v>
      </c>
      <c r="Q26" s="94">
        <v>311</v>
      </c>
      <c r="R26" s="94">
        <v>315</v>
      </c>
      <c r="S26" s="94">
        <v>315</v>
      </c>
      <c r="T26" s="94">
        <v>315</v>
      </c>
      <c r="U26" s="94">
        <v>315</v>
      </c>
      <c r="V26" s="94">
        <v>333</v>
      </c>
      <c r="W26" s="94">
        <v>333</v>
      </c>
      <c r="X26" s="94">
        <v>333</v>
      </c>
      <c r="Y26" s="94">
        <v>333</v>
      </c>
      <c r="Z26" s="94">
        <v>359</v>
      </c>
      <c r="AA26" s="94">
        <v>359</v>
      </c>
      <c r="AB26" s="94">
        <v>359</v>
      </c>
      <c r="AC26" s="94">
        <v>359</v>
      </c>
      <c r="AD26" s="94">
        <v>403</v>
      </c>
      <c r="AE26" s="94">
        <v>403</v>
      </c>
      <c r="AF26" s="94">
        <v>403</v>
      </c>
      <c r="AG26" s="94">
        <v>403</v>
      </c>
      <c r="AH26" s="94">
        <v>428</v>
      </c>
      <c r="AI26" s="94">
        <v>428</v>
      </c>
      <c r="AJ26" s="94">
        <v>428</v>
      </c>
      <c r="AK26" s="94">
        <v>428</v>
      </c>
      <c r="AL26" s="94">
        <v>441</v>
      </c>
      <c r="AM26" s="94">
        <v>441</v>
      </c>
      <c r="AN26" s="94">
        <v>441</v>
      </c>
      <c r="AO26" s="94">
        <v>441</v>
      </c>
      <c r="AP26" s="94">
        <v>440</v>
      </c>
      <c r="AQ26" s="94">
        <v>440</v>
      </c>
      <c r="AR26" s="94">
        <v>440</v>
      </c>
      <c r="AS26" s="94">
        <v>440</v>
      </c>
      <c r="AT26" s="94">
        <v>448</v>
      </c>
      <c r="AU26" s="94">
        <v>448</v>
      </c>
      <c r="AV26" s="94">
        <v>448</v>
      </c>
      <c r="AW26" s="94">
        <v>448</v>
      </c>
      <c r="AX26" s="94">
        <v>460</v>
      </c>
      <c r="AY26" s="94">
        <v>460</v>
      </c>
      <c r="AZ26" s="94">
        <v>460</v>
      </c>
      <c r="BA26" s="94">
        <v>460</v>
      </c>
      <c r="BB26" s="94">
        <v>450</v>
      </c>
      <c r="BC26" s="94">
        <v>450</v>
      </c>
      <c r="BD26" s="94">
        <v>450</v>
      </c>
      <c r="BE26" s="94">
        <v>450</v>
      </c>
      <c r="BF26" s="94">
        <v>433</v>
      </c>
      <c r="BG26" s="94">
        <v>433</v>
      </c>
      <c r="BH26" s="94">
        <v>433</v>
      </c>
      <c r="BI26" s="94">
        <v>433</v>
      </c>
      <c r="BJ26" s="94">
        <v>443</v>
      </c>
      <c r="BK26" s="94">
        <v>443</v>
      </c>
      <c r="BL26" s="94">
        <v>443</v>
      </c>
      <c r="BM26" s="94">
        <v>443</v>
      </c>
      <c r="BN26" s="94">
        <v>467</v>
      </c>
      <c r="BO26" s="94">
        <v>467</v>
      </c>
      <c r="BP26" s="94">
        <v>467</v>
      </c>
      <c r="BQ26" s="94">
        <v>467</v>
      </c>
      <c r="BR26" s="94">
        <v>492</v>
      </c>
      <c r="BS26" s="94">
        <v>492</v>
      </c>
      <c r="BT26" s="94">
        <v>492</v>
      </c>
      <c r="BU26" s="94">
        <v>492</v>
      </c>
      <c r="BV26" s="94">
        <v>508</v>
      </c>
      <c r="BW26" s="94">
        <v>508</v>
      </c>
      <c r="BX26" s="94">
        <v>508</v>
      </c>
      <c r="BY26" s="94">
        <v>508</v>
      </c>
      <c r="BZ26" s="94">
        <v>513</v>
      </c>
      <c r="CA26" s="94">
        <v>513</v>
      </c>
      <c r="CB26" s="94">
        <v>513</v>
      </c>
      <c r="CC26" s="94">
        <v>513</v>
      </c>
      <c r="CD26" s="94">
        <v>483</v>
      </c>
      <c r="CE26" s="94">
        <v>483</v>
      </c>
      <c r="CF26" s="94">
        <v>483</v>
      </c>
      <c r="CG26" s="94">
        <v>483</v>
      </c>
      <c r="CH26" s="94">
        <v>434</v>
      </c>
      <c r="CI26" s="94">
        <v>434</v>
      </c>
      <c r="CJ26" s="94">
        <v>434</v>
      </c>
      <c r="CK26" s="94">
        <v>434</v>
      </c>
      <c r="CL26" s="94">
        <v>403</v>
      </c>
      <c r="CM26" s="94">
        <v>403</v>
      </c>
      <c r="CN26" s="94">
        <v>403</v>
      </c>
      <c r="CO26" s="94">
        <v>403</v>
      </c>
      <c r="CP26" s="94">
        <v>357</v>
      </c>
      <c r="CQ26" s="94">
        <v>357</v>
      </c>
      <c r="CR26" s="94">
        <v>357</v>
      </c>
      <c r="CS26" s="94">
        <v>357</v>
      </c>
      <c r="CT26" s="94"/>
      <c r="CU26" s="94"/>
      <c r="CV26" s="94"/>
      <c r="CW26" s="94"/>
      <c r="CX26" s="97">
        <f t="array" ref="CX26">SUMPRODUCT(B26:CW26*0.25)</f>
        <v>9908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5641.4769999999999</v>
      </c>
      <c r="C28" s="107">
        <f t="shared" ref="C28:BN28" si="2">SUM(C21:C27)</f>
        <v>5573.5779999999995</v>
      </c>
      <c r="D28" s="107">
        <f t="shared" si="2"/>
        <v>5523.652</v>
      </c>
      <c r="E28" s="107">
        <f t="shared" si="2"/>
        <v>5497.4319999999998</v>
      </c>
      <c r="F28" s="107">
        <f t="shared" si="2"/>
        <v>5412.5560000000005</v>
      </c>
      <c r="G28" s="107">
        <f t="shared" si="2"/>
        <v>5368.482</v>
      </c>
      <c r="H28" s="107">
        <f t="shared" si="2"/>
        <v>5329.8419999999996</v>
      </c>
      <c r="I28" s="107">
        <f t="shared" si="2"/>
        <v>5263.6310000000003</v>
      </c>
      <c r="J28" s="107">
        <f t="shared" si="2"/>
        <v>5197.6130000000003</v>
      </c>
      <c r="K28" s="107">
        <f t="shared" si="2"/>
        <v>5167.0919999999996</v>
      </c>
      <c r="L28" s="107">
        <f t="shared" si="2"/>
        <v>5124.0540000000001</v>
      </c>
      <c r="M28" s="107">
        <f t="shared" si="2"/>
        <v>5084.0389999999998</v>
      </c>
      <c r="N28" s="107">
        <f t="shared" si="2"/>
        <v>5032.9989999999998</v>
      </c>
      <c r="O28" s="107">
        <f t="shared" si="2"/>
        <v>5004.1980000000003</v>
      </c>
      <c r="P28" s="107">
        <f t="shared" si="2"/>
        <v>4983.9539999999997</v>
      </c>
      <c r="Q28" s="107">
        <f t="shared" si="2"/>
        <v>4972.7860000000001</v>
      </c>
      <c r="R28" s="107">
        <f t="shared" si="2"/>
        <v>4973.9250000000002</v>
      </c>
      <c r="S28" s="107">
        <f t="shared" si="2"/>
        <v>4943.576</v>
      </c>
      <c r="T28" s="107">
        <f t="shared" si="2"/>
        <v>4931.3959999999997</v>
      </c>
      <c r="U28" s="107">
        <f t="shared" si="2"/>
        <v>4967.38</v>
      </c>
      <c r="V28" s="107">
        <f t="shared" si="2"/>
        <v>4994.5010000000002</v>
      </c>
      <c r="W28" s="107">
        <f t="shared" si="2"/>
        <v>4993.6239999999998</v>
      </c>
      <c r="X28" s="107">
        <f t="shared" si="2"/>
        <v>4970.8119999999999</v>
      </c>
      <c r="Y28" s="107">
        <f t="shared" si="2"/>
        <v>4952.7579999999998</v>
      </c>
      <c r="Z28" s="107">
        <f t="shared" si="2"/>
        <v>4966.3389999999999</v>
      </c>
      <c r="AA28" s="107">
        <f t="shared" si="2"/>
        <v>4944.88</v>
      </c>
      <c r="AB28" s="107">
        <f t="shared" si="2"/>
        <v>4957.5749999999998</v>
      </c>
      <c r="AC28" s="107">
        <f t="shared" si="2"/>
        <v>5019.2439999999997</v>
      </c>
      <c r="AD28" s="107">
        <f t="shared" si="2"/>
        <v>5121.4380000000001</v>
      </c>
      <c r="AE28" s="107">
        <f t="shared" si="2"/>
        <v>5209.7349999999997</v>
      </c>
      <c r="AF28" s="107">
        <f t="shared" si="2"/>
        <v>5252.5640000000003</v>
      </c>
      <c r="AG28" s="107">
        <f t="shared" si="2"/>
        <v>5346.9030000000002</v>
      </c>
      <c r="AH28" s="107">
        <f t="shared" si="2"/>
        <v>5473.0380000000005</v>
      </c>
      <c r="AI28" s="107">
        <f t="shared" si="2"/>
        <v>5545.3230000000003</v>
      </c>
      <c r="AJ28" s="107">
        <f t="shared" si="2"/>
        <v>5544.7979999999998</v>
      </c>
      <c r="AK28" s="107">
        <f t="shared" si="2"/>
        <v>5645.95</v>
      </c>
      <c r="AL28" s="107">
        <f t="shared" si="2"/>
        <v>5778.9009999999998</v>
      </c>
      <c r="AM28" s="107">
        <f t="shared" si="2"/>
        <v>5966.3980000000001</v>
      </c>
      <c r="AN28" s="107">
        <f t="shared" si="2"/>
        <v>6011.23</v>
      </c>
      <c r="AO28" s="107">
        <f t="shared" si="2"/>
        <v>6084.7469999999994</v>
      </c>
      <c r="AP28" s="107">
        <f t="shared" si="2"/>
        <v>6128.0190000000002</v>
      </c>
      <c r="AQ28" s="107">
        <f t="shared" si="2"/>
        <v>6143.3360000000002</v>
      </c>
      <c r="AR28" s="107">
        <f t="shared" si="2"/>
        <v>6236.2950000000001</v>
      </c>
      <c r="AS28" s="107">
        <f t="shared" si="2"/>
        <v>6279.3450000000003</v>
      </c>
      <c r="AT28" s="107">
        <f t="shared" si="2"/>
        <v>6197.4589999999998</v>
      </c>
      <c r="AU28" s="107">
        <f t="shared" si="2"/>
        <v>6271.57</v>
      </c>
      <c r="AV28" s="107">
        <f t="shared" si="2"/>
        <v>6352.7480000000005</v>
      </c>
      <c r="AW28" s="107">
        <f t="shared" si="2"/>
        <v>6406.8159999999998</v>
      </c>
      <c r="AX28" s="107">
        <f t="shared" si="2"/>
        <v>6485.9750000000004</v>
      </c>
      <c r="AY28" s="107">
        <f t="shared" si="2"/>
        <v>6489.0619999999999</v>
      </c>
      <c r="AZ28" s="107">
        <f t="shared" si="2"/>
        <v>6448.5910000000003</v>
      </c>
      <c r="BA28" s="107">
        <f t="shared" si="2"/>
        <v>6407.2820000000002</v>
      </c>
      <c r="BB28" s="107">
        <f t="shared" si="2"/>
        <v>6375.2170000000006</v>
      </c>
      <c r="BC28" s="107">
        <f t="shared" si="2"/>
        <v>6329.4610000000002</v>
      </c>
      <c r="BD28" s="107">
        <f t="shared" si="2"/>
        <v>6269.643</v>
      </c>
      <c r="BE28" s="107">
        <f t="shared" si="2"/>
        <v>6241.7199999999993</v>
      </c>
      <c r="BF28" s="107">
        <f t="shared" si="2"/>
        <v>6266.1509999999998</v>
      </c>
      <c r="BG28" s="107">
        <f t="shared" si="2"/>
        <v>6249.0389999999998</v>
      </c>
      <c r="BH28" s="107">
        <f t="shared" si="2"/>
        <v>6237.62</v>
      </c>
      <c r="BI28" s="107">
        <f t="shared" si="2"/>
        <v>6231.2539999999999</v>
      </c>
      <c r="BJ28" s="107">
        <f t="shared" si="2"/>
        <v>6257.2439999999997</v>
      </c>
      <c r="BK28" s="107">
        <f t="shared" si="2"/>
        <v>6273.66</v>
      </c>
      <c r="BL28" s="107">
        <f t="shared" si="2"/>
        <v>6257.7380000000003</v>
      </c>
      <c r="BM28" s="107">
        <f t="shared" si="2"/>
        <v>6138.259</v>
      </c>
      <c r="BN28" s="107">
        <f t="shared" si="2"/>
        <v>6228.116</v>
      </c>
      <c r="BO28" s="107">
        <f t="shared" ref="BO28:CW28" si="3">SUM(BO21:BO27)</f>
        <v>6198.9930000000004</v>
      </c>
      <c r="BP28" s="107">
        <f t="shared" si="3"/>
        <v>6201.3469999999998</v>
      </c>
      <c r="BQ28" s="107">
        <f t="shared" si="3"/>
        <v>6256.2380000000003</v>
      </c>
      <c r="BR28" s="107">
        <f t="shared" si="3"/>
        <v>6302.0940000000001</v>
      </c>
      <c r="BS28" s="107">
        <f t="shared" si="3"/>
        <v>6347.3090000000002</v>
      </c>
      <c r="BT28" s="107">
        <f t="shared" si="3"/>
        <v>6357.3240000000005</v>
      </c>
      <c r="BU28" s="107">
        <f t="shared" si="3"/>
        <v>6347.3710000000001</v>
      </c>
      <c r="BV28" s="107">
        <f t="shared" si="3"/>
        <v>6376.3140000000003</v>
      </c>
      <c r="BW28" s="107">
        <f t="shared" si="3"/>
        <v>6418.8050000000003</v>
      </c>
      <c r="BX28" s="107">
        <f t="shared" si="3"/>
        <v>6455.9619999999995</v>
      </c>
      <c r="BY28" s="107">
        <f t="shared" si="3"/>
        <v>6501.1350000000002</v>
      </c>
      <c r="BZ28" s="107">
        <f t="shared" si="3"/>
        <v>6621.9619999999995</v>
      </c>
      <c r="CA28" s="107">
        <f t="shared" si="3"/>
        <v>6677.4529999999995</v>
      </c>
      <c r="CB28" s="107">
        <f t="shared" si="3"/>
        <v>6719.5060000000003</v>
      </c>
      <c r="CC28" s="107">
        <f t="shared" si="3"/>
        <v>6692.8320000000003</v>
      </c>
      <c r="CD28" s="107">
        <f t="shared" si="3"/>
        <v>6630.0959999999995</v>
      </c>
      <c r="CE28" s="107">
        <f t="shared" si="3"/>
        <v>6554.116</v>
      </c>
      <c r="CF28" s="107">
        <f t="shared" si="3"/>
        <v>6544.1010000000006</v>
      </c>
      <c r="CG28" s="107">
        <f t="shared" si="3"/>
        <v>6433.3549999999996</v>
      </c>
      <c r="CH28" s="107">
        <f t="shared" si="3"/>
        <v>6302.6719999999996</v>
      </c>
      <c r="CI28" s="107">
        <f t="shared" si="3"/>
        <v>6220.3950000000004</v>
      </c>
      <c r="CJ28" s="107">
        <f t="shared" si="3"/>
        <v>6099.991</v>
      </c>
      <c r="CK28" s="107">
        <f t="shared" si="3"/>
        <v>6056.6370000000006</v>
      </c>
      <c r="CL28" s="107">
        <f t="shared" si="3"/>
        <v>5940.7909999999993</v>
      </c>
      <c r="CM28" s="107">
        <f t="shared" si="3"/>
        <v>5843.7809999999999</v>
      </c>
      <c r="CN28" s="107">
        <f t="shared" si="3"/>
        <v>5793.8379999999997</v>
      </c>
      <c r="CO28" s="107">
        <f t="shared" si="3"/>
        <v>5718.768</v>
      </c>
      <c r="CP28" s="107">
        <f t="shared" si="3"/>
        <v>5583.8289999999997</v>
      </c>
      <c r="CQ28" s="107">
        <f t="shared" si="3"/>
        <v>5501.4859999999999</v>
      </c>
      <c r="CR28" s="107">
        <f t="shared" si="3"/>
        <v>5423.0650000000005</v>
      </c>
      <c r="CS28" s="107">
        <f t="shared" si="3"/>
        <v>5363.1059999999998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140115.17799999999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645.45000000000005</v>
      </c>
      <c r="C31" s="88">
        <v>643.45000000000005</v>
      </c>
      <c r="D31" s="88">
        <v>642.45000000000005</v>
      </c>
      <c r="E31" s="88">
        <v>640.45000000000005</v>
      </c>
      <c r="F31" s="88">
        <v>623.45000000000005</v>
      </c>
      <c r="G31" s="88">
        <v>622.45000000000005</v>
      </c>
      <c r="H31" s="88">
        <v>621.45000000000005</v>
      </c>
      <c r="I31" s="88">
        <v>620.45000000000005</v>
      </c>
      <c r="J31" s="88">
        <v>609.45000000000005</v>
      </c>
      <c r="K31" s="88">
        <v>608.45000000000005</v>
      </c>
      <c r="L31" s="88">
        <v>608.45000000000005</v>
      </c>
      <c r="M31" s="88">
        <v>607.45000000000005</v>
      </c>
      <c r="N31" s="88">
        <v>600.45000000000005</v>
      </c>
      <c r="O31" s="88">
        <v>599.45000000000005</v>
      </c>
      <c r="P31" s="88">
        <v>599.45000000000005</v>
      </c>
      <c r="Q31" s="88">
        <v>598.45000000000005</v>
      </c>
      <c r="R31" s="88">
        <v>602.45000000000005</v>
      </c>
      <c r="S31" s="88">
        <v>602.45000000000005</v>
      </c>
      <c r="T31" s="88">
        <v>602.45000000000005</v>
      </c>
      <c r="U31" s="88">
        <v>603.45000000000005</v>
      </c>
      <c r="V31" s="88">
        <v>622.45000000000005</v>
      </c>
      <c r="W31" s="88">
        <v>622.45000000000005</v>
      </c>
      <c r="X31" s="88">
        <v>622.45000000000005</v>
      </c>
      <c r="Y31" s="88">
        <v>621.45000000000005</v>
      </c>
      <c r="Z31" s="88">
        <v>647.82600000000002</v>
      </c>
      <c r="AA31" s="88">
        <v>645.82600000000002</v>
      </c>
      <c r="AB31" s="88">
        <v>644.82600000000002</v>
      </c>
      <c r="AC31" s="88">
        <v>642.82600000000002</v>
      </c>
      <c r="AD31" s="88">
        <v>707.86500000000001</v>
      </c>
      <c r="AE31" s="88">
        <v>705.86500000000001</v>
      </c>
      <c r="AF31" s="88">
        <v>701.86500000000001</v>
      </c>
      <c r="AG31" s="88">
        <v>728.36500000000001</v>
      </c>
      <c r="AH31" s="88">
        <v>739.17600000000004</v>
      </c>
      <c r="AI31" s="88">
        <v>736.17600000000004</v>
      </c>
      <c r="AJ31" s="88">
        <v>732.17600000000004</v>
      </c>
      <c r="AK31" s="88">
        <v>758.67600000000004</v>
      </c>
      <c r="AL31" s="88">
        <v>841.96500000000003</v>
      </c>
      <c r="AM31" s="88">
        <v>840.96500000000003</v>
      </c>
      <c r="AN31" s="88">
        <v>839.96500000000003</v>
      </c>
      <c r="AO31" s="88">
        <v>838.96500000000003</v>
      </c>
      <c r="AP31" s="88">
        <v>799.93299999999999</v>
      </c>
      <c r="AQ31" s="88">
        <v>1005.533</v>
      </c>
      <c r="AR31" s="88">
        <v>1024.5329999999999</v>
      </c>
      <c r="AS31" s="88">
        <v>1029.5329999999999</v>
      </c>
      <c r="AT31" s="88">
        <v>1034.367</v>
      </c>
      <c r="AU31" s="88">
        <v>1081.4670000000001</v>
      </c>
      <c r="AV31" s="88">
        <v>1104.2670000000001</v>
      </c>
      <c r="AW31" s="88">
        <v>1142.7670000000001</v>
      </c>
      <c r="AX31" s="88">
        <v>1133.72</v>
      </c>
      <c r="AY31" s="88">
        <v>1135.42</v>
      </c>
      <c r="AZ31" s="88">
        <v>1135.42</v>
      </c>
      <c r="BA31" s="88">
        <v>1166.42</v>
      </c>
      <c r="BB31" s="88">
        <v>1174.9559999999999</v>
      </c>
      <c r="BC31" s="88">
        <v>1195.4559999999999</v>
      </c>
      <c r="BD31" s="88">
        <v>1195.4559999999999</v>
      </c>
      <c r="BE31" s="88">
        <v>1195.4559999999999</v>
      </c>
      <c r="BF31" s="88">
        <v>1217.627</v>
      </c>
      <c r="BG31" s="88">
        <v>1154.146</v>
      </c>
      <c r="BH31" s="88">
        <v>1097.346</v>
      </c>
      <c r="BI31" s="88">
        <v>1095.4270000000001</v>
      </c>
      <c r="BJ31" s="88">
        <v>1090.5740000000001</v>
      </c>
      <c r="BK31" s="88">
        <v>861.57399999999996</v>
      </c>
      <c r="BL31" s="88">
        <v>856.17399999999998</v>
      </c>
      <c r="BM31" s="88">
        <v>822.07399999999996</v>
      </c>
      <c r="BN31" s="88">
        <v>759.66499999999996</v>
      </c>
      <c r="BO31" s="88">
        <v>764.66499999999996</v>
      </c>
      <c r="BP31" s="88">
        <v>770.66499999999996</v>
      </c>
      <c r="BQ31" s="88">
        <v>778.66499999999996</v>
      </c>
      <c r="BR31" s="88">
        <v>787.21199999999999</v>
      </c>
      <c r="BS31" s="88">
        <v>794.21199999999999</v>
      </c>
      <c r="BT31" s="88">
        <v>801.21199999999999</v>
      </c>
      <c r="BU31" s="88">
        <v>807.21199999999999</v>
      </c>
      <c r="BV31" s="88">
        <v>821.29</v>
      </c>
      <c r="BW31" s="88">
        <v>825.29</v>
      </c>
      <c r="BX31" s="88">
        <v>829.29</v>
      </c>
      <c r="BY31" s="88">
        <v>832.29</v>
      </c>
      <c r="BZ31" s="88">
        <v>839.45</v>
      </c>
      <c r="CA31" s="88">
        <v>841.45</v>
      </c>
      <c r="CB31" s="88">
        <v>841.45</v>
      </c>
      <c r="CC31" s="88">
        <v>840.45</v>
      </c>
      <c r="CD31" s="88">
        <v>808.45</v>
      </c>
      <c r="CE31" s="88">
        <v>806.45</v>
      </c>
      <c r="CF31" s="88">
        <v>805.45</v>
      </c>
      <c r="CG31" s="88">
        <v>803.45</v>
      </c>
      <c r="CH31" s="88">
        <v>752.45</v>
      </c>
      <c r="CI31" s="88">
        <v>750.45</v>
      </c>
      <c r="CJ31" s="88">
        <v>748.45</v>
      </c>
      <c r="CK31" s="88">
        <v>746.45</v>
      </c>
      <c r="CL31" s="88">
        <v>713.45</v>
      </c>
      <c r="CM31" s="88">
        <v>711.45</v>
      </c>
      <c r="CN31" s="88">
        <v>709.45</v>
      </c>
      <c r="CO31" s="88">
        <v>707.45</v>
      </c>
      <c r="CP31" s="88">
        <v>658.45</v>
      </c>
      <c r="CQ31" s="88">
        <v>656.45</v>
      </c>
      <c r="CR31" s="88">
        <v>654.45000000000005</v>
      </c>
      <c r="CS31" s="88">
        <v>702.35</v>
      </c>
      <c r="CT31" s="89"/>
      <c r="CU31" s="89"/>
      <c r="CV31" s="89"/>
      <c r="CW31" s="90"/>
      <c r="CX31" s="91">
        <f t="array" ref="CX31">SUMPRODUCT(B31:CW31*0.25)</f>
        <v>19240.83549999999</v>
      </c>
    </row>
    <row r="32" spans="1:102" ht="24.95" customHeight="1" x14ac:dyDescent="0.2">
      <c r="A32" s="92" t="s">
        <v>27</v>
      </c>
      <c r="B32" s="93">
        <v>5341.027</v>
      </c>
      <c r="C32" s="94">
        <v>5275.1279999999997</v>
      </c>
      <c r="D32" s="94">
        <v>5226.2020000000002</v>
      </c>
      <c r="E32" s="94">
        <v>5201.982</v>
      </c>
      <c r="F32" s="94">
        <v>5135.1059999999998</v>
      </c>
      <c r="G32" s="94">
        <v>5092.0320000000002</v>
      </c>
      <c r="H32" s="94">
        <v>5054.3919999999998</v>
      </c>
      <c r="I32" s="94">
        <v>4989.1809999999996</v>
      </c>
      <c r="J32" s="94">
        <v>4929.1629999999996</v>
      </c>
      <c r="K32" s="94">
        <v>4899.6419999999998</v>
      </c>
      <c r="L32" s="94">
        <v>4856.6040000000003</v>
      </c>
      <c r="M32" s="94">
        <v>4817.5889999999999</v>
      </c>
      <c r="N32" s="94">
        <v>4771.549</v>
      </c>
      <c r="O32" s="94">
        <v>4743.7479999999996</v>
      </c>
      <c r="P32" s="94">
        <v>4723.5039999999999</v>
      </c>
      <c r="Q32" s="94">
        <v>4713.3360000000002</v>
      </c>
      <c r="R32" s="94">
        <v>4710.4750000000004</v>
      </c>
      <c r="S32" s="94">
        <v>4680.1260000000002</v>
      </c>
      <c r="T32" s="94">
        <v>4667.9459999999999</v>
      </c>
      <c r="U32" s="94">
        <v>4702.93</v>
      </c>
      <c r="V32" s="94">
        <v>4575.0510000000004</v>
      </c>
      <c r="W32" s="94">
        <v>4574.174</v>
      </c>
      <c r="X32" s="94">
        <v>4551.3620000000001</v>
      </c>
      <c r="Y32" s="94">
        <v>4534.308</v>
      </c>
      <c r="Z32" s="94">
        <v>4534.8130000000001</v>
      </c>
      <c r="AA32" s="94">
        <v>4513.9260000000004</v>
      </c>
      <c r="AB32" s="94">
        <v>4525.085</v>
      </c>
      <c r="AC32" s="94">
        <v>4584.826</v>
      </c>
      <c r="AD32" s="94">
        <v>4843.9690000000001</v>
      </c>
      <c r="AE32" s="94">
        <v>4929.07</v>
      </c>
      <c r="AF32" s="94">
        <v>4970.2150000000001</v>
      </c>
      <c r="AG32" s="94">
        <v>5060.4260000000004</v>
      </c>
      <c r="AH32" s="94">
        <v>5453.7659999999996</v>
      </c>
      <c r="AI32" s="94">
        <v>5521.1989999999996</v>
      </c>
      <c r="AJ32" s="94">
        <v>5518.01</v>
      </c>
      <c r="AK32" s="94">
        <v>5619.7740000000003</v>
      </c>
      <c r="AL32" s="94">
        <v>5728.9359999999997</v>
      </c>
      <c r="AM32" s="94">
        <v>5932.308</v>
      </c>
      <c r="AN32" s="94">
        <v>5978.14</v>
      </c>
      <c r="AO32" s="94">
        <v>6052.6570000000002</v>
      </c>
      <c r="AP32" s="94">
        <v>6107.3490000000002</v>
      </c>
      <c r="AQ32" s="94">
        <v>6122.6660000000002</v>
      </c>
      <c r="AR32" s="94">
        <v>6216.625</v>
      </c>
      <c r="AS32" s="94">
        <v>6259.6750000000002</v>
      </c>
      <c r="AT32" s="94">
        <v>6181.3689999999997</v>
      </c>
      <c r="AU32" s="94">
        <v>6255.48</v>
      </c>
      <c r="AV32" s="94">
        <v>6336.6580000000004</v>
      </c>
      <c r="AW32" s="94">
        <v>6390.7259999999997</v>
      </c>
      <c r="AX32" s="94">
        <v>6479.9949999999999</v>
      </c>
      <c r="AY32" s="94">
        <v>6483.0820000000003</v>
      </c>
      <c r="AZ32" s="94">
        <v>6442.6109999999999</v>
      </c>
      <c r="BA32" s="94">
        <v>6401.3019999999997</v>
      </c>
      <c r="BB32" s="94">
        <v>6415.6670000000004</v>
      </c>
      <c r="BC32" s="94">
        <v>6369.9110000000001</v>
      </c>
      <c r="BD32" s="94">
        <v>6310.0929999999998</v>
      </c>
      <c r="BE32" s="94">
        <v>6282.17</v>
      </c>
      <c r="BF32" s="94">
        <v>6409.0410000000002</v>
      </c>
      <c r="BG32" s="94">
        <v>6391.9290000000001</v>
      </c>
      <c r="BH32" s="94">
        <v>6380.51</v>
      </c>
      <c r="BI32" s="94">
        <v>6373.1440000000002</v>
      </c>
      <c r="BJ32" s="94">
        <v>6448.8339999999998</v>
      </c>
      <c r="BK32" s="94">
        <v>6464.25</v>
      </c>
      <c r="BL32" s="94">
        <v>6446.3279999999995</v>
      </c>
      <c r="BM32" s="94">
        <v>6310.5050000000001</v>
      </c>
      <c r="BN32" s="94">
        <v>6079.3639999999996</v>
      </c>
      <c r="BO32" s="94">
        <v>6041.0159999999996</v>
      </c>
      <c r="BP32" s="94">
        <v>6043.6819999999998</v>
      </c>
      <c r="BQ32" s="94">
        <v>6097.5209999999997</v>
      </c>
      <c r="BR32" s="94">
        <v>5905.35</v>
      </c>
      <c r="BS32" s="94">
        <v>5949.5969999999998</v>
      </c>
      <c r="BT32" s="94">
        <v>5956.9319999999998</v>
      </c>
      <c r="BU32" s="94">
        <v>5944.527</v>
      </c>
      <c r="BV32" s="94">
        <v>6104.64</v>
      </c>
      <c r="BW32" s="94">
        <v>6145.4870000000001</v>
      </c>
      <c r="BX32" s="94">
        <v>6179.9520000000002</v>
      </c>
      <c r="BY32" s="94">
        <v>6222.8450000000003</v>
      </c>
      <c r="BZ32" s="94">
        <v>6360.5119999999997</v>
      </c>
      <c r="CA32" s="94">
        <v>6414.0029999999997</v>
      </c>
      <c r="CB32" s="94">
        <v>6456.0559999999996</v>
      </c>
      <c r="CC32" s="94">
        <v>6430.3819999999996</v>
      </c>
      <c r="CD32" s="94">
        <v>6415.6459999999997</v>
      </c>
      <c r="CE32" s="94">
        <v>6341.6660000000002</v>
      </c>
      <c r="CF32" s="94">
        <v>6332.6509999999998</v>
      </c>
      <c r="CG32" s="94">
        <v>6223.9049999999997</v>
      </c>
      <c r="CH32" s="94">
        <v>5981.2219999999998</v>
      </c>
      <c r="CI32" s="94">
        <v>5900.9449999999997</v>
      </c>
      <c r="CJ32" s="94">
        <v>5782.5410000000002</v>
      </c>
      <c r="CK32" s="94">
        <v>5741.1869999999999</v>
      </c>
      <c r="CL32" s="94">
        <v>5661.3410000000003</v>
      </c>
      <c r="CM32" s="94">
        <v>5566.3310000000001</v>
      </c>
      <c r="CN32" s="94">
        <v>5518.3879999999999</v>
      </c>
      <c r="CO32" s="94">
        <v>5445.3180000000002</v>
      </c>
      <c r="CP32" s="94">
        <v>5341.3789999999999</v>
      </c>
      <c r="CQ32" s="94">
        <v>5261.0360000000001</v>
      </c>
      <c r="CR32" s="94">
        <v>5184.6149999999998</v>
      </c>
      <c r="CS32" s="94">
        <v>5126.6559999999999</v>
      </c>
      <c r="CT32" s="95"/>
      <c r="CU32" s="95"/>
      <c r="CV32" s="95"/>
      <c r="CW32" s="96"/>
      <c r="CX32" s="97">
        <f t="array" ref="CX32">SUMPRODUCT(B32:CW32*0.25)</f>
        <v>135742.57249999998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5986.4769999999999</v>
      </c>
      <c r="C34" s="77">
        <f t="shared" ref="C34:BN34" si="4">SUM(C31:C33)</f>
        <v>5918.5779999999995</v>
      </c>
      <c r="D34" s="77">
        <f t="shared" si="4"/>
        <v>5868.652</v>
      </c>
      <c r="E34" s="77">
        <f t="shared" si="4"/>
        <v>5842.4319999999998</v>
      </c>
      <c r="F34" s="77">
        <f t="shared" si="4"/>
        <v>5758.5559999999996</v>
      </c>
      <c r="G34" s="77">
        <f t="shared" si="4"/>
        <v>5714.482</v>
      </c>
      <c r="H34" s="77">
        <f t="shared" si="4"/>
        <v>5675.8419999999996</v>
      </c>
      <c r="I34" s="77">
        <f t="shared" si="4"/>
        <v>5609.6309999999994</v>
      </c>
      <c r="J34" s="77">
        <f t="shared" si="4"/>
        <v>5538.6129999999994</v>
      </c>
      <c r="K34" s="77">
        <f t="shared" si="4"/>
        <v>5508.0919999999996</v>
      </c>
      <c r="L34" s="77">
        <f t="shared" si="4"/>
        <v>5465.0540000000001</v>
      </c>
      <c r="M34" s="77">
        <f t="shared" si="4"/>
        <v>5425.0389999999998</v>
      </c>
      <c r="N34" s="77">
        <f t="shared" si="4"/>
        <v>5371.9989999999998</v>
      </c>
      <c r="O34" s="77">
        <f t="shared" si="4"/>
        <v>5343.1979999999994</v>
      </c>
      <c r="P34" s="77">
        <f t="shared" si="4"/>
        <v>5322.9539999999997</v>
      </c>
      <c r="Q34" s="77">
        <f t="shared" si="4"/>
        <v>5311.7860000000001</v>
      </c>
      <c r="R34" s="77">
        <f t="shared" si="4"/>
        <v>5312.9250000000002</v>
      </c>
      <c r="S34" s="77">
        <f t="shared" si="4"/>
        <v>5282.576</v>
      </c>
      <c r="T34" s="77">
        <f t="shared" si="4"/>
        <v>5270.3959999999997</v>
      </c>
      <c r="U34" s="77">
        <f t="shared" si="4"/>
        <v>5306.38</v>
      </c>
      <c r="V34" s="77">
        <f t="shared" si="4"/>
        <v>5197.5010000000002</v>
      </c>
      <c r="W34" s="77">
        <f t="shared" si="4"/>
        <v>5196.6239999999998</v>
      </c>
      <c r="X34" s="77">
        <f t="shared" si="4"/>
        <v>5173.8119999999999</v>
      </c>
      <c r="Y34" s="77">
        <f t="shared" si="4"/>
        <v>5155.7579999999998</v>
      </c>
      <c r="Z34" s="77">
        <f t="shared" si="4"/>
        <v>5182.6390000000001</v>
      </c>
      <c r="AA34" s="77">
        <f t="shared" si="4"/>
        <v>5159.7520000000004</v>
      </c>
      <c r="AB34" s="77">
        <f t="shared" si="4"/>
        <v>5169.9110000000001</v>
      </c>
      <c r="AC34" s="77">
        <f t="shared" si="4"/>
        <v>5227.652</v>
      </c>
      <c r="AD34" s="77">
        <f t="shared" si="4"/>
        <v>5551.8339999999998</v>
      </c>
      <c r="AE34" s="77">
        <f t="shared" si="4"/>
        <v>5634.9349999999995</v>
      </c>
      <c r="AF34" s="77">
        <f t="shared" si="4"/>
        <v>5672.08</v>
      </c>
      <c r="AG34" s="77">
        <f t="shared" si="4"/>
        <v>5788.7910000000002</v>
      </c>
      <c r="AH34" s="77">
        <f t="shared" si="4"/>
        <v>6192.942</v>
      </c>
      <c r="AI34" s="77">
        <f t="shared" si="4"/>
        <v>6257.375</v>
      </c>
      <c r="AJ34" s="77">
        <f t="shared" si="4"/>
        <v>6250.1860000000006</v>
      </c>
      <c r="AK34" s="77">
        <f t="shared" si="4"/>
        <v>6378.4500000000007</v>
      </c>
      <c r="AL34" s="77">
        <f t="shared" si="4"/>
        <v>6570.9009999999998</v>
      </c>
      <c r="AM34" s="77">
        <f t="shared" si="4"/>
        <v>6773.2730000000001</v>
      </c>
      <c r="AN34" s="77">
        <f t="shared" si="4"/>
        <v>6818.1050000000005</v>
      </c>
      <c r="AO34" s="77">
        <f t="shared" si="4"/>
        <v>6891.6220000000003</v>
      </c>
      <c r="AP34" s="77">
        <f t="shared" si="4"/>
        <v>6907.2820000000002</v>
      </c>
      <c r="AQ34" s="77">
        <f t="shared" si="4"/>
        <v>7128.1990000000005</v>
      </c>
      <c r="AR34" s="77">
        <f t="shared" si="4"/>
        <v>7241.1579999999994</v>
      </c>
      <c r="AS34" s="77">
        <f t="shared" si="4"/>
        <v>7289.2080000000005</v>
      </c>
      <c r="AT34" s="77">
        <f t="shared" si="4"/>
        <v>7215.7359999999999</v>
      </c>
      <c r="AU34" s="77">
        <f t="shared" si="4"/>
        <v>7336.9470000000001</v>
      </c>
      <c r="AV34" s="77">
        <f t="shared" si="4"/>
        <v>7440.9250000000002</v>
      </c>
      <c r="AW34" s="77">
        <f t="shared" si="4"/>
        <v>7533.4929999999995</v>
      </c>
      <c r="AX34" s="77">
        <f t="shared" si="4"/>
        <v>7613.7150000000001</v>
      </c>
      <c r="AY34" s="77">
        <f t="shared" si="4"/>
        <v>7618.5020000000004</v>
      </c>
      <c r="AZ34" s="77">
        <f t="shared" si="4"/>
        <v>7578.0309999999999</v>
      </c>
      <c r="BA34" s="77">
        <f t="shared" si="4"/>
        <v>7567.7219999999998</v>
      </c>
      <c r="BB34" s="77">
        <f t="shared" si="4"/>
        <v>7590.6230000000005</v>
      </c>
      <c r="BC34" s="77">
        <f t="shared" si="4"/>
        <v>7565.3670000000002</v>
      </c>
      <c r="BD34" s="77">
        <f t="shared" si="4"/>
        <v>7505.549</v>
      </c>
      <c r="BE34" s="77">
        <f t="shared" si="4"/>
        <v>7477.6260000000002</v>
      </c>
      <c r="BF34" s="77">
        <f t="shared" si="4"/>
        <v>7626.6679999999997</v>
      </c>
      <c r="BG34" s="77">
        <f t="shared" si="4"/>
        <v>7546.0749999999998</v>
      </c>
      <c r="BH34" s="77">
        <f t="shared" si="4"/>
        <v>7477.8559999999998</v>
      </c>
      <c r="BI34" s="77">
        <f t="shared" si="4"/>
        <v>7468.5709999999999</v>
      </c>
      <c r="BJ34" s="77">
        <f t="shared" si="4"/>
        <v>7539.4079999999994</v>
      </c>
      <c r="BK34" s="77">
        <f t="shared" si="4"/>
        <v>7325.8239999999996</v>
      </c>
      <c r="BL34" s="77">
        <f t="shared" si="4"/>
        <v>7302.5019999999995</v>
      </c>
      <c r="BM34" s="77">
        <f t="shared" si="4"/>
        <v>7132.5789999999997</v>
      </c>
      <c r="BN34" s="77">
        <f t="shared" si="4"/>
        <v>6839.0289999999995</v>
      </c>
      <c r="BO34" s="77">
        <f t="shared" ref="BO34:CW34" si="5">SUM(BO31:BO33)</f>
        <v>6805.6809999999996</v>
      </c>
      <c r="BP34" s="77">
        <f t="shared" si="5"/>
        <v>6814.3469999999998</v>
      </c>
      <c r="BQ34" s="77">
        <f t="shared" si="5"/>
        <v>6876.1859999999997</v>
      </c>
      <c r="BR34" s="77">
        <f t="shared" si="5"/>
        <v>6692.5619999999999</v>
      </c>
      <c r="BS34" s="77">
        <f t="shared" si="5"/>
        <v>6743.8089999999993</v>
      </c>
      <c r="BT34" s="77">
        <f t="shared" si="5"/>
        <v>6758.1440000000002</v>
      </c>
      <c r="BU34" s="77">
        <f t="shared" si="5"/>
        <v>6751.7389999999996</v>
      </c>
      <c r="BV34" s="77">
        <f t="shared" si="5"/>
        <v>6925.93</v>
      </c>
      <c r="BW34" s="77">
        <f t="shared" si="5"/>
        <v>6970.777</v>
      </c>
      <c r="BX34" s="77">
        <f t="shared" si="5"/>
        <v>7009.2420000000002</v>
      </c>
      <c r="BY34" s="77">
        <f t="shared" si="5"/>
        <v>7055.1350000000002</v>
      </c>
      <c r="BZ34" s="77">
        <f t="shared" si="5"/>
        <v>7199.9619999999995</v>
      </c>
      <c r="CA34" s="77">
        <f t="shared" si="5"/>
        <v>7255.4529999999995</v>
      </c>
      <c r="CB34" s="77">
        <f t="shared" si="5"/>
        <v>7297.5059999999994</v>
      </c>
      <c r="CC34" s="77">
        <f t="shared" si="5"/>
        <v>7270.8319999999994</v>
      </c>
      <c r="CD34" s="77">
        <f t="shared" si="5"/>
        <v>7224.0959999999995</v>
      </c>
      <c r="CE34" s="77">
        <f t="shared" si="5"/>
        <v>7148.116</v>
      </c>
      <c r="CF34" s="77">
        <f t="shared" si="5"/>
        <v>7138.1009999999997</v>
      </c>
      <c r="CG34" s="77">
        <f t="shared" si="5"/>
        <v>7027.3549999999996</v>
      </c>
      <c r="CH34" s="77">
        <f t="shared" si="5"/>
        <v>6733.6719999999996</v>
      </c>
      <c r="CI34" s="77">
        <f t="shared" si="5"/>
        <v>6651.3949999999995</v>
      </c>
      <c r="CJ34" s="77">
        <f t="shared" si="5"/>
        <v>6530.991</v>
      </c>
      <c r="CK34" s="77">
        <f t="shared" si="5"/>
        <v>6487.6369999999997</v>
      </c>
      <c r="CL34" s="77">
        <f t="shared" si="5"/>
        <v>6374.7910000000002</v>
      </c>
      <c r="CM34" s="77">
        <f t="shared" si="5"/>
        <v>6277.7809999999999</v>
      </c>
      <c r="CN34" s="77">
        <f t="shared" si="5"/>
        <v>6227.8379999999997</v>
      </c>
      <c r="CO34" s="77">
        <f t="shared" si="5"/>
        <v>6152.768</v>
      </c>
      <c r="CP34" s="77">
        <f t="shared" si="5"/>
        <v>5999.8289999999997</v>
      </c>
      <c r="CQ34" s="77">
        <f t="shared" si="5"/>
        <v>5917.4859999999999</v>
      </c>
      <c r="CR34" s="77">
        <f t="shared" si="5"/>
        <v>5839.0649999999996</v>
      </c>
      <c r="CS34" s="77">
        <f t="shared" si="5"/>
        <v>5829.0060000000003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154983.40799999997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88</v>
      </c>
      <c r="C37" s="115">
        <v>88</v>
      </c>
      <c r="D37" s="115">
        <v>88</v>
      </c>
      <c r="E37" s="115">
        <v>88</v>
      </c>
      <c r="F37" s="115">
        <v>82</v>
      </c>
      <c r="G37" s="115">
        <v>82</v>
      </c>
      <c r="H37" s="115">
        <v>82</v>
      </c>
      <c r="I37" s="115">
        <v>82</v>
      </c>
      <c r="J37" s="115">
        <v>82</v>
      </c>
      <c r="K37" s="115">
        <v>82</v>
      </c>
      <c r="L37" s="115">
        <v>82</v>
      </c>
      <c r="M37" s="115">
        <v>82</v>
      </c>
      <c r="N37" s="115">
        <v>82</v>
      </c>
      <c r="O37" s="115">
        <v>82</v>
      </c>
      <c r="P37" s="115">
        <v>82</v>
      </c>
      <c r="Q37" s="115">
        <v>82</v>
      </c>
      <c r="R37" s="115">
        <v>82</v>
      </c>
      <c r="S37" s="115">
        <v>82</v>
      </c>
      <c r="T37" s="115">
        <v>82</v>
      </c>
      <c r="U37" s="115">
        <v>82</v>
      </c>
      <c r="V37" s="115">
        <v>44</v>
      </c>
      <c r="W37" s="115">
        <v>44</v>
      </c>
      <c r="X37" s="115">
        <v>44</v>
      </c>
      <c r="Y37" s="115">
        <v>44</v>
      </c>
      <c r="Z37" s="115">
        <v>43</v>
      </c>
      <c r="AA37" s="115">
        <v>43</v>
      </c>
      <c r="AB37" s="115">
        <v>43</v>
      </c>
      <c r="AC37" s="115">
        <v>43</v>
      </c>
      <c r="AD37" s="115">
        <v>94</v>
      </c>
      <c r="AE37" s="115">
        <v>94</v>
      </c>
      <c r="AF37" s="115">
        <v>94</v>
      </c>
      <c r="AG37" s="115">
        <v>94</v>
      </c>
      <c r="AH37" s="115">
        <v>250</v>
      </c>
      <c r="AI37" s="115">
        <v>250</v>
      </c>
      <c r="AJ37" s="115">
        <v>250</v>
      </c>
      <c r="AK37" s="115">
        <v>250</v>
      </c>
      <c r="AL37" s="115">
        <v>300</v>
      </c>
      <c r="AM37" s="115">
        <v>300</v>
      </c>
      <c r="AN37" s="115">
        <v>300</v>
      </c>
      <c r="AO37" s="115">
        <v>300</v>
      </c>
      <c r="AP37" s="115">
        <v>300</v>
      </c>
      <c r="AQ37" s="115">
        <v>300</v>
      </c>
      <c r="AR37" s="115">
        <v>300</v>
      </c>
      <c r="AS37" s="115">
        <v>300</v>
      </c>
      <c r="AT37" s="115">
        <v>300</v>
      </c>
      <c r="AU37" s="115">
        <v>300</v>
      </c>
      <c r="AV37" s="115">
        <v>300</v>
      </c>
      <c r="AW37" s="115">
        <v>300</v>
      </c>
      <c r="AX37" s="115">
        <v>300</v>
      </c>
      <c r="AY37" s="115">
        <v>300</v>
      </c>
      <c r="AZ37" s="115">
        <v>300</v>
      </c>
      <c r="BA37" s="115">
        <v>300</v>
      </c>
      <c r="BB37" s="115">
        <v>300</v>
      </c>
      <c r="BC37" s="115">
        <v>300</v>
      </c>
      <c r="BD37" s="115">
        <v>300</v>
      </c>
      <c r="BE37" s="115">
        <v>300</v>
      </c>
      <c r="BF37" s="115">
        <v>300</v>
      </c>
      <c r="BG37" s="115">
        <v>300</v>
      </c>
      <c r="BH37" s="115">
        <v>300</v>
      </c>
      <c r="BI37" s="115">
        <v>300</v>
      </c>
      <c r="BJ37" s="115">
        <v>300</v>
      </c>
      <c r="BK37" s="115">
        <v>300</v>
      </c>
      <c r="BL37" s="115">
        <v>300</v>
      </c>
      <c r="BM37" s="115">
        <v>300</v>
      </c>
      <c r="BN37" s="115">
        <v>207</v>
      </c>
      <c r="BO37" s="115">
        <v>207</v>
      </c>
      <c r="BP37" s="115">
        <v>207</v>
      </c>
      <c r="BQ37" s="115">
        <v>207</v>
      </c>
      <c r="BR37" s="115">
        <v>70</v>
      </c>
      <c r="BS37" s="115">
        <v>70</v>
      </c>
      <c r="BT37" s="115">
        <v>70</v>
      </c>
      <c r="BU37" s="115">
        <v>70</v>
      </c>
      <c r="BV37" s="115">
        <v>232</v>
      </c>
      <c r="BW37" s="115">
        <v>232</v>
      </c>
      <c r="BX37" s="115">
        <v>232</v>
      </c>
      <c r="BY37" s="115">
        <v>232</v>
      </c>
      <c r="BZ37" s="115">
        <v>242</v>
      </c>
      <c r="CA37" s="115">
        <v>242</v>
      </c>
      <c r="CB37" s="115">
        <v>242</v>
      </c>
      <c r="CC37" s="115">
        <v>242</v>
      </c>
      <c r="CD37" s="115">
        <v>242</v>
      </c>
      <c r="CE37" s="115">
        <v>242</v>
      </c>
      <c r="CF37" s="115">
        <v>242</v>
      </c>
      <c r="CG37" s="115">
        <v>242</v>
      </c>
      <c r="CH37" s="115">
        <v>102</v>
      </c>
      <c r="CI37" s="115">
        <v>102</v>
      </c>
      <c r="CJ37" s="115">
        <v>102</v>
      </c>
      <c r="CK37" s="115">
        <v>102</v>
      </c>
      <c r="CL37" s="115">
        <v>102</v>
      </c>
      <c r="CM37" s="115">
        <v>102</v>
      </c>
      <c r="CN37" s="115">
        <v>102</v>
      </c>
      <c r="CO37" s="115">
        <v>102</v>
      </c>
      <c r="CP37" s="115">
        <v>103</v>
      </c>
      <c r="CQ37" s="115">
        <v>103</v>
      </c>
      <c r="CR37" s="115">
        <v>103</v>
      </c>
      <c r="CS37" s="115">
        <v>103</v>
      </c>
      <c r="CT37" s="116"/>
      <c r="CU37" s="116"/>
      <c r="CV37" s="116"/>
      <c r="CW37" s="117"/>
      <c r="CX37" s="91">
        <f t="array" ref="CX37">SUMPRODUCT(B37:CW37*0.25)</f>
        <v>4247</v>
      </c>
    </row>
    <row r="38" spans="1:102" ht="24.95" customHeight="1" x14ac:dyDescent="0.2">
      <c r="A38" s="118" t="s">
        <v>45</v>
      </c>
      <c r="B38" s="119">
        <v>200</v>
      </c>
      <c r="C38" s="120">
        <v>200</v>
      </c>
      <c r="D38" s="120">
        <v>200</v>
      </c>
      <c r="E38" s="120">
        <v>200</v>
      </c>
      <c r="F38" s="120">
        <v>207</v>
      </c>
      <c r="G38" s="120">
        <v>207</v>
      </c>
      <c r="H38" s="120">
        <v>207</v>
      </c>
      <c r="I38" s="120">
        <v>207</v>
      </c>
      <c r="J38" s="120">
        <v>202</v>
      </c>
      <c r="K38" s="120">
        <v>202</v>
      </c>
      <c r="L38" s="120">
        <v>202</v>
      </c>
      <c r="M38" s="120">
        <v>202</v>
      </c>
      <c r="N38" s="120">
        <v>200</v>
      </c>
      <c r="O38" s="120">
        <v>200</v>
      </c>
      <c r="P38" s="120">
        <v>200</v>
      </c>
      <c r="Q38" s="120">
        <v>200</v>
      </c>
      <c r="R38" s="120">
        <v>200</v>
      </c>
      <c r="S38" s="120">
        <v>200</v>
      </c>
      <c r="T38" s="120">
        <v>200</v>
      </c>
      <c r="U38" s="120">
        <v>200</v>
      </c>
      <c r="V38" s="120">
        <v>102</v>
      </c>
      <c r="W38" s="120">
        <v>102</v>
      </c>
      <c r="X38" s="120">
        <v>102</v>
      </c>
      <c r="Y38" s="120">
        <v>102</v>
      </c>
      <c r="Z38" s="120">
        <v>117</v>
      </c>
      <c r="AA38" s="120">
        <v>117</v>
      </c>
      <c r="AB38" s="120">
        <v>117</v>
      </c>
      <c r="AC38" s="120">
        <v>117</v>
      </c>
      <c r="AD38" s="120">
        <v>293</v>
      </c>
      <c r="AE38" s="120">
        <v>293</v>
      </c>
      <c r="AF38" s="120">
        <v>293</v>
      </c>
      <c r="AG38" s="120">
        <v>293</v>
      </c>
      <c r="AH38" s="120">
        <v>453</v>
      </c>
      <c r="AI38" s="120">
        <v>453</v>
      </c>
      <c r="AJ38" s="120">
        <v>453</v>
      </c>
      <c r="AK38" s="120">
        <v>453</v>
      </c>
      <c r="AL38" s="120">
        <v>487</v>
      </c>
      <c r="AM38" s="120">
        <v>487</v>
      </c>
      <c r="AN38" s="120">
        <v>487</v>
      </c>
      <c r="AO38" s="120">
        <v>487</v>
      </c>
      <c r="AP38" s="120">
        <v>349</v>
      </c>
      <c r="AQ38" s="120">
        <v>349</v>
      </c>
      <c r="AR38" s="120">
        <v>349</v>
      </c>
      <c r="AS38" s="120">
        <v>349</v>
      </c>
      <c r="AT38" s="120">
        <v>362</v>
      </c>
      <c r="AU38" s="120">
        <v>362</v>
      </c>
      <c r="AV38" s="120">
        <v>362</v>
      </c>
      <c r="AW38" s="120">
        <v>362</v>
      </c>
      <c r="AX38" s="120">
        <v>345</v>
      </c>
      <c r="AY38" s="120">
        <v>345</v>
      </c>
      <c r="AZ38" s="120">
        <v>345</v>
      </c>
      <c r="BA38" s="120">
        <v>345</v>
      </c>
      <c r="BB38" s="120">
        <v>371</v>
      </c>
      <c r="BC38" s="120">
        <v>371</v>
      </c>
      <c r="BD38" s="120">
        <v>371</v>
      </c>
      <c r="BE38" s="120">
        <v>371</v>
      </c>
      <c r="BF38" s="120">
        <v>446</v>
      </c>
      <c r="BG38" s="120">
        <v>446</v>
      </c>
      <c r="BH38" s="120">
        <v>446</v>
      </c>
      <c r="BI38" s="120">
        <v>446</v>
      </c>
      <c r="BJ38" s="120">
        <v>490</v>
      </c>
      <c r="BK38" s="120">
        <v>490</v>
      </c>
      <c r="BL38" s="120">
        <v>490</v>
      </c>
      <c r="BM38" s="120">
        <v>490</v>
      </c>
      <c r="BN38" s="120">
        <v>385</v>
      </c>
      <c r="BO38" s="120">
        <v>385</v>
      </c>
      <c r="BP38" s="120">
        <v>385</v>
      </c>
      <c r="BQ38" s="120">
        <v>385</v>
      </c>
      <c r="BR38" s="120">
        <v>285</v>
      </c>
      <c r="BS38" s="120">
        <v>285</v>
      </c>
      <c r="BT38" s="120">
        <v>285</v>
      </c>
      <c r="BU38" s="120">
        <v>285</v>
      </c>
      <c r="BV38" s="120">
        <v>265</v>
      </c>
      <c r="BW38" s="120">
        <v>265</v>
      </c>
      <c r="BX38" s="120">
        <v>265</v>
      </c>
      <c r="BY38" s="120">
        <v>265</v>
      </c>
      <c r="BZ38" s="120">
        <v>279</v>
      </c>
      <c r="CA38" s="120">
        <v>279</v>
      </c>
      <c r="CB38" s="120">
        <v>279</v>
      </c>
      <c r="CC38" s="120">
        <v>279</v>
      </c>
      <c r="CD38" s="120">
        <v>295</v>
      </c>
      <c r="CE38" s="120">
        <v>295</v>
      </c>
      <c r="CF38" s="120">
        <v>295</v>
      </c>
      <c r="CG38" s="120">
        <v>295</v>
      </c>
      <c r="CH38" s="120">
        <v>272</v>
      </c>
      <c r="CI38" s="120">
        <v>272</v>
      </c>
      <c r="CJ38" s="120">
        <v>272</v>
      </c>
      <c r="CK38" s="120">
        <v>272</v>
      </c>
      <c r="CL38" s="120">
        <v>275</v>
      </c>
      <c r="CM38" s="120">
        <v>275</v>
      </c>
      <c r="CN38" s="120">
        <v>275</v>
      </c>
      <c r="CO38" s="120">
        <v>275</v>
      </c>
      <c r="CP38" s="120">
        <v>256</v>
      </c>
      <c r="CQ38" s="120">
        <v>256</v>
      </c>
      <c r="CR38" s="120">
        <v>256</v>
      </c>
      <c r="CS38" s="120">
        <v>256</v>
      </c>
      <c r="CT38" s="120"/>
      <c r="CU38" s="120"/>
      <c r="CV38" s="120"/>
      <c r="CW38" s="121"/>
      <c r="CX38" s="97">
        <f t="array" ref="CX38">SUMPRODUCT(B38:CW38*0.25)</f>
        <v>7136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>
        <v>73.900000000000006</v>
      </c>
      <c r="AC39" s="120">
        <v>241.7</v>
      </c>
      <c r="AD39" s="120">
        <v>189.4</v>
      </c>
      <c r="AE39" s="120">
        <v>495</v>
      </c>
      <c r="AF39" s="120">
        <v>683.2</v>
      </c>
      <c r="AG39" s="120">
        <v>851</v>
      </c>
      <c r="AH39" s="120">
        <v>249.5</v>
      </c>
      <c r="AI39" s="120">
        <v>491.2</v>
      </c>
      <c r="AJ39" s="120">
        <v>552.9</v>
      </c>
      <c r="AK39" s="120">
        <v>234.1</v>
      </c>
      <c r="AL39" s="120">
        <v>783.6</v>
      </c>
      <c r="AM39" s="120">
        <v>800</v>
      </c>
      <c r="AN39" s="120">
        <v>800</v>
      </c>
      <c r="AO39" s="120">
        <v>800</v>
      </c>
      <c r="AP39" s="120">
        <v>800</v>
      </c>
      <c r="AQ39" s="120">
        <v>800</v>
      </c>
      <c r="AR39" s="120">
        <v>800</v>
      </c>
      <c r="AS39" s="120">
        <v>800</v>
      </c>
      <c r="AT39" s="120">
        <v>1000</v>
      </c>
      <c r="AU39" s="120">
        <v>1000</v>
      </c>
      <c r="AV39" s="120">
        <v>1000</v>
      </c>
      <c r="AW39" s="120">
        <v>1000</v>
      </c>
      <c r="AX39" s="120">
        <v>1000</v>
      </c>
      <c r="AY39" s="120">
        <v>1000</v>
      </c>
      <c r="AZ39" s="120">
        <v>1000</v>
      </c>
      <c r="BA39" s="120">
        <v>1000</v>
      </c>
      <c r="BB39" s="120">
        <v>1000</v>
      </c>
      <c r="BC39" s="120">
        <v>1000</v>
      </c>
      <c r="BD39" s="120">
        <v>1000</v>
      </c>
      <c r="BE39" s="120">
        <v>1000</v>
      </c>
      <c r="BF39" s="120">
        <v>1000</v>
      </c>
      <c r="BG39" s="120">
        <v>1000</v>
      </c>
      <c r="BH39" s="120">
        <v>1000</v>
      </c>
      <c r="BI39" s="120">
        <v>1000</v>
      </c>
      <c r="BJ39" s="120">
        <v>1013</v>
      </c>
      <c r="BK39" s="120">
        <v>1013</v>
      </c>
      <c r="BL39" s="120">
        <v>1013</v>
      </c>
      <c r="BM39" s="120">
        <v>1013</v>
      </c>
      <c r="BN39" s="120">
        <v>911.2</v>
      </c>
      <c r="BO39" s="120">
        <v>689.3</v>
      </c>
      <c r="BP39" s="120">
        <v>686.6</v>
      </c>
      <c r="BQ39" s="120">
        <v>764.7</v>
      </c>
      <c r="BR39" s="120">
        <v>1.1000000000000001</v>
      </c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8387.5999999999985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>
        <v>5</v>
      </c>
      <c r="AM40" s="120">
        <v>5</v>
      </c>
      <c r="AN40" s="120">
        <v>5</v>
      </c>
      <c r="AO40" s="120">
        <v>5</v>
      </c>
      <c r="AP40" s="120">
        <v>115</v>
      </c>
      <c r="AQ40" s="120">
        <v>115</v>
      </c>
      <c r="AR40" s="120">
        <v>115</v>
      </c>
      <c r="AS40" s="120">
        <v>115</v>
      </c>
      <c r="AT40" s="120">
        <v>115</v>
      </c>
      <c r="AU40" s="120">
        <v>115</v>
      </c>
      <c r="AV40" s="120">
        <v>115</v>
      </c>
      <c r="AW40" s="120">
        <v>115</v>
      </c>
      <c r="AX40" s="120">
        <v>155</v>
      </c>
      <c r="AY40" s="120">
        <v>155</v>
      </c>
      <c r="AZ40" s="120">
        <v>155</v>
      </c>
      <c r="BA40" s="120">
        <v>155</v>
      </c>
      <c r="BB40" s="120">
        <v>166</v>
      </c>
      <c r="BC40" s="120">
        <v>166</v>
      </c>
      <c r="BD40" s="120">
        <v>166</v>
      </c>
      <c r="BE40" s="120">
        <v>166</v>
      </c>
      <c r="BF40" s="120">
        <v>216</v>
      </c>
      <c r="BG40" s="120">
        <v>216</v>
      </c>
      <c r="BH40" s="120">
        <v>216</v>
      </c>
      <c r="BI40" s="120">
        <v>216</v>
      </c>
      <c r="BJ40" s="120">
        <v>204.32</v>
      </c>
      <c r="BK40" s="120">
        <v>204.32</v>
      </c>
      <c r="BL40" s="120">
        <v>204.32</v>
      </c>
      <c r="BM40" s="120">
        <v>204.32</v>
      </c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976.32000000000016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500</v>
      </c>
      <c r="G41" s="120">
        <v>500</v>
      </c>
      <c r="H41" s="120">
        <v>500</v>
      </c>
      <c r="I41" s="120">
        <v>500</v>
      </c>
      <c r="J41" s="120">
        <v>500</v>
      </c>
      <c r="K41" s="120">
        <v>500</v>
      </c>
      <c r="L41" s="120">
        <v>500</v>
      </c>
      <c r="M41" s="120">
        <v>500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>
        <v>500</v>
      </c>
      <c r="W41" s="120">
        <v>500</v>
      </c>
      <c r="X41" s="120">
        <v>500</v>
      </c>
      <c r="Y41" s="120">
        <v>500</v>
      </c>
      <c r="Z41" s="120">
        <v>500</v>
      </c>
      <c r="AA41" s="120">
        <v>500</v>
      </c>
      <c r="AB41" s="120">
        <v>500</v>
      </c>
      <c r="AC41" s="120">
        <v>500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>
        <v>205.6</v>
      </c>
      <c r="BO41" s="120">
        <v>205.6</v>
      </c>
      <c r="BP41" s="120">
        <v>205.6</v>
      </c>
      <c r="BQ41" s="120">
        <v>205.6</v>
      </c>
      <c r="BR41" s="120">
        <v>500</v>
      </c>
      <c r="BS41" s="120">
        <v>500</v>
      </c>
      <c r="BT41" s="120">
        <v>500</v>
      </c>
      <c r="BU41" s="120">
        <v>500</v>
      </c>
      <c r="BV41" s="120">
        <v>500</v>
      </c>
      <c r="BW41" s="120">
        <v>500</v>
      </c>
      <c r="BX41" s="120">
        <v>500</v>
      </c>
      <c r="BY41" s="120">
        <v>500</v>
      </c>
      <c r="BZ41" s="120">
        <v>500</v>
      </c>
      <c r="CA41" s="120">
        <v>500</v>
      </c>
      <c r="CB41" s="120">
        <v>500</v>
      </c>
      <c r="CC41" s="120">
        <v>500</v>
      </c>
      <c r="CD41" s="120">
        <v>500</v>
      </c>
      <c r="CE41" s="120">
        <v>500</v>
      </c>
      <c r="CF41" s="120">
        <v>500</v>
      </c>
      <c r="CG41" s="120">
        <v>500</v>
      </c>
      <c r="CH41" s="120">
        <v>500</v>
      </c>
      <c r="CI41" s="120">
        <v>500</v>
      </c>
      <c r="CJ41" s="120">
        <v>500</v>
      </c>
      <c r="CK41" s="120">
        <v>500</v>
      </c>
      <c r="CL41" s="120">
        <v>500</v>
      </c>
      <c r="CM41" s="120">
        <v>500</v>
      </c>
      <c r="CN41" s="120">
        <v>500</v>
      </c>
      <c r="CO41" s="120">
        <v>500</v>
      </c>
      <c r="CP41" s="120">
        <v>500</v>
      </c>
      <c r="CQ41" s="120">
        <v>500</v>
      </c>
      <c r="CR41" s="120">
        <v>500</v>
      </c>
      <c r="CS41" s="120">
        <v>500</v>
      </c>
      <c r="CT41" s="122"/>
      <c r="CU41" s="122"/>
      <c r="CV41" s="122"/>
      <c r="CW41" s="121"/>
      <c r="CX41" s="97">
        <f t="array" ref="CX41">SUMPRODUCT(B41:CW41*0.25)</f>
        <v>8205.5999999999985</v>
      </c>
    </row>
    <row r="42" spans="1:102" ht="30" customHeight="1" thickBot="1" x14ac:dyDescent="0.25">
      <c r="A42" s="105" t="s">
        <v>49</v>
      </c>
      <c r="B42" s="106">
        <f>SUM(B37:B41)</f>
        <v>788</v>
      </c>
      <c r="C42" s="107">
        <f t="shared" ref="C42:BN42" si="6">SUM(C37:C41)</f>
        <v>788</v>
      </c>
      <c r="D42" s="107">
        <f t="shared" si="6"/>
        <v>788</v>
      </c>
      <c r="E42" s="107">
        <f t="shared" si="6"/>
        <v>788</v>
      </c>
      <c r="F42" s="107">
        <f t="shared" si="6"/>
        <v>789</v>
      </c>
      <c r="G42" s="107">
        <f t="shared" si="6"/>
        <v>789</v>
      </c>
      <c r="H42" s="107">
        <f t="shared" si="6"/>
        <v>789</v>
      </c>
      <c r="I42" s="107">
        <f t="shared" si="6"/>
        <v>789</v>
      </c>
      <c r="J42" s="107">
        <f t="shared" si="6"/>
        <v>784</v>
      </c>
      <c r="K42" s="107">
        <f t="shared" si="6"/>
        <v>784</v>
      </c>
      <c r="L42" s="107">
        <f t="shared" si="6"/>
        <v>784</v>
      </c>
      <c r="M42" s="107">
        <f t="shared" si="6"/>
        <v>784</v>
      </c>
      <c r="N42" s="107">
        <f t="shared" si="6"/>
        <v>782</v>
      </c>
      <c r="O42" s="107">
        <f t="shared" si="6"/>
        <v>782</v>
      </c>
      <c r="P42" s="107">
        <f t="shared" si="6"/>
        <v>782</v>
      </c>
      <c r="Q42" s="107">
        <f t="shared" si="6"/>
        <v>782</v>
      </c>
      <c r="R42" s="107">
        <f t="shared" si="6"/>
        <v>782</v>
      </c>
      <c r="S42" s="107">
        <f t="shared" si="6"/>
        <v>782</v>
      </c>
      <c r="T42" s="107">
        <f t="shared" si="6"/>
        <v>782</v>
      </c>
      <c r="U42" s="107">
        <f t="shared" si="6"/>
        <v>782</v>
      </c>
      <c r="V42" s="107">
        <f t="shared" si="6"/>
        <v>646</v>
      </c>
      <c r="W42" s="107">
        <f t="shared" si="6"/>
        <v>646</v>
      </c>
      <c r="X42" s="107">
        <f t="shared" si="6"/>
        <v>646</v>
      </c>
      <c r="Y42" s="107">
        <f t="shared" si="6"/>
        <v>646</v>
      </c>
      <c r="Z42" s="107">
        <f t="shared" si="6"/>
        <v>660</v>
      </c>
      <c r="AA42" s="107">
        <f t="shared" si="6"/>
        <v>660</v>
      </c>
      <c r="AB42" s="107">
        <f t="shared" si="6"/>
        <v>733.9</v>
      </c>
      <c r="AC42" s="107">
        <f t="shared" si="6"/>
        <v>901.7</v>
      </c>
      <c r="AD42" s="107">
        <f t="shared" si="6"/>
        <v>1076.4000000000001</v>
      </c>
      <c r="AE42" s="107">
        <f t="shared" si="6"/>
        <v>1382</v>
      </c>
      <c r="AF42" s="107">
        <f t="shared" si="6"/>
        <v>1570.2</v>
      </c>
      <c r="AG42" s="107">
        <f t="shared" si="6"/>
        <v>1738</v>
      </c>
      <c r="AH42" s="107">
        <f t="shared" si="6"/>
        <v>1452.5</v>
      </c>
      <c r="AI42" s="107">
        <f t="shared" si="6"/>
        <v>1694.2</v>
      </c>
      <c r="AJ42" s="107">
        <f t="shared" si="6"/>
        <v>1755.9</v>
      </c>
      <c r="AK42" s="107">
        <f t="shared" si="6"/>
        <v>1437.1</v>
      </c>
      <c r="AL42" s="107">
        <f t="shared" si="6"/>
        <v>1575.6</v>
      </c>
      <c r="AM42" s="107">
        <f t="shared" si="6"/>
        <v>1592</v>
      </c>
      <c r="AN42" s="107">
        <f t="shared" si="6"/>
        <v>1592</v>
      </c>
      <c r="AO42" s="107">
        <f t="shared" si="6"/>
        <v>1592</v>
      </c>
      <c r="AP42" s="107">
        <f t="shared" si="6"/>
        <v>1564</v>
      </c>
      <c r="AQ42" s="107">
        <f t="shared" si="6"/>
        <v>1564</v>
      </c>
      <c r="AR42" s="107">
        <f t="shared" si="6"/>
        <v>1564</v>
      </c>
      <c r="AS42" s="107">
        <f t="shared" si="6"/>
        <v>1564</v>
      </c>
      <c r="AT42" s="107">
        <f t="shared" si="6"/>
        <v>1777</v>
      </c>
      <c r="AU42" s="107">
        <f t="shared" si="6"/>
        <v>1777</v>
      </c>
      <c r="AV42" s="107">
        <f t="shared" si="6"/>
        <v>1777</v>
      </c>
      <c r="AW42" s="107">
        <f t="shared" si="6"/>
        <v>1777</v>
      </c>
      <c r="AX42" s="107">
        <f t="shared" si="6"/>
        <v>1800</v>
      </c>
      <c r="AY42" s="107">
        <f t="shared" si="6"/>
        <v>1800</v>
      </c>
      <c r="AZ42" s="107">
        <f t="shared" si="6"/>
        <v>1800</v>
      </c>
      <c r="BA42" s="107">
        <f t="shared" si="6"/>
        <v>1800</v>
      </c>
      <c r="BB42" s="107">
        <f t="shared" si="6"/>
        <v>1837</v>
      </c>
      <c r="BC42" s="107">
        <f t="shared" si="6"/>
        <v>1837</v>
      </c>
      <c r="BD42" s="107">
        <f t="shared" si="6"/>
        <v>1837</v>
      </c>
      <c r="BE42" s="107">
        <f t="shared" si="6"/>
        <v>1837</v>
      </c>
      <c r="BF42" s="107">
        <f t="shared" si="6"/>
        <v>1962</v>
      </c>
      <c r="BG42" s="107">
        <f t="shared" si="6"/>
        <v>1962</v>
      </c>
      <c r="BH42" s="107">
        <f t="shared" si="6"/>
        <v>1962</v>
      </c>
      <c r="BI42" s="107">
        <f t="shared" si="6"/>
        <v>1962</v>
      </c>
      <c r="BJ42" s="107">
        <f t="shared" si="6"/>
        <v>2007.32</v>
      </c>
      <c r="BK42" s="107">
        <f t="shared" si="6"/>
        <v>2007.32</v>
      </c>
      <c r="BL42" s="107">
        <f t="shared" si="6"/>
        <v>2007.32</v>
      </c>
      <c r="BM42" s="107">
        <f t="shared" si="6"/>
        <v>2007.32</v>
      </c>
      <c r="BN42" s="107">
        <f t="shared" si="6"/>
        <v>1708.8</v>
      </c>
      <c r="BO42" s="107">
        <f t="shared" ref="BO42:CW42" si="7">SUM(BO37:BO41)</f>
        <v>1486.8999999999999</v>
      </c>
      <c r="BP42" s="107">
        <f t="shared" si="7"/>
        <v>1484.1999999999998</v>
      </c>
      <c r="BQ42" s="107">
        <f t="shared" si="7"/>
        <v>1562.3</v>
      </c>
      <c r="BR42" s="107">
        <f t="shared" si="7"/>
        <v>856.1</v>
      </c>
      <c r="BS42" s="107">
        <f t="shared" si="7"/>
        <v>855</v>
      </c>
      <c r="BT42" s="107">
        <f t="shared" si="7"/>
        <v>855</v>
      </c>
      <c r="BU42" s="107">
        <f t="shared" si="7"/>
        <v>855</v>
      </c>
      <c r="BV42" s="107">
        <f t="shared" si="7"/>
        <v>997</v>
      </c>
      <c r="BW42" s="107">
        <f t="shared" si="7"/>
        <v>997</v>
      </c>
      <c r="BX42" s="107">
        <f t="shared" si="7"/>
        <v>997</v>
      </c>
      <c r="BY42" s="107">
        <f t="shared" si="7"/>
        <v>997</v>
      </c>
      <c r="BZ42" s="107">
        <f t="shared" si="7"/>
        <v>1021</v>
      </c>
      <c r="CA42" s="107">
        <f t="shared" si="7"/>
        <v>1021</v>
      </c>
      <c r="CB42" s="107">
        <f t="shared" si="7"/>
        <v>1021</v>
      </c>
      <c r="CC42" s="107">
        <f t="shared" si="7"/>
        <v>1021</v>
      </c>
      <c r="CD42" s="107">
        <f t="shared" si="7"/>
        <v>1037</v>
      </c>
      <c r="CE42" s="107">
        <f t="shared" si="7"/>
        <v>1037</v>
      </c>
      <c r="CF42" s="107">
        <f t="shared" si="7"/>
        <v>1037</v>
      </c>
      <c r="CG42" s="107">
        <f t="shared" si="7"/>
        <v>1037</v>
      </c>
      <c r="CH42" s="107">
        <f t="shared" si="7"/>
        <v>874</v>
      </c>
      <c r="CI42" s="107">
        <f t="shared" si="7"/>
        <v>874</v>
      </c>
      <c r="CJ42" s="107">
        <f t="shared" si="7"/>
        <v>874</v>
      </c>
      <c r="CK42" s="107">
        <f t="shared" si="7"/>
        <v>874</v>
      </c>
      <c r="CL42" s="107">
        <f t="shared" si="7"/>
        <v>877</v>
      </c>
      <c r="CM42" s="107">
        <f t="shared" si="7"/>
        <v>877</v>
      </c>
      <c r="CN42" s="107">
        <f t="shared" si="7"/>
        <v>877</v>
      </c>
      <c r="CO42" s="107">
        <f t="shared" si="7"/>
        <v>877</v>
      </c>
      <c r="CP42" s="107">
        <f t="shared" si="7"/>
        <v>859</v>
      </c>
      <c r="CQ42" s="107">
        <f t="shared" si="7"/>
        <v>859</v>
      </c>
      <c r="CR42" s="107">
        <f t="shared" si="7"/>
        <v>859</v>
      </c>
      <c r="CS42" s="107">
        <f t="shared" si="7"/>
        <v>859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28952.519999999997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>
        <v>73.900000000000006</v>
      </c>
      <c r="AC47" s="120">
        <v>241.7</v>
      </c>
      <c r="AD47" s="120">
        <v>189.4</v>
      </c>
      <c r="AE47" s="120">
        <v>495</v>
      </c>
      <c r="AF47" s="120">
        <v>683.2</v>
      </c>
      <c r="AG47" s="120">
        <v>851</v>
      </c>
      <c r="AH47" s="120">
        <v>249.5</v>
      </c>
      <c r="AI47" s="120">
        <v>491.2</v>
      </c>
      <c r="AJ47" s="120">
        <v>552.9</v>
      </c>
      <c r="AK47" s="120">
        <v>234.1</v>
      </c>
      <c r="AL47" s="120">
        <v>783.6</v>
      </c>
      <c r="AM47" s="120">
        <v>800</v>
      </c>
      <c r="AN47" s="120">
        <v>800</v>
      </c>
      <c r="AO47" s="120">
        <v>800</v>
      </c>
      <c r="AP47" s="120">
        <v>800</v>
      </c>
      <c r="AQ47" s="120">
        <v>800</v>
      </c>
      <c r="AR47" s="120">
        <v>800</v>
      </c>
      <c r="AS47" s="120">
        <v>800</v>
      </c>
      <c r="AT47" s="120">
        <v>1000</v>
      </c>
      <c r="AU47" s="120">
        <v>1000</v>
      </c>
      <c r="AV47" s="120">
        <v>1000</v>
      </c>
      <c r="AW47" s="120">
        <v>1000</v>
      </c>
      <c r="AX47" s="120">
        <v>1000</v>
      </c>
      <c r="AY47" s="120">
        <v>1000</v>
      </c>
      <c r="AZ47" s="120">
        <v>1000</v>
      </c>
      <c r="BA47" s="120">
        <v>1000</v>
      </c>
      <c r="BB47" s="120">
        <v>1000</v>
      </c>
      <c r="BC47" s="120">
        <v>1000</v>
      </c>
      <c r="BD47" s="120">
        <v>1000</v>
      </c>
      <c r="BE47" s="120">
        <v>1000</v>
      </c>
      <c r="BF47" s="120">
        <v>1000</v>
      </c>
      <c r="BG47" s="120">
        <v>1000</v>
      </c>
      <c r="BH47" s="120">
        <v>1000</v>
      </c>
      <c r="BI47" s="120">
        <v>1000</v>
      </c>
      <c r="BJ47" s="120">
        <v>1013</v>
      </c>
      <c r="BK47" s="120">
        <v>1013</v>
      </c>
      <c r="BL47" s="120">
        <v>1013</v>
      </c>
      <c r="BM47" s="120">
        <v>1013</v>
      </c>
      <c r="BN47" s="120">
        <v>911.2</v>
      </c>
      <c r="BO47" s="120">
        <v>689.3</v>
      </c>
      <c r="BP47" s="120">
        <v>686.6</v>
      </c>
      <c r="BQ47" s="120">
        <v>764.7</v>
      </c>
      <c r="BR47" s="120">
        <v>1.1000000000000001</v>
      </c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8387.5999999999985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500</v>
      </c>
      <c r="G49" s="120">
        <v>500</v>
      </c>
      <c r="H49" s="120">
        <v>500</v>
      </c>
      <c r="I49" s="120">
        <v>500</v>
      </c>
      <c r="J49" s="120">
        <v>500</v>
      </c>
      <c r="K49" s="120">
        <v>500</v>
      </c>
      <c r="L49" s="120">
        <v>500</v>
      </c>
      <c r="M49" s="120">
        <v>500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>
        <v>500</v>
      </c>
      <c r="W49" s="120">
        <v>500</v>
      </c>
      <c r="X49" s="120">
        <v>500</v>
      </c>
      <c r="Y49" s="120">
        <v>500</v>
      </c>
      <c r="Z49" s="120">
        <v>500</v>
      </c>
      <c r="AA49" s="120">
        <v>500</v>
      </c>
      <c r="AB49" s="120">
        <v>500</v>
      </c>
      <c r="AC49" s="120">
        <v>500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>
        <v>205.6</v>
      </c>
      <c r="BO49" s="120">
        <v>205.6</v>
      </c>
      <c r="BP49" s="120">
        <v>205.6</v>
      </c>
      <c r="BQ49" s="120">
        <v>205.6</v>
      </c>
      <c r="BR49" s="120">
        <v>500</v>
      </c>
      <c r="BS49" s="120">
        <v>500</v>
      </c>
      <c r="BT49" s="120">
        <v>500</v>
      </c>
      <c r="BU49" s="120">
        <v>500</v>
      </c>
      <c r="BV49" s="120">
        <v>500</v>
      </c>
      <c r="BW49" s="120">
        <v>500</v>
      </c>
      <c r="BX49" s="120">
        <v>500</v>
      </c>
      <c r="BY49" s="120">
        <v>500</v>
      </c>
      <c r="BZ49" s="120">
        <v>500</v>
      </c>
      <c r="CA49" s="120">
        <v>500</v>
      </c>
      <c r="CB49" s="120">
        <v>500</v>
      </c>
      <c r="CC49" s="120">
        <v>500</v>
      </c>
      <c r="CD49" s="120">
        <v>500</v>
      </c>
      <c r="CE49" s="120">
        <v>500</v>
      </c>
      <c r="CF49" s="120">
        <v>500</v>
      </c>
      <c r="CG49" s="120">
        <v>500</v>
      </c>
      <c r="CH49" s="120">
        <v>500</v>
      </c>
      <c r="CI49" s="120">
        <v>500</v>
      </c>
      <c r="CJ49" s="120">
        <v>500</v>
      </c>
      <c r="CK49" s="120">
        <v>500</v>
      </c>
      <c r="CL49" s="120">
        <v>500</v>
      </c>
      <c r="CM49" s="120">
        <v>500</v>
      </c>
      <c r="CN49" s="120">
        <v>500</v>
      </c>
      <c r="CO49" s="120">
        <v>500</v>
      </c>
      <c r="CP49" s="120">
        <v>500</v>
      </c>
      <c r="CQ49" s="120">
        <v>500</v>
      </c>
      <c r="CR49" s="120">
        <v>500</v>
      </c>
      <c r="CS49" s="120">
        <v>500</v>
      </c>
      <c r="CT49" s="122"/>
      <c r="CU49" s="122"/>
      <c r="CV49" s="122"/>
      <c r="CW49" s="121"/>
      <c r="CX49" s="97">
        <f t="array" ref="CX49">SUMPRODUCT(B49:CW49*0.25)</f>
        <v>8205.5999999999985</v>
      </c>
    </row>
    <row r="50" spans="1:102" ht="24.95" customHeight="1" x14ac:dyDescent="0.2">
      <c r="A50" s="104" t="s">
        <v>51</v>
      </c>
      <c r="B50" s="119">
        <v>200</v>
      </c>
      <c r="C50" s="120">
        <v>200</v>
      </c>
      <c r="D50" s="120">
        <v>200</v>
      </c>
      <c r="E50" s="120">
        <v>200</v>
      </c>
      <c r="F50" s="120">
        <v>200</v>
      </c>
      <c r="G50" s="120">
        <v>200</v>
      </c>
      <c r="H50" s="120">
        <v>200</v>
      </c>
      <c r="I50" s="120">
        <v>200</v>
      </c>
      <c r="J50" s="120">
        <v>200</v>
      </c>
      <c r="K50" s="120">
        <v>200</v>
      </c>
      <c r="L50" s="120">
        <v>200</v>
      </c>
      <c r="M50" s="120">
        <v>200</v>
      </c>
      <c r="N50" s="120">
        <v>200</v>
      </c>
      <c r="O50" s="120">
        <v>200</v>
      </c>
      <c r="P50" s="120">
        <v>200</v>
      </c>
      <c r="Q50" s="120">
        <v>200</v>
      </c>
      <c r="R50" s="120">
        <v>200</v>
      </c>
      <c r="S50" s="120">
        <v>200</v>
      </c>
      <c r="T50" s="120">
        <v>200</v>
      </c>
      <c r="U50" s="120">
        <v>200</v>
      </c>
      <c r="V50" s="120">
        <v>200</v>
      </c>
      <c r="W50" s="120">
        <v>200</v>
      </c>
      <c r="X50" s="120">
        <v>200</v>
      </c>
      <c r="Y50" s="120">
        <v>200</v>
      </c>
      <c r="Z50" s="120">
        <v>200</v>
      </c>
      <c r="AA50" s="120">
        <v>200</v>
      </c>
      <c r="AB50" s="120">
        <v>200</v>
      </c>
      <c r="AC50" s="120">
        <v>200</v>
      </c>
      <c r="AD50" s="120">
        <v>200</v>
      </c>
      <c r="AE50" s="120">
        <v>200</v>
      </c>
      <c r="AF50" s="120">
        <v>200</v>
      </c>
      <c r="AG50" s="120">
        <v>200</v>
      </c>
      <c r="AH50" s="120">
        <v>200</v>
      </c>
      <c r="AI50" s="120">
        <v>200</v>
      </c>
      <c r="AJ50" s="120">
        <v>200</v>
      </c>
      <c r="AK50" s="120">
        <v>200</v>
      </c>
      <c r="AL50" s="120">
        <v>200</v>
      </c>
      <c r="AM50" s="120">
        <v>200</v>
      </c>
      <c r="AN50" s="120">
        <v>200</v>
      </c>
      <c r="AO50" s="120">
        <v>200</v>
      </c>
      <c r="AP50" s="120">
        <v>200</v>
      </c>
      <c r="AQ50" s="120">
        <v>200</v>
      </c>
      <c r="AR50" s="120">
        <v>200</v>
      </c>
      <c r="AS50" s="120">
        <v>200</v>
      </c>
      <c r="AT50" s="120">
        <v>200</v>
      </c>
      <c r="AU50" s="120">
        <v>200</v>
      </c>
      <c r="AV50" s="120">
        <v>200</v>
      </c>
      <c r="AW50" s="120">
        <v>200</v>
      </c>
      <c r="AX50" s="120">
        <v>200</v>
      </c>
      <c r="AY50" s="120">
        <v>200</v>
      </c>
      <c r="AZ50" s="120">
        <v>200</v>
      </c>
      <c r="BA50" s="120">
        <v>200</v>
      </c>
      <c r="BB50" s="120">
        <v>200</v>
      </c>
      <c r="BC50" s="120">
        <v>200</v>
      </c>
      <c r="BD50" s="120">
        <v>200</v>
      </c>
      <c r="BE50" s="120">
        <v>200</v>
      </c>
      <c r="BF50" s="120">
        <v>200</v>
      </c>
      <c r="BG50" s="120">
        <v>200</v>
      </c>
      <c r="BH50" s="120">
        <v>200</v>
      </c>
      <c r="BI50" s="120">
        <v>200</v>
      </c>
      <c r="BJ50" s="120">
        <v>200</v>
      </c>
      <c r="BK50" s="120">
        <v>200</v>
      </c>
      <c r="BL50" s="120">
        <v>200</v>
      </c>
      <c r="BM50" s="120">
        <v>200</v>
      </c>
      <c r="BN50" s="120">
        <v>200</v>
      </c>
      <c r="BO50" s="120">
        <v>200</v>
      </c>
      <c r="BP50" s="120">
        <v>200</v>
      </c>
      <c r="BQ50" s="120">
        <v>200</v>
      </c>
      <c r="BR50" s="120">
        <v>200</v>
      </c>
      <c r="BS50" s="120">
        <v>200</v>
      </c>
      <c r="BT50" s="120">
        <v>200</v>
      </c>
      <c r="BU50" s="120">
        <v>200</v>
      </c>
      <c r="BV50" s="120">
        <v>200</v>
      </c>
      <c r="BW50" s="120">
        <v>200</v>
      </c>
      <c r="BX50" s="120">
        <v>200</v>
      </c>
      <c r="BY50" s="120">
        <v>200</v>
      </c>
      <c r="BZ50" s="120">
        <v>200</v>
      </c>
      <c r="CA50" s="120">
        <v>200</v>
      </c>
      <c r="CB50" s="120">
        <v>200</v>
      </c>
      <c r="CC50" s="120">
        <v>200</v>
      </c>
      <c r="CD50" s="120">
        <v>200</v>
      </c>
      <c r="CE50" s="120">
        <v>200</v>
      </c>
      <c r="CF50" s="120">
        <v>200</v>
      </c>
      <c r="CG50" s="120">
        <v>200</v>
      </c>
      <c r="CH50" s="120">
        <v>200</v>
      </c>
      <c r="CI50" s="120">
        <v>200</v>
      </c>
      <c r="CJ50" s="120">
        <v>200</v>
      </c>
      <c r="CK50" s="120">
        <v>200</v>
      </c>
      <c r="CL50" s="120">
        <v>200</v>
      </c>
      <c r="CM50" s="120">
        <v>200</v>
      </c>
      <c r="CN50" s="120">
        <v>200</v>
      </c>
      <c r="CO50" s="120">
        <v>200</v>
      </c>
      <c r="CP50" s="120">
        <v>200</v>
      </c>
      <c r="CQ50" s="120">
        <v>200</v>
      </c>
      <c r="CR50" s="120">
        <v>200</v>
      </c>
      <c r="CS50" s="120">
        <v>200</v>
      </c>
      <c r="CT50" s="122"/>
      <c r="CU50" s="122"/>
      <c r="CV50" s="122"/>
      <c r="CW50" s="121"/>
      <c r="CX50" s="97">
        <f t="array" ref="CX50">SUMPRODUCT(B50:CW50*0.25)</f>
        <v>4800</v>
      </c>
    </row>
    <row r="51" spans="1:102" ht="30" customHeight="1" thickBot="1" x14ac:dyDescent="0.25">
      <c r="A51" s="105" t="s">
        <v>52</v>
      </c>
      <c r="B51" s="106">
        <f>SUM(B45:B50)</f>
        <v>700</v>
      </c>
      <c r="C51" s="107">
        <f t="shared" ref="C51:BN51" si="8">SUM(C45:C50)</f>
        <v>700</v>
      </c>
      <c r="D51" s="107">
        <f t="shared" si="8"/>
        <v>700</v>
      </c>
      <c r="E51" s="107">
        <f t="shared" si="8"/>
        <v>700</v>
      </c>
      <c r="F51" s="107">
        <f t="shared" si="8"/>
        <v>700</v>
      </c>
      <c r="G51" s="107">
        <f t="shared" si="8"/>
        <v>700</v>
      </c>
      <c r="H51" s="107">
        <f t="shared" si="8"/>
        <v>700</v>
      </c>
      <c r="I51" s="107">
        <f t="shared" si="8"/>
        <v>700</v>
      </c>
      <c r="J51" s="107">
        <f t="shared" si="8"/>
        <v>700</v>
      </c>
      <c r="K51" s="107">
        <f t="shared" si="8"/>
        <v>700</v>
      </c>
      <c r="L51" s="107">
        <f t="shared" si="8"/>
        <v>700</v>
      </c>
      <c r="M51" s="107">
        <f t="shared" si="8"/>
        <v>700</v>
      </c>
      <c r="N51" s="107">
        <f t="shared" si="8"/>
        <v>700</v>
      </c>
      <c r="O51" s="107">
        <f t="shared" si="8"/>
        <v>700</v>
      </c>
      <c r="P51" s="107">
        <f t="shared" si="8"/>
        <v>700</v>
      </c>
      <c r="Q51" s="107">
        <f t="shared" si="8"/>
        <v>700</v>
      </c>
      <c r="R51" s="107">
        <f t="shared" si="8"/>
        <v>700</v>
      </c>
      <c r="S51" s="107">
        <f t="shared" si="8"/>
        <v>700</v>
      </c>
      <c r="T51" s="107">
        <f t="shared" si="8"/>
        <v>700</v>
      </c>
      <c r="U51" s="107">
        <f t="shared" si="8"/>
        <v>700</v>
      </c>
      <c r="V51" s="107">
        <f t="shared" si="8"/>
        <v>700</v>
      </c>
      <c r="W51" s="107">
        <f t="shared" si="8"/>
        <v>700</v>
      </c>
      <c r="X51" s="107">
        <f t="shared" si="8"/>
        <v>700</v>
      </c>
      <c r="Y51" s="107">
        <f t="shared" si="8"/>
        <v>700</v>
      </c>
      <c r="Z51" s="107">
        <f t="shared" si="8"/>
        <v>700</v>
      </c>
      <c r="AA51" s="107">
        <f t="shared" si="8"/>
        <v>700</v>
      </c>
      <c r="AB51" s="107">
        <f t="shared" si="8"/>
        <v>773.9</v>
      </c>
      <c r="AC51" s="107">
        <f t="shared" si="8"/>
        <v>941.7</v>
      </c>
      <c r="AD51" s="107">
        <f t="shared" si="8"/>
        <v>889.4</v>
      </c>
      <c r="AE51" s="107">
        <f t="shared" si="8"/>
        <v>1195</v>
      </c>
      <c r="AF51" s="107">
        <f t="shared" si="8"/>
        <v>1383.2</v>
      </c>
      <c r="AG51" s="107">
        <f t="shared" si="8"/>
        <v>1551</v>
      </c>
      <c r="AH51" s="107">
        <f t="shared" si="8"/>
        <v>949.5</v>
      </c>
      <c r="AI51" s="107">
        <f t="shared" si="8"/>
        <v>1191.2</v>
      </c>
      <c r="AJ51" s="107">
        <f t="shared" si="8"/>
        <v>1252.9000000000001</v>
      </c>
      <c r="AK51" s="107">
        <f t="shared" si="8"/>
        <v>934.1</v>
      </c>
      <c r="AL51" s="107">
        <f t="shared" si="8"/>
        <v>983.6</v>
      </c>
      <c r="AM51" s="107">
        <f t="shared" si="8"/>
        <v>1000</v>
      </c>
      <c r="AN51" s="107">
        <f t="shared" si="8"/>
        <v>1000</v>
      </c>
      <c r="AO51" s="107">
        <f t="shared" si="8"/>
        <v>1000</v>
      </c>
      <c r="AP51" s="107">
        <f t="shared" si="8"/>
        <v>1000</v>
      </c>
      <c r="AQ51" s="107">
        <f t="shared" si="8"/>
        <v>1000</v>
      </c>
      <c r="AR51" s="107">
        <f t="shared" si="8"/>
        <v>1000</v>
      </c>
      <c r="AS51" s="107">
        <f t="shared" si="8"/>
        <v>1000</v>
      </c>
      <c r="AT51" s="107">
        <f t="shared" si="8"/>
        <v>1200</v>
      </c>
      <c r="AU51" s="107">
        <f t="shared" si="8"/>
        <v>1200</v>
      </c>
      <c r="AV51" s="107">
        <f t="shared" si="8"/>
        <v>1200</v>
      </c>
      <c r="AW51" s="107">
        <f t="shared" si="8"/>
        <v>1200</v>
      </c>
      <c r="AX51" s="107">
        <f t="shared" si="8"/>
        <v>1200</v>
      </c>
      <c r="AY51" s="107">
        <f t="shared" si="8"/>
        <v>1200</v>
      </c>
      <c r="AZ51" s="107">
        <f t="shared" si="8"/>
        <v>1200</v>
      </c>
      <c r="BA51" s="107">
        <f t="shared" si="8"/>
        <v>1200</v>
      </c>
      <c r="BB51" s="107">
        <f t="shared" si="8"/>
        <v>1200</v>
      </c>
      <c r="BC51" s="107">
        <f t="shared" si="8"/>
        <v>1200</v>
      </c>
      <c r="BD51" s="107">
        <f t="shared" si="8"/>
        <v>1200</v>
      </c>
      <c r="BE51" s="107">
        <f t="shared" si="8"/>
        <v>1200</v>
      </c>
      <c r="BF51" s="107">
        <f t="shared" si="8"/>
        <v>1200</v>
      </c>
      <c r="BG51" s="107">
        <f t="shared" si="8"/>
        <v>1200</v>
      </c>
      <c r="BH51" s="107">
        <f t="shared" si="8"/>
        <v>1200</v>
      </c>
      <c r="BI51" s="107">
        <f t="shared" si="8"/>
        <v>1200</v>
      </c>
      <c r="BJ51" s="107">
        <f t="shared" si="8"/>
        <v>1213</v>
      </c>
      <c r="BK51" s="107">
        <f t="shared" si="8"/>
        <v>1213</v>
      </c>
      <c r="BL51" s="107">
        <f t="shared" si="8"/>
        <v>1213</v>
      </c>
      <c r="BM51" s="107">
        <f t="shared" si="8"/>
        <v>1213</v>
      </c>
      <c r="BN51" s="107">
        <f t="shared" si="8"/>
        <v>1316.8</v>
      </c>
      <c r="BO51" s="107">
        <f t="shared" ref="BO51:CW51" si="9">SUM(BO45:BO50)</f>
        <v>1094.9000000000001</v>
      </c>
      <c r="BP51" s="107">
        <f t="shared" si="9"/>
        <v>1092.2</v>
      </c>
      <c r="BQ51" s="107">
        <f t="shared" si="9"/>
        <v>1170.3000000000002</v>
      </c>
      <c r="BR51" s="107">
        <f t="shared" si="9"/>
        <v>701.1</v>
      </c>
      <c r="BS51" s="107">
        <f t="shared" si="9"/>
        <v>700</v>
      </c>
      <c r="BT51" s="107">
        <f t="shared" si="9"/>
        <v>700</v>
      </c>
      <c r="BU51" s="107">
        <f t="shared" si="9"/>
        <v>700</v>
      </c>
      <c r="BV51" s="107">
        <f t="shared" si="9"/>
        <v>700</v>
      </c>
      <c r="BW51" s="107">
        <f t="shared" si="9"/>
        <v>700</v>
      </c>
      <c r="BX51" s="107">
        <f t="shared" si="9"/>
        <v>700</v>
      </c>
      <c r="BY51" s="107">
        <f t="shared" si="9"/>
        <v>700</v>
      </c>
      <c r="BZ51" s="107">
        <f t="shared" si="9"/>
        <v>700</v>
      </c>
      <c r="CA51" s="107">
        <f t="shared" si="9"/>
        <v>700</v>
      </c>
      <c r="CB51" s="107">
        <f t="shared" si="9"/>
        <v>700</v>
      </c>
      <c r="CC51" s="107">
        <f t="shared" si="9"/>
        <v>700</v>
      </c>
      <c r="CD51" s="107">
        <f t="shared" si="9"/>
        <v>700</v>
      </c>
      <c r="CE51" s="107">
        <f t="shared" si="9"/>
        <v>700</v>
      </c>
      <c r="CF51" s="107">
        <f t="shared" si="9"/>
        <v>700</v>
      </c>
      <c r="CG51" s="107">
        <f t="shared" si="9"/>
        <v>700</v>
      </c>
      <c r="CH51" s="107">
        <f t="shared" si="9"/>
        <v>700</v>
      </c>
      <c r="CI51" s="107">
        <f t="shared" si="9"/>
        <v>700</v>
      </c>
      <c r="CJ51" s="107">
        <f t="shared" si="9"/>
        <v>700</v>
      </c>
      <c r="CK51" s="107">
        <f t="shared" si="9"/>
        <v>700</v>
      </c>
      <c r="CL51" s="107">
        <f t="shared" si="9"/>
        <v>700</v>
      </c>
      <c r="CM51" s="107">
        <f t="shared" si="9"/>
        <v>700</v>
      </c>
      <c r="CN51" s="107">
        <f t="shared" si="9"/>
        <v>700</v>
      </c>
      <c r="CO51" s="107">
        <f t="shared" si="9"/>
        <v>700</v>
      </c>
      <c r="CP51" s="107">
        <f t="shared" si="9"/>
        <v>700</v>
      </c>
      <c r="CQ51" s="107">
        <f t="shared" si="9"/>
        <v>700</v>
      </c>
      <c r="CR51" s="107">
        <f t="shared" si="9"/>
        <v>700</v>
      </c>
      <c r="CS51" s="107">
        <f t="shared" si="9"/>
        <v>700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21393.199999999997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6486.4769999999999</v>
      </c>
      <c r="C54" s="107">
        <f t="shared" ref="C54:BN54" si="12">C18+C28+C42</f>
        <v>6418.5779999999995</v>
      </c>
      <c r="D54" s="107">
        <f t="shared" si="12"/>
        <v>6368.652</v>
      </c>
      <c r="E54" s="107">
        <f t="shared" si="12"/>
        <v>6342.4319999999998</v>
      </c>
      <c r="F54" s="107">
        <f t="shared" si="12"/>
        <v>6258.5560000000005</v>
      </c>
      <c r="G54" s="107">
        <f t="shared" si="12"/>
        <v>6214.482</v>
      </c>
      <c r="H54" s="107">
        <f t="shared" si="12"/>
        <v>6175.8419999999996</v>
      </c>
      <c r="I54" s="107">
        <f t="shared" si="12"/>
        <v>6109.6310000000003</v>
      </c>
      <c r="J54" s="107">
        <f t="shared" si="12"/>
        <v>6038.6130000000003</v>
      </c>
      <c r="K54" s="107">
        <f t="shared" si="12"/>
        <v>6008.0919999999996</v>
      </c>
      <c r="L54" s="107">
        <f t="shared" si="12"/>
        <v>5965.0540000000001</v>
      </c>
      <c r="M54" s="107">
        <f t="shared" si="12"/>
        <v>5925.0389999999998</v>
      </c>
      <c r="N54" s="107">
        <f t="shared" si="12"/>
        <v>5871.9989999999998</v>
      </c>
      <c r="O54" s="107">
        <f t="shared" si="12"/>
        <v>5843.1980000000003</v>
      </c>
      <c r="P54" s="107">
        <f t="shared" si="12"/>
        <v>5822.9539999999997</v>
      </c>
      <c r="Q54" s="107">
        <f t="shared" si="12"/>
        <v>5811.7860000000001</v>
      </c>
      <c r="R54" s="107">
        <f t="shared" si="12"/>
        <v>5812.9250000000002</v>
      </c>
      <c r="S54" s="107">
        <f t="shared" si="12"/>
        <v>5782.576</v>
      </c>
      <c r="T54" s="107">
        <f t="shared" si="12"/>
        <v>5770.3959999999997</v>
      </c>
      <c r="U54" s="107">
        <f t="shared" si="12"/>
        <v>5806.38</v>
      </c>
      <c r="V54" s="107">
        <f t="shared" si="12"/>
        <v>5697.5010000000002</v>
      </c>
      <c r="W54" s="107">
        <f t="shared" si="12"/>
        <v>5696.6239999999998</v>
      </c>
      <c r="X54" s="107">
        <f t="shared" si="12"/>
        <v>5673.8119999999999</v>
      </c>
      <c r="Y54" s="107">
        <f t="shared" si="12"/>
        <v>5655.7579999999998</v>
      </c>
      <c r="Z54" s="107">
        <f t="shared" si="12"/>
        <v>5682.6390000000001</v>
      </c>
      <c r="AA54" s="107">
        <f t="shared" si="12"/>
        <v>5659.7520000000004</v>
      </c>
      <c r="AB54" s="107">
        <f t="shared" si="12"/>
        <v>5743.8109999999997</v>
      </c>
      <c r="AC54" s="107">
        <f t="shared" si="12"/>
        <v>5969.3519999999999</v>
      </c>
      <c r="AD54" s="107">
        <f t="shared" si="12"/>
        <v>6241.2340000000004</v>
      </c>
      <c r="AE54" s="107">
        <f t="shared" si="12"/>
        <v>6629.9349999999995</v>
      </c>
      <c r="AF54" s="107">
        <f t="shared" si="12"/>
        <v>6855.28</v>
      </c>
      <c r="AG54" s="107">
        <f t="shared" si="12"/>
        <v>7139.7910000000002</v>
      </c>
      <c r="AH54" s="107">
        <f t="shared" si="12"/>
        <v>6942.4420000000009</v>
      </c>
      <c r="AI54" s="107">
        <f t="shared" si="12"/>
        <v>7248.5749999999998</v>
      </c>
      <c r="AJ54" s="107">
        <f t="shared" si="12"/>
        <v>7303.0859999999993</v>
      </c>
      <c r="AK54" s="107">
        <f t="shared" si="12"/>
        <v>7112.5499999999993</v>
      </c>
      <c r="AL54" s="107">
        <f t="shared" si="12"/>
        <v>7354.5010000000002</v>
      </c>
      <c r="AM54" s="107">
        <f t="shared" si="12"/>
        <v>7573.2730000000001</v>
      </c>
      <c r="AN54" s="107">
        <f t="shared" si="12"/>
        <v>7618.1049999999996</v>
      </c>
      <c r="AO54" s="107">
        <f t="shared" si="12"/>
        <v>7691.6219999999994</v>
      </c>
      <c r="AP54" s="107">
        <f t="shared" si="12"/>
        <v>7707.2820000000002</v>
      </c>
      <c r="AQ54" s="107">
        <f t="shared" si="12"/>
        <v>7928.1990000000005</v>
      </c>
      <c r="AR54" s="107">
        <f t="shared" si="12"/>
        <v>8041.1580000000004</v>
      </c>
      <c r="AS54" s="107">
        <f t="shared" si="12"/>
        <v>8089.2080000000005</v>
      </c>
      <c r="AT54" s="107">
        <f t="shared" si="12"/>
        <v>8215.7360000000008</v>
      </c>
      <c r="AU54" s="107">
        <f t="shared" si="12"/>
        <v>8336.9470000000001</v>
      </c>
      <c r="AV54" s="107">
        <f t="shared" si="12"/>
        <v>8440.9249999999993</v>
      </c>
      <c r="AW54" s="107">
        <f t="shared" si="12"/>
        <v>8533.4929999999986</v>
      </c>
      <c r="AX54" s="107">
        <f t="shared" si="12"/>
        <v>8613.7150000000001</v>
      </c>
      <c r="AY54" s="107">
        <f t="shared" si="12"/>
        <v>8618.5020000000004</v>
      </c>
      <c r="AZ54" s="107">
        <f t="shared" si="12"/>
        <v>8578.030999999999</v>
      </c>
      <c r="BA54" s="107">
        <f t="shared" si="12"/>
        <v>8567.7219999999998</v>
      </c>
      <c r="BB54" s="107">
        <f t="shared" si="12"/>
        <v>8590.6229999999996</v>
      </c>
      <c r="BC54" s="107">
        <f t="shared" si="12"/>
        <v>8565.3670000000002</v>
      </c>
      <c r="BD54" s="107">
        <f t="shared" si="12"/>
        <v>8505.5489999999991</v>
      </c>
      <c r="BE54" s="107">
        <f t="shared" si="12"/>
        <v>8477.6260000000002</v>
      </c>
      <c r="BF54" s="107">
        <f t="shared" si="12"/>
        <v>8626.6679999999997</v>
      </c>
      <c r="BG54" s="107">
        <f t="shared" si="12"/>
        <v>8546.0750000000007</v>
      </c>
      <c r="BH54" s="107">
        <f t="shared" si="12"/>
        <v>8477.8559999999998</v>
      </c>
      <c r="BI54" s="107">
        <f t="shared" si="12"/>
        <v>8468.5709999999999</v>
      </c>
      <c r="BJ54" s="107">
        <f t="shared" si="12"/>
        <v>8552.4079999999994</v>
      </c>
      <c r="BK54" s="107">
        <f t="shared" si="12"/>
        <v>8338.8240000000005</v>
      </c>
      <c r="BL54" s="107">
        <f t="shared" si="12"/>
        <v>8315.5020000000004</v>
      </c>
      <c r="BM54" s="107">
        <f t="shared" si="12"/>
        <v>8145.5789999999997</v>
      </c>
      <c r="BN54" s="107">
        <f t="shared" si="12"/>
        <v>7955.8289999999997</v>
      </c>
      <c r="BO54" s="107">
        <f t="shared" ref="BO54:CX54" si="13">BO18+BO28+BO42</f>
        <v>7700.5810000000001</v>
      </c>
      <c r="BP54" s="107">
        <f t="shared" si="13"/>
        <v>7706.5469999999996</v>
      </c>
      <c r="BQ54" s="107">
        <f t="shared" si="13"/>
        <v>7846.4860000000008</v>
      </c>
      <c r="BR54" s="107">
        <f t="shared" si="13"/>
        <v>7193.6620000000003</v>
      </c>
      <c r="BS54" s="107">
        <f t="shared" si="13"/>
        <v>7243.8090000000002</v>
      </c>
      <c r="BT54" s="107">
        <f t="shared" si="13"/>
        <v>7258.1440000000002</v>
      </c>
      <c r="BU54" s="107">
        <f t="shared" si="13"/>
        <v>7251.7390000000005</v>
      </c>
      <c r="BV54" s="107">
        <f t="shared" si="13"/>
        <v>7425.93</v>
      </c>
      <c r="BW54" s="107">
        <f t="shared" si="13"/>
        <v>7470.777</v>
      </c>
      <c r="BX54" s="107">
        <f t="shared" si="13"/>
        <v>7509.2419999999993</v>
      </c>
      <c r="BY54" s="107">
        <f t="shared" si="13"/>
        <v>7555.1350000000002</v>
      </c>
      <c r="BZ54" s="107">
        <f t="shared" si="13"/>
        <v>7699.9619999999995</v>
      </c>
      <c r="CA54" s="107">
        <f t="shared" si="13"/>
        <v>7755.4529999999995</v>
      </c>
      <c r="CB54" s="107">
        <f t="shared" si="13"/>
        <v>7797.5060000000003</v>
      </c>
      <c r="CC54" s="107">
        <f t="shared" si="13"/>
        <v>7770.8320000000003</v>
      </c>
      <c r="CD54" s="107">
        <f t="shared" si="13"/>
        <v>7724.0959999999995</v>
      </c>
      <c r="CE54" s="107">
        <f t="shared" si="13"/>
        <v>7648.116</v>
      </c>
      <c r="CF54" s="107">
        <f t="shared" si="13"/>
        <v>7638.1010000000006</v>
      </c>
      <c r="CG54" s="107">
        <f t="shared" si="13"/>
        <v>7527.3549999999996</v>
      </c>
      <c r="CH54" s="107">
        <f t="shared" si="13"/>
        <v>7233.6719999999996</v>
      </c>
      <c r="CI54" s="107">
        <f t="shared" si="13"/>
        <v>7151.3950000000004</v>
      </c>
      <c r="CJ54" s="107">
        <f t="shared" si="13"/>
        <v>7030.991</v>
      </c>
      <c r="CK54" s="107">
        <f t="shared" si="13"/>
        <v>6987.6370000000006</v>
      </c>
      <c r="CL54" s="107">
        <f t="shared" si="13"/>
        <v>6874.7909999999993</v>
      </c>
      <c r="CM54" s="107">
        <f t="shared" si="13"/>
        <v>6777.7809999999999</v>
      </c>
      <c r="CN54" s="107">
        <f t="shared" si="13"/>
        <v>6727.8379999999997</v>
      </c>
      <c r="CO54" s="107">
        <f t="shared" si="13"/>
        <v>6652.768</v>
      </c>
      <c r="CP54" s="107">
        <f t="shared" si="13"/>
        <v>6499.8289999999997</v>
      </c>
      <c r="CQ54" s="107">
        <f t="shared" si="13"/>
        <v>6417.4859999999999</v>
      </c>
      <c r="CR54" s="107">
        <f t="shared" si="13"/>
        <v>6339.0650000000005</v>
      </c>
      <c r="CS54" s="107">
        <f t="shared" si="13"/>
        <v>6329.0059999999994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171576.60799999998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46278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-701.09999999999991</v>
      </c>
      <c r="C5" s="25">
        <v>-650.70000000000005</v>
      </c>
      <c r="D5" s="25">
        <v>-623.40000000000009</v>
      </c>
      <c r="E5" s="25">
        <v>-701.5</v>
      </c>
      <c r="F5" s="25">
        <v>-486.1</v>
      </c>
      <c r="G5" s="25">
        <v>-639.79999999999995</v>
      </c>
      <c r="H5" s="25">
        <v>-685.90000000000009</v>
      </c>
      <c r="I5" s="25">
        <v>-695.2</v>
      </c>
      <c r="J5" s="25">
        <v>-561.70000000000005</v>
      </c>
      <c r="K5" s="25">
        <v>-592</v>
      </c>
      <c r="L5" s="25">
        <v>-541.40000000000009</v>
      </c>
      <c r="M5" s="25">
        <v>-519.29999999999995</v>
      </c>
      <c r="N5" s="25">
        <v>-400</v>
      </c>
      <c r="O5" s="25">
        <v>-366.70000000000005</v>
      </c>
      <c r="P5" s="25">
        <v>-329.5</v>
      </c>
      <c r="Q5" s="25">
        <v>-296.29999999999995</v>
      </c>
      <c r="R5" s="25">
        <v>-192.70000000000005</v>
      </c>
      <c r="S5" s="25">
        <v>-151.5</v>
      </c>
      <c r="T5" s="25">
        <v>-117.29999999999995</v>
      </c>
      <c r="U5" s="25">
        <v>-147.10000000000002</v>
      </c>
      <c r="V5" s="25">
        <v>76</v>
      </c>
      <c r="W5" s="25">
        <v>100</v>
      </c>
      <c r="X5" s="25">
        <v>158.5</v>
      </c>
      <c r="Y5" s="25">
        <v>226.10000000000002</v>
      </c>
      <c r="Z5" s="25">
        <v>309.8</v>
      </c>
      <c r="AA5" s="25">
        <v>409.4</v>
      </c>
      <c r="AB5" s="25">
        <v>573.9</v>
      </c>
      <c r="AC5" s="25">
        <v>741.7</v>
      </c>
      <c r="AD5" s="25">
        <v>689.4</v>
      </c>
      <c r="AE5" s="25">
        <v>995</v>
      </c>
      <c r="AF5" s="25">
        <v>1183.2</v>
      </c>
      <c r="AG5" s="25">
        <v>1351</v>
      </c>
      <c r="AH5" s="25">
        <v>749.5</v>
      </c>
      <c r="AI5" s="25">
        <v>991.2</v>
      </c>
      <c r="AJ5" s="25">
        <v>1052.9000000000001</v>
      </c>
      <c r="AK5" s="25">
        <v>734.1</v>
      </c>
      <c r="AL5" s="25">
        <v>783.6</v>
      </c>
      <c r="AM5" s="25">
        <v>800</v>
      </c>
      <c r="AN5" s="25">
        <v>800</v>
      </c>
      <c r="AO5" s="25">
        <v>800</v>
      </c>
      <c r="AP5" s="25">
        <v>800</v>
      </c>
      <c r="AQ5" s="25">
        <v>800</v>
      </c>
      <c r="AR5" s="25">
        <v>800</v>
      </c>
      <c r="AS5" s="25">
        <v>800</v>
      </c>
      <c r="AT5" s="25">
        <v>1000</v>
      </c>
      <c r="AU5" s="25">
        <v>1000</v>
      </c>
      <c r="AV5" s="25">
        <v>1000</v>
      </c>
      <c r="AW5" s="25">
        <v>1000</v>
      </c>
      <c r="AX5" s="25">
        <v>1000</v>
      </c>
      <c r="AY5" s="25">
        <v>1000</v>
      </c>
      <c r="AZ5" s="25">
        <v>1000</v>
      </c>
      <c r="BA5" s="25">
        <v>1000</v>
      </c>
      <c r="BB5" s="25">
        <v>1000</v>
      </c>
      <c r="BC5" s="25">
        <v>1000</v>
      </c>
      <c r="BD5" s="25">
        <v>1000</v>
      </c>
      <c r="BE5" s="25">
        <v>1000</v>
      </c>
      <c r="BF5" s="25">
        <v>1000</v>
      </c>
      <c r="BG5" s="25">
        <v>1000</v>
      </c>
      <c r="BH5" s="25">
        <v>1000</v>
      </c>
      <c r="BI5" s="25">
        <v>1000</v>
      </c>
      <c r="BJ5" s="25">
        <v>980.4</v>
      </c>
      <c r="BK5" s="25">
        <v>980.4</v>
      </c>
      <c r="BL5" s="25">
        <v>980.4</v>
      </c>
      <c r="BM5" s="25">
        <v>980.4</v>
      </c>
      <c r="BN5" s="25">
        <v>1116.8</v>
      </c>
      <c r="BO5" s="25">
        <v>894.9</v>
      </c>
      <c r="BP5" s="25">
        <v>892.2</v>
      </c>
      <c r="BQ5" s="25">
        <v>970.30000000000007</v>
      </c>
      <c r="BR5" s="25">
        <v>501.1</v>
      </c>
      <c r="BS5" s="25">
        <v>305.7</v>
      </c>
      <c r="BT5" s="25">
        <v>-169.5</v>
      </c>
      <c r="BU5" s="25">
        <v>-490.79999999999995</v>
      </c>
      <c r="BV5" s="25">
        <v>-514.6</v>
      </c>
      <c r="BW5" s="25">
        <v>-741.8</v>
      </c>
      <c r="BX5" s="25">
        <v>-390.20000000000005</v>
      </c>
      <c r="BY5" s="25">
        <v>-112.70000000000005</v>
      </c>
      <c r="BZ5" s="25">
        <v>-372.1</v>
      </c>
      <c r="CA5" s="25">
        <v>-412</v>
      </c>
      <c r="CB5" s="25">
        <v>-619.79999999999995</v>
      </c>
      <c r="CC5" s="25">
        <v>-645.20000000000005</v>
      </c>
      <c r="CD5" s="25">
        <v>-391.6</v>
      </c>
      <c r="CE5" s="25">
        <v>-289.5</v>
      </c>
      <c r="CF5" s="25">
        <v>-729.59999999999991</v>
      </c>
      <c r="CG5" s="25">
        <v>-718.90000000000009</v>
      </c>
      <c r="CH5" s="25">
        <v>-509.5</v>
      </c>
      <c r="CI5" s="25">
        <v>-457.4</v>
      </c>
      <c r="CJ5" s="25">
        <v>-366.4</v>
      </c>
      <c r="CK5" s="25">
        <v>-622.59999999999991</v>
      </c>
      <c r="CL5" s="25">
        <v>-578.90000000000009</v>
      </c>
      <c r="CM5" s="25">
        <v>-858.5</v>
      </c>
      <c r="CN5" s="25">
        <v>-977.3</v>
      </c>
      <c r="CO5" s="25">
        <v>-928.40000000000009</v>
      </c>
      <c r="CP5" s="25">
        <v>-895.09999999999991</v>
      </c>
      <c r="CQ5" s="25">
        <v>-773.5</v>
      </c>
      <c r="CR5" s="25">
        <v>-676.09999999999991</v>
      </c>
      <c r="CS5" s="25">
        <v>-627.40000000000009</v>
      </c>
      <c r="CT5" s="26"/>
      <c r="CU5" s="26"/>
      <c r="CV5" s="26"/>
      <c r="CW5" s="27"/>
      <c r="CX5" s="132">
        <f t="array" ref="CX5">SUMPRODUCT(B5:CW5*0.25)</f>
        <v>4264.8250000000016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191.99</v>
      </c>
      <c r="C8" s="138">
        <v>180.01</v>
      </c>
      <c r="D8" s="138">
        <v>173.3</v>
      </c>
      <c r="E8" s="138">
        <v>166.01</v>
      </c>
      <c r="F8" s="138">
        <v>176.4</v>
      </c>
      <c r="G8" s="138">
        <v>165.98</v>
      </c>
      <c r="H8" s="138">
        <v>164.26</v>
      </c>
      <c r="I8" s="138">
        <v>163.74</v>
      </c>
      <c r="J8" s="138">
        <v>168.52</v>
      </c>
      <c r="K8" s="138">
        <v>163.79</v>
      </c>
      <c r="L8" s="138">
        <v>160.6</v>
      </c>
      <c r="M8" s="138">
        <v>159.19999999999999</v>
      </c>
      <c r="N8" s="138">
        <v>163.59</v>
      </c>
      <c r="O8" s="138">
        <v>162.26</v>
      </c>
      <c r="P8" s="138">
        <v>161.37</v>
      </c>
      <c r="Q8" s="138">
        <v>159.69999999999999</v>
      </c>
      <c r="R8" s="138">
        <v>164.44</v>
      </c>
      <c r="S8" s="138">
        <v>163.80000000000001</v>
      </c>
      <c r="T8" s="138">
        <v>163.6</v>
      </c>
      <c r="U8" s="138">
        <v>164.38</v>
      </c>
      <c r="V8" s="138">
        <v>165.12</v>
      </c>
      <c r="W8" s="138">
        <v>166.31</v>
      </c>
      <c r="X8" s="138">
        <v>168.69</v>
      </c>
      <c r="Y8" s="138">
        <v>172</v>
      </c>
      <c r="Z8" s="138">
        <v>182.53</v>
      </c>
      <c r="AA8" s="138">
        <v>184.8</v>
      </c>
      <c r="AB8" s="138">
        <v>193.85</v>
      </c>
      <c r="AC8" s="138">
        <v>186.53</v>
      </c>
      <c r="AD8" s="138">
        <v>205.97</v>
      </c>
      <c r="AE8" s="138">
        <v>196.61</v>
      </c>
      <c r="AF8" s="138">
        <v>181.4</v>
      </c>
      <c r="AG8" s="138">
        <v>170.89</v>
      </c>
      <c r="AH8" s="138">
        <v>190.1</v>
      </c>
      <c r="AI8" s="138">
        <v>173.56</v>
      </c>
      <c r="AJ8" s="138">
        <v>159.78</v>
      </c>
      <c r="AK8" s="138">
        <v>123.1</v>
      </c>
      <c r="AL8" s="138">
        <v>100</v>
      </c>
      <c r="AM8" s="138">
        <v>1.68</v>
      </c>
      <c r="AN8" s="138">
        <v>0.02</v>
      </c>
      <c r="AO8" s="138">
        <v>0.01</v>
      </c>
      <c r="AP8" s="138">
        <v>0.01</v>
      </c>
      <c r="AQ8" s="138">
        <v>0.01</v>
      </c>
      <c r="AR8" s="138">
        <v>0.01</v>
      </c>
      <c r="AS8" s="138">
        <v>0</v>
      </c>
      <c r="AT8" s="138">
        <v>0.01</v>
      </c>
      <c r="AU8" s="138">
        <v>0.01</v>
      </c>
      <c r="AV8" s="138">
        <v>0.01</v>
      </c>
      <c r="AW8" s="138">
        <v>0.01</v>
      </c>
      <c r="AX8" s="138">
        <v>0.01</v>
      </c>
      <c r="AY8" s="138">
        <v>0.01</v>
      </c>
      <c r="AZ8" s="138">
        <v>0.01</v>
      </c>
      <c r="BA8" s="138">
        <v>0.01</v>
      </c>
      <c r="BB8" s="138">
        <v>0.01</v>
      </c>
      <c r="BC8" s="138">
        <v>0.01</v>
      </c>
      <c r="BD8" s="138">
        <v>0.01</v>
      </c>
      <c r="BE8" s="138">
        <v>0.01</v>
      </c>
      <c r="BF8" s="138">
        <v>0.01</v>
      </c>
      <c r="BG8" s="138">
        <v>0.01</v>
      </c>
      <c r="BH8" s="138">
        <v>0.01</v>
      </c>
      <c r="BI8" s="138">
        <v>0.02</v>
      </c>
      <c r="BJ8" s="138">
        <v>0.2</v>
      </c>
      <c r="BK8" s="138">
        <v>0.33</v>
      </c>
      <c r="BL8" s="138">
        <v>17.399999999999999</v>
      </c>
      <c r="BM8" s="138">
        <v>58</v>
      </c>
      <c r="BN8" s="138">
        <v>20.87</v>
      </c>
      <c r="BO8" s="138">
        <v>135.41</v>
      </c>
      <c r="BP8" s="138">
        <v>158.37</v>
      </c>
      <c r="BQ8" s="138">
        <v>180.03</v>
      </c>
      <c r="BR8" s="138">
        <v>168.63</v>
      </c>
      <c r="BS8" s="138">
        <v>185.11</v>
      </c>
      <c r="BT8" s="138">
        <v>198.36</v>
      </c>
      <c r="BU8" s="138">
        <v>208.01</v>
      </c>
      <c r="BV8" s="138">
        <v>198.24</v>
      </c>
      <c r="BW8" s="138">
        <v>203.82</v>
      </c>
      <c r="BX8" s="138">
        <v>210.52</v>
      </c>
      <c r="BY8" s="138">
        <v>210.6</v>
      </c>
      <c r="BZ8" s="138">
        <v>200.51</v>
      </c>
      <c r="CA8" s="138">
        <v>180.42</v>
      </c>
      <c r="CB8" s="138">
        <v>171.97</v>
      </c>
      <c r="CC8" s="138">
        <v>172.97</v>
      </c>
      <c r="CD8" s="138">
        <v>183.2</v>
      </c>
      <c r="CE8" s="138">
        <v>213.96</v>
      </c>
      <c r="CF8" s="138">
        <v>180.42</v>
      </c>
      <c r="CG8" s="138">
        <v>174.46</v>
      </c>
      <c r="CH8" s="138">
        <v>224.04</v>
      </c>
      <c r="CI8" s="138">
        <v>235</v>
      </c>
      <c r="CJ8" s="138">
        <v>231.65</v>
      </c>
      <c r="CK8" s="138">
        <v>227.5</v>
      </c>
      <c r="CL8" s="138">
        <v>232.43</v>
      </c>
      <c r="CM8" s="138">
        <v>227.5</v>
      </c>
      <c r="CN8" s="138">
        <v>227.5</v>
      </c>
      <c r="CO8" s="138">
        <v>222.41</v>
      </c>
      <c r="CP8" s="138">
        <v>220.53</v>
      </c>
      <c r="CQ8" s="138">
        <v>208.58</v>
      </c>
      <c r="CR8" s="138">
        <v>207.24</v>
      </c>
      <c r="CS8" s="138">
        <v>206</v>
      </c>
      <c r="CT8" s="139"/>
      <c r="CU8" s="139"/>
      <c r="CV8" s="139"/>
      <c r="CW8" s="140"/>
      <c r="CX8" s="141">
        <f>IF(SUM(B8:CW8)&lt;&gt;0,AVERAGEIF(B8:CW8,"&lt;&gt;"""),"")</f>
        <v>130.85708333333335</v>
      </c>
    </row>
    <row r="9" spans="1:102" ht="24.95" customHeight="1" thickBot="1" x14ac:dyDescent="0.25">
      <c r="A9" s="133" t="s">
        <v>6</v>
      </c>
      <c r="B9" s="42">
        <v>177.82749999999999</v>
      </c>
      <c r="C9" s="43">
        <v>177.82749999999999</v>
      </c>
      <c r="D9" s="43">
        <v>177.82749999999999</v>
      </c>
      <c r="E9" s="43">
        <v>177.82749999999999</v>
      </c>
      <c r="F9" s="43">
        <v>167.595</v>
      </c>
      <c r="G9" s="43">
        <v>167.595</v>
      </c>
      <c r="H9" s="43">
        <v>167.595</v>
      </c>
      <c r="I9" s="43">
        <v>167.595</v>
      </c>
      <c r="J9" s="43">
        <v>163.0275</v>
      </c>
      <c r="K9" s="43">
        <v>163.0275</v>
      </c>
      <c r="L9" s="43">
        <v>163.0275</v>
      </c>
      <c r="M9" s="43">
        <v>163.0275</v>
      </c>
      <c r="N9" s="43">
        <v>161.72999999999999</v>
      </c>
      <c r="O9" s="43">
        <v>161.72999999999999</v>
      </c>
      <c r="P9" s="43">
        <v>161.72999999999999</v>
      </c>
      <c r="Q9" s="43">
        <v>161.72999999999999</v>
      </c>
      <c r="R9" s="43">
        <v>164.05500000000001</v>
      </c>
      <c r="S9" s="43">
        <v>164.05500000000001</v>
      </c>
      <c r="T9" s="43">
        <v>164.05500000000001</v>
      </c>
      <c r="U9" s="43">
        <v>164.05500000000001</v>
      </c>
      <c r="V9" s="43">
        <v>168.03</v>
      </c>
      <c r="W9" s="43">
        <v>168.03</v>
      </c>
      <c r="X9" s="43">
        <v>168.03</v>
      </c>
      <c r="Y9" s="43">
        <v>168.03</v>
      </c>
      <c r="Z9" s="43">
        <v>186.92750000000001</v>
      </c>
      <c r="AA9" s="43">
        <v>186.92750000000001</v>
      </c>
      <c r="AB9" s="43">
        <v>186.92750000000001</v>
      </c>
      <c r="AC9" s="43">
        <v>186.92750000000001</v>
      </c>
      <c r="AD9" s="43">
        <v>188.7175</v>
      </c>
      <c r="AE9" s="43">
        <v>188.7175</v>
      </c>
      <c r="AF9" s="43">
        <v>188.7175</v>
      </c>
      <c r="AG9" s="43">
        <v>188.7175</v>
      </c>
      <c r="AH9" s="43">
        <v>161.63499999999999</v>
      </c>
      <c r="AI9" s="43">
        <v>161.63499999999999</v>
      </c>
      <c r="AJ9" s="43">
        <v>161.63499999999999</v>
      </c>
      <c r="AK9" s="43">
        <v>161.63499999999999</v>
      </c>
      <c r="AL9" s="43">
        <v>25.427499999999998</v>
      </c>
      <c r="AM9" s="43">
        <v>25.427499999999998</v>
      </c>
      <c r="AN9" s="43">
        <v>25.427499999999998</v>
      </c>
      <c r="AO9" s="43">
        <v>25.427499999999998</v>
      </c>
      <c r="AP9" s="43">
        <v>7.4999999999999997E-3</v>
      </c>
      <c r="AQ9" s="43">
        <v>7.4999999999999997E-3</v>
      </c>
      <c r="AR9" s="43">
        <v>7.4999999999999997E-3</v>
      </c>
      <c r="AS9" s="43">
        <v>7.4999999999999997E-3</v>
      </c>
      <c r="AT9" s="43">
        <v>0.01</v>
      </c>
      <c r="AU9" s="43">
        <v>0.01</v>
      </c>
      <c r="AV9" s="43">
        <v>0.01</v>
      </c>
      <c r="AW9" s="43">
        <v>0.01</v>
      </c>
      <c r="AX9" s="43">
        <v>0.01</v>
      </c>
      <c r="AY9" s="43">
        <v>0.01</v>
      </c>
      <c r="AZ9" s="43">
        <v>0.01</v>
      </c>
      <c r="BA9" s="43">
        <v>0.01</v>
      </c>
      <c r="BB9" s="43">
        <v>0.01</v>
      </c>
      <c r="BC9" s="43">
        <v>0.01</v>
      </c>
      <c r="BD9" s="43">
        <v>0.01</v>
      </c>
      <c r="BE9" s="43">
        <v>0.01</v>
      </c>
      <c r="BF9" s="43">
        <v>1.2500000000000001E-2</v>
      </c>
      <c r="BG9" s="43">
        <v>1.2500000000000001E-2</v>
      </c>
      <c r="BH9" s="43">
        <v>1.2500000000000001E-2</v>
      </c>
      <c r="BI9" s="43">
        <v>1.2500000000000001E-2</v>
      </c>
      <c r="BJ9" s="43">
        <v>18.982500000000002</v>
      </c>
      <c r="BK9" s="43">
        <v>18.982500000000002</v>
      </c>
      <c r="BL9" s="43">
        <v>18.982500000000002</v>
      </c>
      <c r="BM9" s="43">
        <v>18.982500000000002</v>
      </c>
      <c r="BN9" s="43">
        <v>123.67</v>
      </c>
      <c r="BO9" s="43">
        <v>123.67</v>
      </c>
      <c r="BP9" s="43">
        <v>123.67</v>
      </c>
      <c r="BQ9" s="43">
        <v>123.67</v>
      </c>
      <c r="BR9" s="43">
        <v>190.0275</v>
      </c>
      <c r="BS9" s="43">
        <v>190.0275</v>
      </c>
      <c r="BT9" s="43">
        <v>190.0275</v>
      </c>
      <c r="BU9" s="43">
        <v>190.0275</v>
      </c>
      <c r="BV9" s="43">
        <v>205.79499999999999</v>
      </c>
      <c r="BW9" s="43">
        <v>205.79499999999999</v>
      </c>
      <c r="BX9" s="43">
        <v>205.79499999999999</v>
      </c>
      <c r="BY9" s="43">
        <v>205.79499999999999</v>
      </c>
      <c r="BZ9" s="43">
        <v>181.4675</v>
      </c>
      <c r="CA9" s="43">
        <v>181.4675</v>
      </c>
      <c r="CB9" s="43">
        <v>181.4675</v>
      </c>
      <c r="CC9" s="43">
        <v>181.4675</v>
      </c>
      <c r="CD9" s="43">
        <v>188.01</v>
      </c>
      <c r="CE9" s="43">
        <v>188.01</v>
      </c>
      <c r="CF9" s="43">
        <v>188.01</v>
      </c>
      <c r="CG9" s="43">
        <v>188.01</v>
      </c>
      <c r="CH9" s="43">
        <v>229.54750000000001</v>
      </c>
      <c r="CI9" s="43">
        <v>229.54750000000001</v>
      </c>
      <c r="CJ9" s="43">
        <v>229.54750000000001</v>
      </c>
      <c r="CK9" s="43">
        <v>229.54750000000001</v>
      </c>
      <c r="CL9" s="43">
        <v>227.46</v>
      </c>
      <c r="CM9" s="43">
        <v>227.46</v>
      </c>
      <c r="CN9" s="43">
        <v>227.46</v>
      </c>
      <c r="CO9" s="43">
        <v>227.46</v>
      </c>
      <c r="CP9" s="43">
        <v>210.58750000000001</v>
      </c>
      <c r="CQ9" s="43">
        <v>210.58750000000001</v>
      </c>
      <c r="CR9" s="43">
        <v>210.58750000000001</v>
      </c>
      <c r="CS9" s="43">
        <v>210.58750000000001</v>
      </c>
      <c r="CT9" s="44"/>
      <c r="CU9" s="44"/>
      <c r="CV9" s="44"/>
      <c r="CW9" s="45"/>
      <c r="CX9" s="142">
        <f>IF(SUM(B9:CW9)&lt;&gt;0,AVERAGEIF(B9:CW9,"&lt;&gt;"""),"")</f>
        <v>130.85708333333335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1201.0999999999999</v>
      </c>
      <c r="C14" s="149">
        <v>1150.7</v>
      </c>
      <c r="D14" s="149">
        <v>1123.4000000000001</v>
      </c>
      <c r="E14" s="149">
        <v>1201.5</v>
      </c>
      <c r="F14" s="149">
        <v>986.1</v>
      </c>
      <c r="G14" s="149">
        <v>1139.8</v>
      </c>
      <c r="H14" s="149">
        <v>1185.9000000000001</v>
      </c>
      <c r="I14" s="149">
        <v>1195.2</v>
      </c>
      <c r="J14" s="149">
        <v>1061.7</v>
      </c>
      <c r="K14" s="149">
        <v>1092</v>
      </c>
      <c r="L14" s="149">
        <v>1041.4000000000001</v>
      </c>
      <c r="M14" s="149">
        <v>1019.3</v>
      </c>
      <c r="N14" s="149">
        <v>900</v>
      </c>
      <c r="O14" s="149">
        <v>866.7</v>
      </c>
      <c r="P14" s="149">
        <v>829.5</v>
      </c>
      <c r="Q14" s="149">
        <v>796.3</v>
      </c>
      <c r="R14" s="149">
        <v>692.7</v>
      </c>
      <c r="S14" s="149">
        <v>651.5</v>
      </c>
      <c r="T14" s="149">
        <v>617.29999999999995</v>
      </c>
      <c r="U14" s="149">
        <v>647.1</v>
      </c>
      <c r="V14" s="149">
        <v>424</v>
      </c>
      <c r="W14" s="149">
        <v>400</v>
      </c>
      <c r="X14" s="149">
        <v>341.5</v>
      </c>
      <c r="Y14" s="149">
        <v>273.89999999999998</v>
      </c>
      <c r="Z14" s="149">
        <v>190.2</v>
      </c>
      <c r="AA14" s="149">
        <v>90.6</v>
      </c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>
        <v>194.3</v>
      </c>
      <c r="BT14" s="149">
        <v>669.5</v>
      </c>
      <c r="BU14" s="149">
        <v>990.8</v>
      </c>
      <c r="BV14" s="149">
        <v>1014.6</v>
      </c>
      <c r="BW14" s="149">
        <v>1241.8</v>
      </c>
      <c r="BX14" s="149">
        <v>890.2</v>
      </c>
      <c r="BY14" s="149">
        <v>612.70000000000005</v>
      </c>
      <c r="BZ14" s="149">
        <v>872.1</v>
      </c>
      <c r="CA14" s="149">
        <v>912</v>
      </c>
      <c r="CB14" s="149">
        <v>1119.8</v>
      </c>
      <c r="CC14" s="149">
        <v>1145.2</v>
      </c>
      <c r="CD14" s="149">
        <v>891.6</v>
      </c>
      <c r="CE14" s="149">
        <v>789.5</v>
      </c>
      <c r="CF14" s="149">
        <v>1229.5999999999999</v>
      </c>
      <c r="CG14" s="149">
        <v>1218.9000000000001</v>
      </c>
      <c r="CH14" s="149">
        <v>1009.5</v>
      </c>
      <c r="CI14" s="149">
        <v>957.4</v>
      </c>
      <c r="CJ14" s="149">
        <v>866.4</v>
      </c>
      <c r="CK14" s="149">
        <v>1122.5999999999999</v>
      </c>
      <c r="CL14" s="149">
        <v>1078.9000000000001</v>
      </c>
      <c r="CM14" s="149">
        <v>1358.5</v>
      </c>
      <c r="CN14" s="149">
        <v>1477.3</v>
      </c>
      <c r="CO14" s="149">
        <v>1428.4</v>
      </c>
      <c r="CP14" s="149">
        <v>1395.1</v>
      </c>
      <c r="CQ14" s="149">
        <v>1273.5</v>
      </c>
      <c r="CR14" s="149">
        <v>1176.0999999999999</v>
      </c>
      <c r="CS14" s="149">
        <v>1127.4000000000001</v>
      </c>
      <c r="CT14" s="150"/>
      <c r="CU14" s="150"/>
      <c r="CV14" s="150"/>
      <c r="CW14" s="151"/>
      <c r="CX14" s="152">
        <f t="array" ref="CX14">SUMPRODUCT(B14:CW14*0.25)</f>
        <v>12295.775000000001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>
        <v>32.6</v>
      </c>
      <c r="BK16" s="155">
        <v>32.6</v>
      </c>
      <c r="BL16" s="155">
        <v>32.6</v>
      </c>
      <c r="BM16" s="155">
        <v>32.6</v>
      </c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32.6</v>
      </c>
    </row>
    <row r="17" spans="1:102" ht="30" customHeight="1" thickBot="1" x14ac:dyDescent="0.25">
      <c r="A17" s="105" t="s">
        <v>54</v>
      </c>
      <c r="B17" s="159">
        <f>SUM(B12:B16)</f>
        <v>1201.0999999999999</v>
      </c>
      <c r="C17" s="160">
        <f t="shared" ref="C17:BN17" si="0">SUM(C12:C16)</f>
        <v>1150.7</v>
      </c>
      <c r="D17" s="160">
        <f t="shared" si="0"/>
        <v>1123.4000000000001</v>
      </c>
      <c r="E17" s="160">
        <f t="shared" si="0"/>
        <v>1201.5</v>
      </c>
      <c r="F17" s="160">
        <f t="shared" si="0"/>
        <v>986.1</v>
      </c>
      <c r="G17" s="160">
        <f t="shared" si="0"/>
        <v>1139.8</v>
      </c>
      <c r="H17" s="160">
        <f t="shared" si="0"/>
        <v>1185.9000000000001</v>
      </c>
      <c r="I17" s="160">
        <f t="shared" si="0"/>
        <v>1195.2</v>
      </c>
      <c r="J17" s="160">
        <f t="shared" si="0"/>
        <v>1061.7</v>
      </c>
      <c r="K17" s="160">
        <f t="shared" si="0"/>
        <v>1092</v>
      </c>
      <c r="L17" s="160">
        <f t="shared" si="0"/>
        <v>1041.4000000000001</v>
      </c>
      <c r="M17" s="160">
        <f t="shared" si="0"/>
        <v>1019.3</v>
      </c>
      <c r="N17" s="160">
        <f t="shared" si="0"/>
        <v>900</v>
      </c>
      <c r="O17" s="160">
        <f t="shared" si="0"/>
        <v>866.7</v>
      </c>
      <c r="P17" s="160">
        <f t="shared" si="0"/>
        <v>829.5</v>
      </c>
      <c r="Q17" s="160">
        <f t="shared" si="0"/>
        <v>796.3</v>
      </c>
      <c r="R17" s="160">
        <f t="shared" si="0"/>
        <v>692.7</v>
      </c>
      <c r="S17" s="160">
        <f t="shared" si="0"/>
        <v>651.5</v>
      </c>
      <c r="T17" s="160">
        <f t="shared" si="0"/>
        <v>617.29999999999995</v>
      </c>
      <c r="U17" s="160">
        <f t="shared" si="0"/>
        <v>647.1</v>
      </c>
      <c r="V17" s="160">
        <f t="shared" si="0"/>
        <v>424</v>
      </c>
      <c r="W17" s="160">
        <f t="shared" si="0"/>
        <v>400</v>
      </c>
      <c r="X17" s="160">
        <f t="shared" si="0"/>
        <v>341.5</v>
      </c>
      <c r="Y17" s="160">
        <f t="shared" si="0"/>
        <v>273.89999999999998</v>
      </c>
      <c r="Z17" s="160">
        <f t="shared" si="0"/>
        <v>190.2</v>
      </c>
      <c r="AA17" s="160">
        <f t="shared" si="0"/>
        <v>90.6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32.6</v>
      </c>
      <c r="BK17" s="160">
        <f t="shared" si="0"/>
        <v>32.6</v>
      </c>
      <c r="BL17" s="160">
        <f t="shared" si="0"/>
        <v>32.6</v>
      </c>
      <c r="BM17" s="160">
        <f t="shared" si="0"/>
        <v>32.6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0</v>
      </c>
      <c r="BR17" s="160">
        <f t="shared" si="1"/>
        <v>0</v>
      </c>
      <c r="BS17" s="160">
        <f t="shared" si="1"/>
        <v>194.3</v>
      </c>
      <c r="BT17" s="160">
        <f t="shared" si="1"/>
        <v>669.5</v>
      </c>
      <c r="BU17" s="160">
        <f t="shared" si="1"/>
        <v>990.8</v>
      </c>
      <c r="BV17" s="160">
        <f t="shared" si="1"/>
        <v>1014.6</v>
      </c>
      <c r="BW17" s="160">
        <f t="shared" si="1"/>
        <v>1241.8</v>
      </c>
      <c r="BX17" s="160">
        <f t="shared" si="1"/>
        <v>890.2</v>
      </c>
      <c r="BY17" s="160">
        <f t="shared" si="1"/>
        <v>612.70000000000005</v>
      </c>
      <c r="BZ17" s="160">
        <f t="shared" si="1"/>
        <v>872.1</v>
      </c>
      <c r="CA17" s="160">
        <f t="shared" si="1"/>
        <v>912</v>
      </c>
      <c r="CB17" s="160">
        <f t="shared" si="1"/>
        <v>1119.8</v>
      </c>
      <c r="CC17" s="160">
        <f t="shared" si="1"/>
        <v>1145.2</v>
      </c>
      <c r="CD17" s="160">
        <f t="shared" si="1"/>
        <v>891.6</v>
      </c>
      <c r="CE17" s="160">
        <f t="shared" si="1"/>
        <v>789.5</v>
      </c>
      <c r="CF17" s="160">
        <f t="shared" si="1"/>
        <v>1229.5999999999999</v>
      </c>
      <c r="CG17" s="160">
        <f t="shared" si="1"/>
        <v>1218.9000000000001</v>
      </c>
      <c r="CH17" s="160">
        <f t="shared" si="1"/>
        <v>1009.5</v>
      </c>
      <c r="CI17" s="160">
        <f t="shared" si="1"/>
        <v>957.4</v>
      </c>
      <c r="CJ17" s="160">
        <f t="shared" si="1"/>
        <v>866.4</v>
      </c>
      <c r="CK17" s="160">
        <f t="shared" si="1"/>
        <v>1122.5999999999999</v>
      </c>
      <c r="CL17" s="160">
        <f t="shared" si="1"/>
        <v>1078.9000000000001</v>
      </c>
      <c r="CM17" s="160">
        <f t="shared" si="1"/>
        <v>1358.5</v>
      </c>
      <c r="CN17" s="160">
        <f t="shared" si="1"/>
        <v>1477.3</v>
      </c>
      <c r="CO17" s="160">
        <f t="shared" si="1"/>
        <v>1428.4</v>
      </c>
      <c r="CP17" s="160">
        <f t="shared" si="1"/>
        <v>1395.1</v>
      </c>
      <c r="CQ17" s="160">
        <f t="shared" si="1"/>
        <v>1273.5</v>
      </c>
      <c r="CR17" s="160">
        <f t="shared" si="1"/>
        <v>1176.0999999999999</v>
      </c>
      <c r="CS17" s="160">
        <f t="shared" si="1"/>
        <v>1127.4000000000001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12328.375000000002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>
        <v>73.900000000000006</v>
      </c>
      <c r="AC22" s="149">
        <v>241.7</v>
      </c>
      <c r="AD22" s="149">
        <v>189.4</v>
      </c>
      <c r="AE22" s="149">
        <v>495</v>
      </c>
      <c r="AF22" s="149">
        <v>683.2</v>
      </c>
      <c r="AG22" s="149">
        <v>851</v>
      </c>
      <c r="AH22" s="149">
        <v>249.5</v>
      </c>
      <c r="AI22" s="149">
        <v>491.2</v>
      </c>
      <c r="AJ22" s="149">
        <v>552.9</v>
      </c>
      <c r="AK22" s="149">
        <v>234.1</v>
      </c>
      <c r="AL22" s="149">
        <v>783.6</v>
      </c>
      <c r="AM22" s="149">
        <v>800</v>
      </c>
      <c r="AN22" s="149">
        <v>800</v>
      </c>
      <c r="AO22" s="149">
        <v>800</v>
      </c>
      <c r="AP22" s="149">
        <v>800</v>
      </c>
      <c r="AQ22" s="149">
        <v>800</v>
      </c>
      <c r="AR22" s="149">
        <v>800</v>
      </c>
      <c r="AS22" s="149">
        <v>800</v>
      </c>
      <c r="AT22" s="149">
        <v>1000</v>
      </c>
      <c r="AU22" s="149">
        <v>1000</v>
      </c>
      <c r="AV22" s="149">
        <v>1000</v>
      </c>
      <c r="AW22" s="149">
        <v>1000</v>
      </c>
      <c r="AX22" s="149">
        <v>1000</v>
      </c>
      <c r="AY22" s="149">
        <v>1000</v>
      </c>
      <c r="AZ22" s="149">
        <v>1000</v>
      </c>
      <c r="BA22" s="149">
        <v>1000</v>
      </c>
      <c r="BB22" s="149">
        <v>1000</v>
      </c>
      <c r="BC22" s="149">
        <v>1000</v>
      </c>
      <c r="BD22" s="149">
        <v>1000</v>
      </c>
      <c r="BE22" s="149">
        <v>1000</v>
      </c>
      <c r="BF22" s="149">
        <v>1000</v>
      </c>
      <c r="BG22" s="149">
        <v>1000</v>
      </c>
      <c r="BH22" s="149">
        <v>1000</v>
      </c>
      <c r="BI22" s="149">
        <v>1000</v>
      </c>
      <c r="BJ22" s="149">
        <v>1013</v>
      </c>
      <c r="BK22" s="149">
        <v>1013</v>
      </c>
      <c r="BL22" s="149">
        <v>1013</v>
      </c>
      <c r="BM22" s="149">
        <v>1013</v>
      </c>
      <c r="BN22" s="149">
        <v>911.2</v>
      </c>
      <c r="BO22" s="149">
        <v>689.3</v>
      </c>
      <c r="BP22" s="149">
        <v>686.6</v>
      </c>
      <c r="BQ22" s="149">
        <v>764.7</v>
      </c>
      <c r="BR22" s="149">
        <v>1.1000000000000001</v>
      </c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8387.5999999999985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500</v>
      </c>
      <c r="G24" s="155">
        <v>500</v>
      </c>
      <c r="H24" s="155">
        <v>500</v>
      </c>
      <c r="I24" s="155">
        <v>500</v>
      </c>
      <c r="J24" s="155">
        <v>500</v>
      </c>
      <c r="K24" s="155">
        <v>500</v>
      </c>
      <c r="L24" s="155">
        <v>500</v>
      </c>
      <c r="M24" s="155">
        <v>500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>
        <v>500</v>
      </c>
      <c r="W24" s="155">
        <v>500</v>
      </c>
      <c r="X24" s="155">
        <v>500</v>
      </c>
      <c r="Y24" s="155">
        <v>500</v>
      </c>
      <c r="Z24" s="155">
        <v>500</v>
      </c>
      <c r="AA24" s="155">
        <v>500</v>
      </c>
      <c r="AB24" s="155">
        <v>500</v>
      </c>
      <c r="AC24" s="155">
        <v>500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>
        <v>205.6</v>
      </c>
      <c r="BO24" s="155">
        <v>205.6</v>
      </c>
      <c r="BP24" s="155">
        <v>205.6</v>
      </c>
      <c r="BQ24" s="155">
        <v>205.6</v>
      </c>
      <c r="BR24" s="155">
        <v>500</v>
      </c>
      <c r="BS24" s="155">
        <v>500</v>
      </c>
      <c r="BT24" s="155">
        <v>500</v>
      </c>
      <c r="BU24" s="155">
        <v>500</v>
      </c>
      <c r="BV24" s="155">
        <v>500</v>
      </c>
      <c r="BW24" s="155">
        <v>500</v>
      </c>
      <c r="BX24" s="155">
        <v>500</v>
      </c>
      <c r="BY24" s="155">
        <v>500</v>
      </c>
      <c r="BZ24" s="155">
        <v>500</v>
      </c>
      <c r="CA24" s="155">
        <v>500</v>
      </c>
      <c r="CB24" s="155">
        <v>500</v>
      </c>
      <c r="CC24" s="155">
        <v>500</v>
      </c>
      <c r="CD24" s="155">
        <v>500</v>
      </c>
      <c r="CE24" s="155">
        <v>500</v>
      </c>
      <c r="CF24" s="155">
        <v>500</v>
      </c>
      <c r="CG24" s="155">
        <v>500</v>
      </c>
      <c r="CH24" s="155">
        <v>500</v>
      </c>
      <c r="CI24" s="155">
        <v>500</v>
      </c>
      <c r="CJ24" s="155">
        <v>500</v>
      </c>
      <c r="CK24" s="155">
        <v>500</v>
      </c>
      <c r="CL24" s="155">
        <v>500</v>
      </c>
      <c r="CM24" s="155">
        <v>500</v>
      </c>
      <c r="CN24" s="155">
        <v>500</v>
      </c>
      <c r="CO24" s="155">
        <v>500</v>
      </c>
      <c r="CP24" s="155">
        <v>500</v>
      </c>
      <c r="CQ24" s="155">
        <v>500</v>
      </c>
      <c r="CR24" s="155">
        <v>500</v>
      </c>
      <c r="CS24" s="155">
        <v>500</v>
      </c>
      <c r="CT24" s="156"/>
      <c r="CU24" s="156"/>
      <c r="CV24" s="156"/>
      <c r="CW24" s="157"/>
      <c r="CX24" s="158">
        <f t="array" ref="CX24">SUMPRODUCT(B24:CW24*0.25)</f>
        <v>8205.5999999999985</v>
      </c>
    </row>
    <row r="25" spans="1:102" ht="30" customHeight="1" thickBot="1" x14ac:dyDescent="0.25">
      <c r="A25" s="105" t="s">
        <v>52</v>
      </c>
      <c r="B25" s="159">
        <f>SUM(B20:B24)</f>
        <v>500</v>
      </c>
      <c r="C25" s="160">
        <f t="shared" ref="C25:BN25" si="2">SUM(C20:C24)</f>
        <v>500</v>
      </c>
      <c r="D25" s="160">
        <f t="shared" si="2"/>
        <v>500</v>
      </c>
      <c r="E25" s="160">
        <f t="shared" si="2"/>
        <v>500</v>
      </c>
      <c r="F25" s="160">
        <f t="shared" si="2"/>
        <v>500</v>
      </c>
      <c r="G25" s="160">
        <f t="shared" si="2"/>
        <v>500</v>
      </c>
      <c r="H25" s="160">
        <f t="shared" si="2"/>
        <v>500</v>
      </c>
      <c r="I25" s="160">
        <f t="shared" si="2"/>
        <v>500</v>
      </c>
      <c r="J25" s="160">
        <f t="shared" si="2"/>
        <v>500</v>
      </c>
      <c r="K25" s="160">
        <f t="shared" si="2"/>
        <v>500</v>
      </c>
      <c r="L25" s="160">
        <f t="shared" si="2"/>
        <v>500</v>
      </c>
      <c r="M25" s="160">
        <f t="shared" si="2"/>
        <v>500</v>
      </c>
      <c r="N25" s="160">
        <f t="shared" si="2"/>
        <v>500</v>
      </c>
      <c r="O25" s="160">
        <f t="shared" si="2"/>
        <v>500</v>
      </c>
      <c r="P25" s="160">
        <f t="shared" si="2"/>
        <v>500</v>
      </c>
      <c r="Q25" s="160">
        <f t="shared" si="2"/>
        <v>500</v>
      </c>
      <c r="R25" s="160">
        <f t="shared" si="2"/>
        <v>500</v>
      </c>
      <c r="S25" s="160">
        <f t="shared" si="2"/>
        <v>500</v>
      </c>
      <c r="T25" s="160">
        <f t="shared" si="2"/>
        <v>500</v>
      </c>
      <c r="U25" s="160">
        <f t="shared" si="2"/>
        <v>500</v>
      </c>
      <c r="V25" s="160">
        <f t="shared" si="2"/>
        <v>500</v>
      </c>
      <c r="W25" s="160">
        <f t="shared" si="2"/>
        <v>500</v>
      </c>
      <c r="X25" s="160">
        <f t="shared" si="2"/>
        <v>500</v>
      </c>
      <c r="Y25" s="160">
        <f t="shared" si="2"/>
        <v>500</v>
      </c>
      <c r="Z25" s="160">
        <f t="shared" si="2"/>
        <v>500</v>
      </c>
      <c r="AA25" s="160">
        <f t="shared" si="2"/>
        <v>500</v>
      </c>
      <c r="AB25" s="160">
        <f t="shared" si="2"/>
        <v>573.9</v>
      </c>
      <c r="AC25" s="160">
        <f t="shared" si="2"/>
        <v>741.7</v>
      </c>
      <c r="AD25" s="160">
        <f t="shared" si="2"/>
        <v>689.4</v>
      </c>
      <c r="AE25" s="160">
        <f t="shared" si="2"/>
        <v>995</v>
      </c>
      <c r="AF25" s="160">
        <f t="shared" si="2"/>
        <v>1183.2</v>
      </c>
      <c r="AG25" s="160">
        <f t="shared" si="2"/>
        <v>1351</v>
      </c>
      <c r="AH25" s="160">
        <f t="shared" si="2"/>
        <v>749.5</v>
      </c>
      <c r="AI25" s="160">
        <f t="shared" si="2"/>
        <v>991.2</v>
      </c>
      <c r="AJ25" s="160">
        <f t="shared" si="2"/>
        <v>1052.9000000000001</v>
      </c>
      <c r="AK25" s="160">
        <f t="shared" si="2"/>
        <v>734.1</v>
      </c>
      <c r="AL25" s="160">
        <f t="shared" si="2"/>
        <v>783.6</v>
      </c>
      <c r="AM25" s="160">
        <f t="shared" si="2"/>
        <v>800</v>
      </c>
      <c r="AN25" s="160">
        <f t="shared" si="2"/>
        <v>800</v>
      </c>
      <c r="AO25" s="160">
        <f t="shared" si="2"/>
        <v>800</v>
      </c>
      <c r="AP25" s="160">
        <f t="shared" si="2"/>
        <v>800</v>
      </c>
      <c r="AQ25" s="160">
        <f t="shared" si="2"/>
        <v>800</v>
      </c>
      <c r="AR25" s="160">
        <f t="shared" si="2"/>
        <v>800</v>
      </c>
      <c r="AS25" s="160">
        <f t="shared" si="2"/>
        <v>800</v>
      </c>
      <c r="AT25" s="160">
        <f t="shared" si="2"/>
        <v>1000</v>
      </c>
      <c r="AU25" s="160">
        <f t="shared" si="2"/>
        <v>1000</v>
      </c>
      <c r="AV25" s="160">
        <f t="shared" si="2"/>
        <v>1000</v>
      </c>
      <c r="AW25" s="160">
        <f t="shared" si="2"/>
        <v>1000</v>
      </c>
      <c r="AX25" s="160">
        <f t="shared" si="2"/>
        <v>1000</v>
      </c>
      <c r="AY25" s="160">
        <f t="shared" si="2"/>
        <v>1000</v>
      </c>
      <c r="AZ25" s="160">
        <f t="shared" si="2"/>
        <v>1000</v>
      </c>
      <c r="BA25" s="160">
        <f t="shared" si="2"/>
        <v>1000</v>
      </c>
      <c r="BB25" s="160">
        <f t="shared" si="2"/>
        <v>1000</v>
      </c>
      <c r="BC25" s="160">
        <f t="shared" si="2"/>
        <v>1000</v>
      </c>
      <c r="BD25" s="160">
        <f t="shared" si="2"/>
        <v>1000</v>
      </c>
      <c r="BE25" s="160">
        <f t="shared" si="2"/>
        <v>1000</v>
      </c>
      <c r="BF25" s="160">
        <f t="shared" si="2"/>
        <v>1000</v>
      </c>
      <c r="BG25" s="160">
        <f t="shared" si="2"/>
        <v>1000</v>
      </c>
      <c r="BH25" s="160">
        <f t="shared" si="2"/>
        <v>1000</v>
      </c>
      <c r="BI25" s="160">
        <f t="shared" si="2"/>
        <v>1000</v>
      </c>
      <c r="BJ25" s="160">
        <f t="shared" si="2"/>
        <v>1013</v>
      </c>
      <c r="BK25" s="160">
        <f t="shared" si="2"/>
        <v>1013</v>
      </c>
      <c r="BL25" s="160">
        <f t="shared" si="2"/>
        <v>1013</v>
      </c>
      <c r="BM25" s="160">
        <f t="shared" si="2"/>
        <v>1013</v>
      </c>
      <c r="BN25" s="160">
        <f t="shared" si="2"/>
        <v>1116.8</v>
      </c>
      <c r="BO25" s="160">
        <f t="shared" ref="BO25:CW25" si="3">SUM(BO20:BO24)</f>
        <v>894.9</v>
      </c>
      <c r="BP25" s="160">
        <f t="shared" si="3"/>
        <v>892.2</v>
      </c>
      <c r="BQ25" s="160">
        <f t="shared" si="3"/>
        <v>970.30000000000007</v>
      </c>
      <c r="BR25" s="160">
        <f t="shared" si="3"/>
        <v>501.1</v>
      </c>
      <c r="BS25" s="160">
        <f t="shared" si="3"/>
        <v>500</v>
      </c>
      <c r="BT25" s="160">
        <f t="shared" si="3"/>
        <v>500</v>
      </c>
      <c r="BU25" s="160">
        <f t="shared" si="3"/>
        <v>500</v>
      </c>
      <c r="BV25" s="160">
        <f t="shared" si="3"/>
        <v>500</v>
      </c>
      <c r="BW25" s="160">
        <f t="shared" si="3"/>
        <v>500</v>
      </c>
      <c r="BX25" s="160">
        <f t="shared" si="3"/>
        <v>500</v>
      </c>
      <c r="BY25" s="160">
        <f t="shared" si="3"/>
        <v>500</v>
      </c>
      <c r="BZ25" s="160">
        <f t="shared" si="3"/>
        <v>500</v>
      </c>
      <c r="CA25" s="160">
        <f t="shared" si="3"/>
        <v>500</v>
      </c>
      <c r="CB25" s="160">
        <f t="shared" si="3"/>
        <v>500</v>
      </c>
      <c r="CC25" s="160">
        <f t="shared" si="3"/>
        <v>500</v>
      </c>
      <c r="CD25" s="160">
        <f t="shared" si="3"/>
        <v>500</v>
      </c>
      <c r="CE25" s="160">
        <f t="shared" si="3"/>
        <v>500</v>
      </c>
      <c r="CF25" s="160">
        <f t="shared" si="3"/>
        <v>500</v>
      </c>
      <c r="CG25" s="160">
        <f t="shared" si="3"/>
        <v>500</v>
      </c>
      <c r="CH25" s="160">
        <f t="shared" si="3"/>
        <v>500</v>
      </c>
      <c r="CI25" s="160">
        <f t="shared" si="3"/>
        <v>500</v>
      </c>
      <c r="CJ25" s="160">
        <f t="shared" si="3"/>
        <v>500</v>
      </c>
      <c r="CK25" s="160">
        <f t="shared" si="3"/>
        <v>500</v>
      </c>
      <c r="CL25" s="160">
        <f t="shared" si="3"/>
        <v>500</v>
      </c>
      <c r="CM25" s="160">
        <f t="shared" si="3"/>
        <v>500</v>
      </c>
      <c r="CN25" s="160">
        <f t="shared" si="3"/>
        <v>500</v>
      </c>
      <c r="CO25" s="160">
        <f t="shared" si="3"/>
        <v>500</v>
      </c>
      <c r="CP25" s="160">
        <f t="shared" si="3"/>
        <v>500</v>
      </c>
      <c r="CQ25" s="160">
        <f t="shared" si="3"/>
        <v>500</v>
      </c>
      <c r="CR25" s="160">
        <f t="shared" si="3"/>
        <v>500</v>
      </c>
      <c r="CS25" s="160">
        <f t="shared" si="3"/>
        <v>500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16593.199999999997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2026-09-12T11:01:58Z</dcterms:created>
  <dcterms:modified xsi:type="dcterms:W3CDTF">2026-09-12T11:02:00Z</dcterms:modified>
</cp:coreProperties>
</file>