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<sst xmlns="http://schemas.openxmlformats.org/spreadsheetml/2006/main" count="124" uniqueCount="57">
  <si>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09/06/2026 16:29:50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</si>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</sst>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76F-4900-9160-334463FE0DC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9</c:v>
                </c:pt>
                <c:pt idx="1">
                  <c:v>9</c:v>
                </c:pt>
                <c:pt idx="2">
                  <c:v>9</c:v>
                </c:pt>
                <c:pt idx="3">
                  <c:v>9</c:v>
                </c:pt>
                <c:pt idx="4">
                  <c:v>9</c:v>
                </c:pt>
                <c:pt idx="5">
                  <c:v>9</c:v>
                </c:pt>
                <c:pt idx="6">
                  <c:v>9</c:v>
                </c:pt>
                <c:pt idx="7">
                  <c:v>9</c:v>
                </c:pt>
                <c:pt idx="8">
                  <c:v>9</c:v>
                </c:pt>
                <c:pt idx="9">
                  <c:v>9</c:v>
                </c:pt>
                <c:pt idx="10">
                  <c:v>9</c:v>
                </c:pt>
                <c:pt idx="11">
                  <c:v>9</c:v>
                </c:pt>
                <c:pt idx="12">
                  <c:v>9</c:v>
                </c:pt>
                <c:pt idx="13">
                  <c:v>9</c:v>
                </c:pt>
                <c:pt idx="14">
                  <c:v>9</c:v>
                </c:pt>
                <c:pt idx="15">
                  <c:v>9</c:v>
                </c:pt>
                <c:pt idx="16">
                  <c:v>9</c:v>
                </c:pt>
                <c:pt idx="17">
                  <c:v>9</c:v>
                </c:pt>
                <c:pt idx="18">
                  <c:v>9</c:v>
                </c:pt>
                <c:pt idx="19">
                  <c:v>9</c:v>
                </c:pt>
                <c:pt idx="20">
                  <c:v>9</c:v>
                </c:pt>
                <c:pt idx="21">
                  <c:v>9</c:v>
                </c:pt>
                <c:pt idx="22">
                  <c:v>9</c:v>
                </c:pt>
                <c:pt idx="23">
                  <c:v>12.8</c:v>
                </c:pt>
                <c:pt idx="24">
                  <c:v>9</c:v>
                </c:pt>
                <c:pt idx="25">
                  <c:v>9</c:v>
                </c:pt>
                <c:pt idx="26">
                  <c:v>9</c:v>
                </c:pt>
                <c:pt idx="27">
                  <c:v>9</c:v>
                </c:pt>
                <c:pt idx="28">
                  <c:v>9</c:v>
                </c:pt>
                <c:pt idx="29">
                  <c:v>9</c:v>
                </c:pt>
                <c:pt idx="30">
                  <c:v>9</c:v>
                </c:pt>
                <c:pt idx="31">
                  <c:v>9</c:v>
                </c:pt>
                <c:pt idx="32">
                  <c:v>9</c:v>
                </c:pt>
                <c:pt idx="33">
                  <c:v>18.8</c:v>
                </c:pt>
                <c:pt idx="34">
                  <c:v>18.8</c:v>
                </c:pt>
                <c:pt idx="35">
                  <c:v>9</c:v>
                </c:pt>
                <c:pt idx="36">
                  <c:v>10.597</c:v>
                </c:pt>
                <c:pt idx="37">
                  <c:v>9</c:v>
                </c:pt>
                <c:pt idx="38">
                  <c:v>9</c:v>
                </c:pt>
                <c:pt idx="39">
                  <c:v>9</c:v>
                </c:pt>
                <c:pt idx="40">
                  <c:v>9</c:v>
                </c:pt>
                <c:pt idx="41">
                  <c:v>9</c:v>
                </c:pt>
                <c:pt idx="42">
                  <c:v>9</c:v>
                </c:pt>
                <c:pt idx="43">
                  <c:v>9</c:v>
                </c:pt>
                <c:pt idx="44">
                  <c:v>18.600000000000001</c:v>
                </c:pt>
                <c:pt idx="45">
                  <c:v>18.600000000000001</c:v>
                </c:pt>
                <c:pt idx="46">
                  <c:v>18.600000000000001</c:v>
                </c:pt>
                <c:pt idx="47">
                  <c:v>9</c:v>
                </c:pt>
                <c:pt idx="48">
                  <c:v>9</c:v>
                </c:pt>
                <c:pt idx="49">
                  <c:v>9</c:v>
                </c:pt>
                <c:pt idx="50">
                  <c:v>9</c:v>
                </c:pt>
                <c:pt idx="51">
                  <c:v>9</c:v>
                </c:pt>
                <c:pt idx="52">
                  <c:v>13</c:v>
                </c:pt>
                <c:pt idx="53">
                  <c:v>15</c:v>
                </c:pt>
                <c:pt idx="54">
                  <c:v>14.6</c:v>
                </c:pt>
                <c:pt idx="55">
                  <c:v>13.8</c:v>
                </c:pt>
                <c:pt idx="56">
                  <c:v>10.316000000000001</c:v>
                </c:pt>
                <c:pt idx="57">
                  <c:v>18.600000000000001</c:v>
                </c:pt>
                <c:pt idx="58">
                  <c:v>9</c:v>
                </c:pt>
                <c:pt idx="59">
                  <c:v>9</c:v>
                </c:pt>
                <c:pt idx="60">
                  <c:v>9</c:v>
                </c:pt>
                <c:pt idx="61">
                  <c:v>9</c:v>
                </c:pt>
                <c:pt idx="62">
                  <c:v>9</c:v>
                </c:pt>
                <c:pt idx="63">
                  <c:v>18.8</c:v>
                </c:pt>
                <c:pt idx="64">
                  <c:v>12.8</c:v>
                </c:pt>
                <c:pt idx="65">
                  <c:v>9</c:v>
                </c:pt>
                <c:pt idx="66">
                  <c:v>9</c:v>
                </c:pt>
                <c:pt idx="67">
                  <c:v>9</c:v>
                </c:pt>
                <c:pt idx="68">
                  <c:v>9</c:v>
                </c:pt>
                <c:pt idx="69">
                  <c:v>9</c:v>
                </c:pt>
                <c:pt idx="70">
                  <c:v>9</c:v>
                </c:pt>
                <c:pt idx="71">
                  <c:v>9</c:v>
                </c:pt>
                <c:pt idx="72">
                  <c:v>9</c:v>
                </c:pt>
                <c:pt idx="73">
                  <c:v>9</c:v>
                </c:pt>
                <c:pt idx="74">
                  <c:v>9</c:v>
                </c:pt>
                <c:pt idx="75">
                  <c:v>9</c:v>
                </c:pt>
                <c:pt idx="76">
                  <c:v>9</c:v>
                </c:pt>
                <c:pt idx="77">
                  <c:v>9</c:v>
                </c:pt>
                <c:pt idx="78">
                  <c:v>9</c:v>
                </c:pt>
                <c:pt idx="79">
                  <c:v>9</c:v>
                </c:pt>
                <c:pt idx="80">
                  <c:v>9</c:v>
                </c:pt>
                <c:pt idx="81">
                  <c:v>9</c:v>
                </c:pt>
                <c:pt idx="82">
                  <c:v>9</c:v>
                </c:pt>
                <c:pt idx="83">
                  <c:v>9</c:v>
                </c:pt>
                <c:pt idx="84">
                  <c:v>9</c:v>
                </c:pt>
                <c:pt idx="85">
                  <c:v>9</c:v>
                </c:pt>
                <c:pt idx="86">
                  <c:v>9</c:v>
                </c:pt>
                <c:pt idx="87">
                  <c:v>9</c:v>
                </c:pt>
                <c:pt idx="88">
                  <c:v>9</c:v>
                </c:pt>
                <c:pt idx="89">
                  <c:v>9</c:v>
                </c:pt>
                <c:pt idx="90">
                  <c:v>9</c:v>
                </c:pt>
                <c:pt idx="91">
                  <c:v>9</c:v>
                </c:pt>
                <c:pt idx="92">
                  <c:v>9</c:v>
                </c:pt>
                <c:pt idx="93">
                  <c:v>9</c:v>
                </c:pt>
                <c:pt idx="94">
                  <c:v>9</c:v>
                </c:pt>
                <c:pt idx="95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76F-4900-9160-334463FE0DC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1.9</c:v>
                </c:pt>
                <c:pt idx="1">
                  <c:v>1.9</c:v>
                </c:pt>
                <c:pt idx="2">
                  <c:v>1.9</c:v>
                </c:pt>
                <c:pt idx="3">
                  <c:v>1.9</c:v>
                </c:pt>
                <c:pt idx="16">
                  <c:v>1.9</c:v>
                </c:pt>
                <c:pt idx="17">
                  <c:v>1.9</c:v>
                </c:pt>
                <c:pt idx="18">
                  <c:v>1.9</c:v>
                </c:pt>
                <c:pt idx="19">
                  <c:v>2</c:v>
                </c:pt>
                <c:pt idx="28">
                  <c:v>5.4</c:v>
                </c:pt>
                <c:pt idx="29">
                  <c:v>5.5</c:v>
                </c:pt>
                <c:pt idx="30">
                  <c:v>5.5</c:v>
                </c:pt>
                <c:pt idx="31">
                  <c:v>5.5</c:v>
                </c:pt>
                <c:pt idx="32">
                  <c:v>2.8</c:v>
                </c:pt>
                <c:pt idx="33">
                  <c:v>12.8</c:v>
                </c:pt>
                <c:pt idx="34">
                  <c:v>12.8</c:v>
                </c:pt>
                <c:pt idx="35">
                  <c:v>12.7</c:v>
                </c:pt>
                <c:pt idx="37">
                  <c:v>0.24</c:v>
                </c:pt>
                <c:pt idx="38">
                  <c:v>0.24</c:v>
                </c:pt>
                <c:pt idx="39">
                  <c:v>0.24</c:v>
                </c:pt>
                <c:pt idx="40">
                  <c:v>0.24</c:v>
                </c:pt>
                <c:pt idx="41">
                  <c:v>0.24</c:v>
                </c:pt>
                <c:pt idx="42">
                  <c:v>0.24</c:v>
                </c:pt>
                <c:pt idx="43">
                  <c:v>0.24</c:v>
                </c:pt>
                <c:pt idx="44">
                  <c:v>10.24</c:v>
                </c:pt>
                <c:pt idx="45">
                  <c:v>10.24</c:v>
                </c:pt>
                <c:pt idx="46">
                  <c:v>10.24</c:v>
                </c:pt>
                <c:pt idx="49">
                  <c:v>10</c:v>
                </c:pt>
                <c:pt idx="56">
                  <c:v>7.4</c:v>
                </c:pt>
                <c:pt idx="57">
                  <c:v>7.3</c:v>
                </c:pt>
                <c:pt idx="58">
                  <c:v>7.2</c:v>
                </c:pt>
                <c:pt idx="59">
                  <c:v>7.1</c:v>
                </c:pt>
                <c:pt idx="64">
                  <c:v>2.2999999999999998</c:v>
                </c:pt>
                <c:pt idx="65">
                  <c:v>2.4</c:v>
                </c:pt>
                <c:pt idx="66">
                  <c:v>2.4</c:v>
                </c:pt>
                <c:pt idx="67">
                  <c:v>2.4</c:v>
                </c:pt>
                <c:pt idx="68">
                  <c:v>2.4</c:v>
                </c:pt>
                <c:pt idx="69">
                  <c:v>2.4</c:v>
                </c:pt>
                <c:pt idx="70">
                  <c:v>2.4</c:v>
                </c:pt>
                <c:pt idx="71">
                  <c:v>2.4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76F-4900-9160-334463FE0DC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1.6</c:v>
                </c:pt>
                <c:pt idx="1">
                  <c:v>1.5</c:v>
                </c:pt>
                <c:pt idx="2">
                  <c:v>1.2</c:v>
                </c:pt>
                <c:pt idx="3">
                  <c:v>1.2</c:v>
                </c:pt>
                <c:pt idx="4">
                  <c:v>2.613</c:v>
                </c:pt>
                <c:pt idx="8">
                  <c:v>0.82</c:v>
                </c:pt>
                <c:pt idx="9">
                  <c:v>0.62</c:v>
                </c:pt>
                <c:pt idx="10">
                  <c:v>0.66</c:v>
                </c:pt>
                <c:pt idx="11">
                  <c:v>0.1</c:v>
                </c:pt>
                <c:pt idx="12">
                  <c:v>0.1</c:v>
                </c:pt>
                <c:pt idx="13">
                  <c:v>0.1</c:v>
                </c:pt>
                <c:pt idx="14">
                  <c:v>0.1</c:v>
                </c:pt>
                <c:pt idx="15">
                  <c:v>0.2</c:v>
                </c:pt>
                <c:pt idx="16">
                  <c:v>8.6530000000000005</c:v>
                </c:pt>
                <c:pt idx="17">
                  <c:v>6.0019999999999998</c:v>
                </c:pt>
                <c:pt idx="18">
                  <c:v>6.44</c:v>
                </c:pt>
                <c:pt idx="19">
                  <c:v>2.86</c:v>
                </c:pt>
                <c:pt idx="20">
                  <c:v>9.3000000000000007</c:v>
                </c:pt>
                <c:pt idx="21">
                  <c:v>8.1969999999999992</c:v>
                </c:pt>
                <c:pt idx="22">
                  <c:v>0.3</c:v>
                </c:pt>
                <c:pt idx="23">
                  <c:v>24.923999999999999</c:v>
                </c:pt>
                <c:pt idx="24">
                  <c:v>0.92</c:v>
                </c:pt>
                <c:pt idx="25">
                  <c:v>1.76</c:v>
                </c:pt>
                <c:pt idx="26">
                  <c:v>1.06</c:v>
                </c:pt>
                <c:pt idx="27">
                  <c:v>1.06</c:v>
                </c:pt>
                <c:pt idx="28">
                  <c:v>5.46</c:v>
                </c:pt>
                <c:pt idx="29">
                  <c:v>5.76</c:v>
                </c:pt>
                <c:pt idx="30">
                  <c:v>5.46</c:v>
                </c:pt>
                <c:pt idx="31">
                  <c:v>5.26</c:v>
                </c:pt>
                <c:pt idx="32">
                  <c:v>3.42</c:v>
                </c:pt>
                <c:pt idx="33">
                  <c:v>40.473999999999997</c:v>
                </c:pt>
                <c:pt idx="34">
                  <c:v>44.37</c:v>
                </c:pt>
                <c:pt idx="35">
                  <c:v>37.417000000000002</c:v>
                </c:pt>
                <c:pt idx="36">
                  <c:v>37.241999999999997</c:v>
                </c:pt>
                <c:pt idx="37">
                  <c:v>1.0999999999999999E-2</c:v>
                </c:pt>
                <c:pt idx="38">
                  <c:v>3.778</c:v>
                </c:pt>
                <c:pt idx="39">
                  <c:v>0.1</c:v>
                </c:pt>
                <c:pt idx="40">
                  <c:v>0.56000000000000005</c:v>
                </c:pt>
                <c:pt idx="41">
                  <c:v>0.56000000000000005</c:v>
                </c:pt>
                <c:pt idx="42">
                  <c:v>1.1200000000000001</c:v>
                </c:pt>
                <c:pt idx="43">
                  <c:v>0.52</c:v>
                </c:pt>
                <c:pt idx="44">
                  <c:v>12.03</c:v>
                </c:pt>
                <c:pt idx="45">
                  <c:v>13.868</c:v>
                </c:pt>
                <c:pt idx="46">
                  <c:v>17.163</c:v>
                </c:pt>
                <c:pt idx="49">
                  <c:v>3.391</c:v>
                </c:pt>
                <c:pt idx="51">
                  <c:v>3.38</c:v>
                </c:pt>
                <c:pt idx="55">
                  <c:v>7.8129999999999997</c:v>
                </c:pt>
                <c:pt idx="56">
                  <c:v>29.268999999999998</c:v>
                </c:pt>
                <c:pt idx="57">
                  <c:v>42.765000000000001</c:v>
                </c:pt>
                <c:pt idx="58">
                  <c:v>26.827000000000002</c:v>
                </c:pt>
                <c:pt idx="59">
                  <c:v>14.093999999999999</c:v>
                </c:pt>
                <c:pt idx="60">
                  <c:v>20.655999999999999</c:v>
                </c:pt>
                <c:pt idx="61">
                  <c:v>6.2220000000000004</c:v>
                </c:pt>
                <c:pt idx="62">
                  <c:v>13.826000000000001</c:v>
                </c:pt>
                <c:pt idx="63">
                  <c:v>56.268999999999998</c:v>
                </c:pt>
                <c:pt idx="64">
                  <c:v>84.7</c:v>
                </c:pt>
                <c:pt idx="65">
                  <c:v>45.116</c:v>
                </c:pt>
                <c:pt idx="66">
                  <c:v>9.7970000000000006</c:v>
                </c:pt>
                <c:pt idx="67">
                  <c:v>2.2000000000000002</c:v>
                </c:pt>
                <c:pt idx="68">
                  <c:v>11.161</c:v>
                </c:pt>
                <c:pt idx="69">
                  <c:v>21.359000000000002</c:v>
                </c:pt>
                <c:pt idx="70">
                  <c:v>1.7</c:v>
                </c:pt>
                <c:pt idx="71">
                  <c:v>2.4510000000000001</c:v>
                </c:pt>
                <c:pt idx="72">
                  <c:v>10.036</c:v>
                </c:pt>
                <c:pt idx="86">
                  <c:v>0.56000000000000005</c:v>
                </c:pt>
                <c:pt idx="87">
                  <c:v>0.56000000000000005</c:v>
                </c:pt>
                <c:pt idx="88">
                  <c:v>9.7560000000000002</c:v>
                </c:pt>
                <c:pt idx="89">
                  <c:v>34.100999999999999</c:v>
                </c:pt>
                <c:pt idx="90">
                  <c:v>11.97</c:v>
                </c:pt>
                <c:pt idx="91">
                  <c:v>6.2030000000000003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76F-4900-9160-334463FE0DC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76F-4900-9160-334463FE0DC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76F-4900-9160-334463FE0DC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76F-4900-9160-334463FE0DC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74">
                  <c:v>39.289000000000001</c:v>
                </c:pt>
                <c:pt idx="75">
                  <c:v>44.347000000000001</c:v>
                </c:pt>
                <c:pt idx="76">
                  <c:v>54.530999999999999</c:v>
                </c:pt>
                <c:pt idx="77">
                  <c:v>30.213000000000001</c:v>
                </c:pt>
                <c:pt idx="89">
                  <c:v>66</c:v>
                </c:pt>
                <c:pt idx="90">
                  <c:v>66</c:v>
                </c:pt>
                <c:pt idx="92">
                  <c:v>26.934000000000001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76F-4900-9160-334463FE0DC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76F-4900-9160-334463FE0DC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31.387</c:v>
                </c:pt>
                <c:pt idx="1">
                  <c:v>43.783000000000001</c:v>
                </c:pt>
                <c:pt idx="2">
                  <c:v>47.521000000000001</c:v>
                </c:pt>
                <c:pt idx="3">
                  <c:v>50.433999999999997</c:v>
                </c:pt>
                <c:pt idx="4">
                  <c:v>6.6289999999999996</c:v>
                </c:pt>
                <c:pt idx="5">
                  <c:v>85.555999999999997</c:v>
                </c:pt>
                <c:pt idx="6">
                  <c:v>89.74</c:v>
                </c:pt>
                <c:pt idx="7">
                  <c:v>68.632000000000005</c:v>
                </c:pt>
                <c:pt idx="8">
                  <c:v>135.53800000000001</c:v>
                </c:pt>
                <c:pt idx="9">
                  <c:v>104.804</c:v>
                </c:pt>
                <c:pt idx="10">
                  <c:v>164.87599999999998</c:v>
                </c:pt>
                <c:pt idx="11">
                  <c:v>229.10599999999999</c:v>
                </c:pt>
                <c:pt idx="12">
                  <c:v>234.98499999999999</c:v>
                </c:pt>
                <c:pt idx="13">
                  <c:v>209.07499999999999</c:v>
                </c:pt>
                <c:pt idx="14">
                  <c:v>240.816</c:v>
                </c:pt>
                <c:pt idx="15">
                  <c:v>234.79999999999998</c:v>
                </c:pt>
                <c:pt idx="16">
                  <c:v>97.186999999999998</c:v>
                </c:pt>
                <c:pt idx="17">
                  <c:v>92.656000000000006</c:v>
                </c:pt>
                <c:pt idx="18">
                  <c:v>57.795000000000002</c:v>
                </c:pt>
                <c:pt idx="19">
                  <c:v>11.484999999999999</c:v>
                </c:pt>
                <c:pt idx="20">
                  <c:v>64.078000000000003</c:v>
                </c:pt>
                <c:pt idx="21">
                  <c:v>55.936</c:v>
                </c:pt>
                <c:pt idx="22">
                  <c:v>100.15600000000001</c:v>
                </c:pt>
                <c:pt idx="23">
                  <c:v>75.424000000000007</c:v>
                </c:pt>
                <c:pt idx="24">
                  <c:v>13</c:v>
                </c:pt>
                <c:pt idx="25">
                  <c:v>83</c:v>
                </c:pt>
                <c:pt idx="26">
                  <c:v>83</c:v>
                </c:pt>
                <c:pt idx="27">
                  <c:v>83</c:v>
                </c:pt>
                <c:pt idx="28">
                  <c:v>73.97999999999999</c:v>
                </c:pt>
                <c:pt idx="29">
                  <c:v>42.697000000000003</c:v>
                </c:pt>
                <c:pt idx="30">
                  <c:v>60.765999999999998</c:v>
                </c:pt>
                <c:pt idx="31">
                  <c:v>47.430999999999997</c:v>
                </c:pt>
                <c:pt idx="32">
                  <c:v>41.975000000000001</c:v>
                </c:pt>
                <c:pt idx="66">
                  <c:v>60</c:v>
                </c:pt>
                <c:pt idx="67">
                  <c:v>14</c:v>
                </c:pt>
                <c:pt idx="68">
                  <c:v>196.89999999999998</c:v>
                </c:pt>
                <c:pt idx="69">
                  <c:v>13</c:v>
                </c:pt>
                <c:pt idx="70">
                  <c:v>11</c:v>
                </c:pt>
                <c:pt idx="71">
                  <c:v>8</c:v>
                </c:pt>
                <c:pt idx="72">
                  <c:v>42.923999999999999</c:v>
                </c:pt>
                <c:pt idx="73">
                  <c:v>7</c:v>
                </c:pt>
                <c:pt idx="74">
                  <c:v>7</c:v>
                </c:pt>
                <c:pt idx="75">
                  <c:v>7</c:v>
                </c:pt>
                <c:pt idx="76">
                  <c:v>8</c:v>
                </c:pt>
                <c:pt idx="80">
                  <c:v>6</c:v>
                </c:pt>
                <c:pt idx="81">
                  <c:v>5.7270000000000003</c:v>
                </c:pt>
                <c:pt idx="82">
                  <c:v>3</c:v>
                </c:pt>
                <c:pt idx="86">
                  <c:v>5</c:v>
                </c:pt>
                <c:pt idx="87">
                  <c:v>9</c:v>
                </c:pt>
                <c:pt idx="88">
                  <c:v>11</c:v>
                </c:pt>
                <c:pt idx="89">
                  <c:v>19.673999999999999</c:v>
                </c:pt>
                <c:pt idx="90">
                  <c:v>99</c:v>
                </c:pt>
                <c:pt idx="91">
                  <c:v>116</c:v>
                </c:pt>
                <c:pt idx="92">
                  <c:v>6.9909999999999997</c:v>
                </c:pt>
                <c:pt idx="93">
                  <c:v>12</c:v>
                </c:pt>
                <c:pt idx="94">
                  <c:v>13</c:v>
                </c:pt>
                <c:pt idx="95">
                  <c:v>34.956000000000003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76F-4900-9160-334463FE0DC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2.5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49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8.3000000000000007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3.1</c:v>
                </c:pt>
                <c:pt idx="71">
                  <c:v>0</c:v>
                </c:pt>
                <c:pt idx="72">
                  <c:v>0</c:v>
                </c:pt>
                <c:pt idx="73">
                  <c:v>53.6</c:v>
                </c:pt>
                <c:pt idx="74">
                  <c:v>17.899999999999999</c:v>
                </c:pt>
                <c:pt idx="75">
                  <c:v>0</c:v>
                </c:pt>
                <c:pt idx="76">
                  <c:v>174.2</c:v>
                </c:pt>
                <c:pt idx="77">
                  <c:v>174.2</c:v>
                </c:pt>
                <c:pt idx="78">
                  <c:v>174.2</c:v>
                </c:pt>
                <c:pt idx="79">
                  <c:v>174.2</c:v>
                </c:pt>
                <c:pt idx="80">
                  <c:v>79.3</c:v>
                </c:pt>
                <c:pt idx="81">
                  <c:v>79.3</c:v>
                </c:pt>
                <c:pt idx="82">
                  <c:v>79.3</c:v>
                </c:pt>
                <c:pt idx="83">
                  <c:v>79.3</c:v>
                </c:pt>
                <c:pt idx="84">
                  <c:v>149.69999999999999</c:v>
                </c:pt>
                <c:pt idx="85">
                  <c:v>149.69999999999999</c:v>
                </c:pt>
                <c:pt idx="86">
                  <c:v>149.69999999999999</c:v>
                </c:pt>
                <c:pt idx="87">
                  <c:v>149.69999999999999</c:v>
                </c:pt>
                <c:pt idx="88">
                  <c:v>108.2</c:v>
                </c:pt>
                <c:pt idx="89">
                  <c:v>108.2</c:v>
                </c:pt>
                <c:pt idx="90">
                  <c:v>108.2</c:v>
                </c:pt>
                <c:pt idx="91">
                  <c:v>108.2</c:v>
                </c:pt>
                <c:pt idx="92">
                  <c:v>101.8</c:v>
                </c:pt>
                <c:pt idx="93">
                  <c:v>101.8</c:v>
                </c:pt>
                <c:pt idx="94">
                  <c:v>101.8</c:v>
                </c:pt>
                <c:pt idx="95">
                  <c:v>101.8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76F-4900-9160-334463FE0DC8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C76F-4900-9160-334463FE0DC8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8.69</c:v>
                </c:pt>
                <c:pt idx="1">
                  <c:v>5.3959999999999999</c:v>
                </c:pt>
                <c:pt idx="2">
                  <c:v>4.6749999999999998</c:v>
                </c:pt>
                <c:pt idx="3">
                  <c:v>3.7930000000000001</c:v>
                </c:pt>
                <c:pt idx="4">
                  <c:v>3.6339999999999999</c:v>
                </c:pt>
                <c:pt idx="5">
                  <c:v>2.87</c:v>
                </c:pt>
                <c:pt idx="6">
                  <c:v>2.5099999999999998</c:v>
                </c:pt>
                <c:pt idx="7">
                  <c:v>2.14</c:v>
                </c:pt>
                <c:pt idx="8">
                  <c:v>3.44</c:v>
                </c:pt>
                <c:pt idx="9">
                  <c:v>3.56</c:v>
                </c:pt>
                <c:pt idx="10">
                  <c:v>3.66</c:v>
                </c:pt>
                <c:pt idx="11">
                  <c:v>3.81</c:v>
                </c:pt>
                <c:pt idx="12">
                  <c:v>3.91</c:v>
                </c:pt>
                <c:pt idx="13">
                  <c:v>3.75</c:v>
                </c:pt>
                <c:pt idx="14">
                  <c:v>3.58</c:v>
                </c:pt>
                <c:pt idx="15">
                  <c:v>3.39</c:v>
                </c:pt>
                <c:pt idx="16">
                  <c:v>3.8940000000000001</c:v>
                </c:pt>
                <c:pt idx="17">
                  <c:v>3.8279999999999998</c:v>
                </c:pt>
                <c:pt idx="18">
                  <c:v>4.0449999999999999</c:v>
                </c:pt>
                <c:pt idx="19">
                  <c:v>3.67</c:v>
                </c:pt>
                <c:pt idx="20">
                  <c:v>10.324</c:v>
                </c:pt>
                <c:pt idx="21">
                  <c:v>5.1609999999999996</c:v>
                </c:pt>
                <c:pt idx="22">
                  <c:v>4.1900000000000004</c:v>
                </c:pt>
                <c:pt idx="23">
                  <c:v>25.47</c:v>
                </c:pt>
                <c:pt idx="24">
                  <c:v>9.3699999999999992</c:v>
                </c:pt>
                <c:pt idx="25">
                  <c:v>9.5500000000000007</c:v>
                </c:pt>
                <c:pt idx="26">
                  <c:v>9.2040000000000006</c:v>
                </c:pt>
                <c:pt idx="27">
                  <c:v>17.158000000000001</c:v>
                </c:pt>
                <c:pt idx="28">
                  <c:v>12.069000000000001</c:v>
                </c:pt>
                <c:pt idx="29">
                  <c:v>13.170999999999999</c:v>
                </c:pt>
                <c:pt idx="30">
                  <c:v>14.984999999999999</c:v>
                </c:pt>
                <c:pt idx="31">
                  <c:v>17.318000000000001</c:v>
                </c:pt>
                <c:pt idx="32">
                  <c:v>16.637</c:v>
                </c:pt>
                <c:pt idx="33">
                  <c:v>41.186</c:v>
                </c:pt>
                <c:pt idx="34">
                  <c:v>38.185000000000002</c:v>
                </c:pt>
                <c:pt idx="35">
                  <c:v>35.752000000000002</c:v>
                </c:pt>
                <c:pt idx="36">
                  <c:v>42.033999999999999</c:v>
                </c:pt>
                <c:pt idx="37">
                  <c:v>94.135999999999996</c:v>
                </c:pt>
                <c:pt idx="38">
                  <c:v>25.738</c:v>
                </c:pt>
                <c:pt idx="39">
                  <c:v>52.601999999999997</c:v>
                </c:pt>
                <c:pt idx="40">
                  <c:v>52.154000000000003</c:v>
                </c:pt>
                <c:pt idx="41">
                  <c:v>55.683999999999997</c:v>
                </c:pt>
                <c:pt idx="42">
                  <c:v>35.386000000000003</c:v>
                </c:pt>
                <c:pt idx="43">
                  <c:v>4.2830000000000004</c:v>
                </c:pt>
                <c:pt idx="44">
                  <c:v>49.707000000000001</c:v>
                </c:pt>
                <c:pt idx="45">
                  <c:v>39.311999999999998</c:v>
                </c:pt>
                <c:pt idx="46">
                  <c:v>36.753999999999998</c:v>
                </c:pt>
                <c:pt idx="47">
                  <c:v>4.2370000000000001</c:v>
                </c:pt>
                <c:pt idx="48">
                  <c:v>4.01</c:v>
                </c:pt>
                <c:pt idx="49">
                  <c:v>16.853999999999999</c:v>
                </c:pt>
                <c:pt idx="50">
                  <c:v>6.5</c:v>
                </c:pt>
                <c:pt idx="51">
                  <c:v>14</c:v>
                </c:pt>
                <c:pt idx="52">
                  <c:v>7.11</c:v>
                </c:pt>
                <c:pt idx="53">
                  <c:v>6.5</c:v>
                </c:pt>
                <c:pt idx="54">
                  <c:v>14</c:v>
                </c:pt>
                <c:pt idx="55">
                  <c:v>14.15</c:v>
                </c:pt>
                <c:pt idx="56">
                  <c:v>14</c:v>
                </c:pt>
                <c:pt idx="57">
                  <c:v>14.4</c:v>
                </c:pt>
                <c:pt idx="58">
                  <c:v>6.75</c:v>
                </c:pt>
                <c:pt idx="60">
                  <c:v>0.6</c:v>
                </c:pt>
                <c:pt idx="61">
                  <c:v>0.34499999999999997</c:v>
                </c:pt>
                <c:pt idx="62">
                  <c:v>1.0680000000000001</c:v>
                </c:pt>
                <c:pt idx="63">
                  <c:v>18.260999999999999</c:v>
                </c:pt>
                <c:pt idx="64">
                  <c:v>15.004</c:v>
                </c:pt>
                <c:pt idx="65">
                  <c:v>7.1840000000000002</c:v>
                </c:pt>
                <c:pt idx="66">
                  <c:v>6.7240000000000002</c:v>
                </c:pt>
                <c:pt idx="67">
                  <c:v>0.33100000000000002</c:v>
                </c:pt>
                <c:pt idx="68">
                  <c:v>0.28199999999999997</c:v>
                </c:pt>
                <c:pt idx="69">
                  <c:v>7.1130000000000004</c:v>
                </c:pt>
                <c:pt idx="70">
                  <c:v>0.13900000000000001</c:v>
                </c:pt>
                <c:pt idx="71">
                  <c:v>12.827</c:v>
                </c:pt>
                <c:pt idx="72">
                  <c:v>2.5999999999999999E-2</c:v>
                </c:pt>
                <c:pt idx="73">
                  <c:v>4.0000000000000001E-3</c:v>
                </c:pt>
                <c:pt idx="75">
                  <c:v>0.1</c:v>
                </c:pt>
                <c:pt idx="76">
                  <c:v>5.0000000000000001E-3</c:v>
                </c:pt>
                <c:pt idx="77">
                  <c:v>5.2999999999999999E-2</c:v>
                </c:pt>
                <c:pt idx="78">
                  <c:v>0.10299999999999999</c:v>
                </c:pt>
                <c:pt idx="79">
                  <c:v>0.152</c:v>
                </c:pt>
                <c:pt idx="80">
                  <c:v>0.14499999999999999</c:v>
                </c:pt>
                <c:pt idx="81">
                  <c:v>8.8999999999999996E-2</c:v>
                </c:pt>
                <c:pt idx="82">
                  <c:v>0.03</c:v>
                </c:pt>
                <c:pt idx="89">
                  <c:v>10.25</c:v>
                </c:pt>
                <c:pt idx="92">
                  <c:v>5.8390000000000004</c:v>
                </c:pt>
                <c:pt idx="93">
                  <c:v>5.97</c:v>
                </c:pt>
                <c:pt idx="94">
                  <c:v>6.08</c:v>
                </c:pt>
                <c:pt idx="95">
                  <c:v>6.22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76F-4900-9160-334463FE0DC8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C76F-4900-9160-334463FE0DC8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83">
                  <c:v>10.29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C76F-4900-9160-334463FE0D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131.5</c:v>
                </c:pt>
                <c:pt idx="1">
                  <c:v>125.04</c:v>
                </c:pt>
                <c:pt idx="2">
                  <c:v>122.86</c:v>
                </c:pt>
                <c:pt idx="3">
                  <c:v>119.05</c:v>
                </c:pt>
                <c:pt idx="4">
                  <c:v>129.27000000000001</c:v>
                </c:pt>
                <c:pt idx="5">
                  <c:v>120.13</c:v>
                </c:pt>
                <c:pt idx="6">
                  <c:v>115.42</c:v>
                </c:pt>
                <c:pt idx="7">
                  <c:v>110.43</c:v>
                </c:pt>
                <c:pt idx="8">
                  <c:v>115.78</c:v>
                </c:pt>
                <c:pt idx="9">
                  <c:v>111.68</c:v>
                </c:pt>
                <c:pt idx="10">
                  <c:v>114.88</c:v>
                </c:pt>
                <c:pt idx="11">
                  <c:v>115.44</c:v>
                </c:pt>
                <c:pt idx="12">
                  <c:v>118.07</c:v>
                </c:pt>
                <c:pt idx="13">
                  <c:v>117.2</c:v>
                </c:pt>
                <c:pt idx="14">
                  <c:v>116.37</c:v>
                </c:pt>
                <c:pt idx="15">
                  <c:v>118.81</c:v>
                </c:pt>
                <c:pt idx="16">
                  <c:v>119.2</c:v>
                </c:pt>
                <c:pt idx="17">
                  <c:v>121.11</c:v>
                </c:pt>
                <c:pt idx="18">
                  <c:v>124.58</c:v>
                </c:pt>
                <c:pt idx="19">
                  <c:v>126.22</c:v>
                </c:pt>
                <c:pt idx="20">
                  <c:v>124.99</c:v>
                </c:pt>
                <c:pt idx="21">
                  <c:v>125.5</c:v>
                </c:pt>
                <c:pt idx="22">
                  <c:v>125.31</c:v>
                </c:pt>
                <c:pt idx="23">
                  <c:v>140.19</c:v>
                </c:pt>
                <c:pt idx="24">
                  <c:v>132.80000000000001</c:v>
                </c:pt>
                <c:pt idx="25">
                  <c:v>141.01</c:v>
                </c:pt>
                <c:pt idx="26">
                  <c:v>141.99</c:v>
                </c:pt>
                <c:pt idx="27">
                  <c:v>138.08000000000001</c:v>
                </c:pt>
                <c:pt idx="28">
                  <c:v>130.77000000000001</c:v>
                </c:pt>
                <c:pt idx="29">
                  <c:v>116.9</c:v>
                </c:pt>
                <c:pt idx="30">
                  <c:v>105.33</c:v>
                </c:pt>
                <c:pt idx="31">
                  <c:v>105.15</c:v>
                </c:pt>
                <c:pt idx="32">
                  <c:v>105.13</c:v>
                </c:pt>
                <c:pt idx="33">
                  <c:v>20.64</c:v>
                </c:pt>
                <c:pt idx="34">
                  <c:v>18.010000000000002</c:v>
                </c:pt>
                <c:pt idx="35">
                  <c:v>17.78</c:v>
                </c:pt>
                <c:pt idx="36">
                  <c:v>6.02</c:v>
                </c:pt>
                <c:pt idx="37">
                  <c:v>0</c:v>
                </c:pt>
                <c:pt idx="38">
                  <c:v>-0.01</c:v>
                </c:pt>
                <c:pt idx="39">
                  <c:v>-2.0499999999999998</c:v>
                </c:pt>
                <c:pt idx="40">
                  <c:v>-6.69</c:v>
                </c:pt>
                <c:pt idx="41">
                  <c:v>-7.15</c:v>
                </c:pt>
                <c:pt idx="42">
                  <c:v>-5.01</c:v>
                </c:pt>
                <c:pt idx="43">
                  <c:v>-0.01</c:v>
                </c:pt>
                <c:pt idx="44">
                  <c:v>6.04</c:v>
                </c:pt>
                <c:pt idx="45">
                  <c:v>6.65</c:v>
                </c:pt>
                <c:pt idx="46">
                  <c:v>7</c:v>
                </c:pt>
                <c:pt idx="47">
                  <c:v>0</c:v>
                </c:pt>
                <c:pt idx="48">
                  <c:v>0.01</c:v>
                </c:pt>
                <c:pt idx="49">
                  <c:v>5.0199999999999996</c:v>
                </c:pt>
                <c:pt idx="50">
                  <c:v>25</c:v>
                </c:pt>
                <c:pt idx="51">
                  <c:v>56.88</c:v>
                </c:pt>
                <c:pt idx="52">
                  <c:v>26</c:v>
                </c:pt>
                <c:pt idx="53">
                  <c:v>66.849999999999994</c:v>
                </c:pt>
                <c:pt idx="54">
                  <c:v>82.5</c:v>
                </c:pt>
                <c:pt idx="55">
                  <c:v>81.75</c:v>
                </c:pt>
                <c:pt idx="56">
                  <c:v>82.71</c:v>
                </c:pt>
                <c:pt idx="57">
                  <c:v>71.97</c:v>
                </c:pt>
                <c:pt idx="58">
                  <c:v>87.9</c:v>
                </c:pt>
                <c:pt idx="59">
                  <c:v>99.79</c:v>
                </c:pt>
                <c:pt idx="60">
                  <c:v>63.32</c:v>
                </c:pt>
                <c:pt idx="61">
                  <c:v>65.849999999999994</c:v>
                </c:pt>
                <c:pt idx="62">
                  <c:v>75</c:v>
                </c:pt>
                <c:pt idx="63">
                  <c:v>129.41999999999999</c:v>
                </c:pt>
                <c:pt idx="64">
                  <c:v>115</c:v>
                </c:pt>
                <c:pt idx="65">
                  <c:v>108.9</c:v>
                </c:pt>
                <c:pt idx="66">
                  <c:v>121.02</c:v>
                </c:pt>
                <c:pt idx="67">
                  <c:v>134.28</c:v>
                </c:pt>
                <c:pt idx="68">
                  <c:v>115.99</c:v>
                </c:pt>
                <c:pt idx="69">
                  <c:v>132.77000000000001</c:v>
                </c:pt>
                <c:pt idx="70">
                  <c:v>142.37</c:v>
                </c:pt>
                <c:pt idx="71">
                  <c:v>162.6</c:v>
                </c:pt>
                <c:pt idx="72">
                  <c:v>135.44999999999999</c:v>
                </c:pt>
                <c:pt idx="73">
                  <c:v>161.43</c:v>
                </c:pt>
                <c:pt idx="74">
                  <c:v>165</c:v>
                </c:pt>
                <c:pt idx="75">
                  <c:v>159.02000000000001</c:v>
                </c:pt>
                <c:pt idx="76">
                  <c:v>151.65</c:v>
                </c:pt>
                <c:pt idx="77">
                  <c:v>163.80000000000001</c:v>
                </c:pt>
                <c:pt idx="78">
                  <c:v>177.06</c:v>
                </c:pt>
                <c:pt idx="79">
                  <c:v>159.47999999999999</c:v>
                </c:pt>
                <c:pt idx="80">
                  <c:v>170</c:v>
                </c:pt>
                <c:pt idx="81">
                  <c:v>170</c:v>
                </c:pt>
                <c:pt idx="82">
                  <c:v>199.87</c:v>
                </c:pt>
                <c:pt idx="83">
                  <c:v>163.63</c:v>
                </c:pt>
                <c:pt idx="84">
                  <c:v>154.04</c:v>
                </c:pt>
                <c:pt idx="85">
                  <c:v>163.46</c:v>
                </c:pt>
                <c:pt idx="86">
                  <c:v>180</c:v>
                </c:pt>
                <c:pt idx="87">
                  <c:v>172.98</c:v>
                </c:pt>
                <c:pt idx="88">
                  <c:v>171.27</c:v>
                </c:pt>
                <c:pt idx="89">
                  <c:v>166.32</c:v>
                </c:pt>
                <c:pt idx="90">
                  <c:v>151.71</c:v>
                </c:pt>
                <c:pt idx="91">
                  <c:v>137.66999999999999</c:v>
                </c:pt>
                <c:pt idx="92">
                  <c:v>162.22</c:v>
                </c:pt>
                <c:pt idx="93">
                  <c:v>142.9</c:v>
                </c:pt>
                <c:pt idx="94">
                  <c:v>135.22999999999999</c:v>
                </c:pt>
                <c:pt idx="95">
                  <c:v>127.09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C76F-4900-9160-334463FE0D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0F8-4B23-B719-540B50703E0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32">
                  <c:v>4.9160000000000004</c:v>
                </c:pt>
                <c:pt idx="33">
                  <c:v>4.8600000000000003</c:v>
                </c:pt>
                <c:pt idx="34">
                  <c:v>4.32</c:v>
                </c:pt>
                <c:pt idx="35">
                  <c:v>4.0279999999999996</c:v>
                </c:pt>
                <c:pt idx="36">
                  <c:v>5.5679999999999996</c:v>
                </c:pt>
                <c:pt idx="37">
                  <c:v>5.5039999999999996</c:v>
                </c:pt>
                <c:pt idx="38">
                  <c:v>5.5880000000000001</c:v>
                </c:pt>
                <c:pt idx="39">
                  <c:v>5.3440000000000003</c:v>
                </c:pt>
                <c:pt idx="40">
                  <c:v>0.65200000000000002</c:v>
                </c:pt>
                <c:pt idx="41">
                  <c:v>0.64400000000000002</c:v>
                </c:pt>
                <c:pt idx="42">
                  <c:v>1.268</c:v>
                </c:pt>
                <c:pt idx="43">
                  <c:v>1.3160000000000001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0F8-4B23-B719-540B50703E0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0.90400000000000003</c:v>
                </c:pt>
                <c:pt idx="1">
                  <c:v>0.88400000000000001</c:v>
                </c:pt>
                <c:pt idx="2">
                  <c:v>0.93600000000000005</c:v>
                </c:pt>
                <c:pt idx="3">
                  <c:v>0.876</c:v>
                </c:pt>
                <c:pt idx="4">
                  <c:v>0.92800000000000005</c:v>
                </c:pt>
                <c:pt idx="5">
                  <c:v>0.91200000000000003</c:v>
                </c:pt>
                <c:pt idx="6">
                  <c:v>0.9</c:v>
                </c:pt>
                <c:pt idx="7">
                  <c:v>0.9</c:v>
                </c:pt>
                <c:pt idx="8">
                  <c:v>0.85599999999999998</c:v>
                </c:pt>
                <c:pt idx="9">
                  <c:v>0.85199999999999998</c:v>
                </c:pt>
                <c:pt idx="10">
                  <c:v>0.88</c:v>
                </c:pt>
                <c:pt idx="11">
                  <c:v>0.92400000000000004</c:v>
                </c:pt>
                <c:pt idx="12">
                  <c:v>0.9</c:v>
                </c:pt>
                <c:pt idx="13">
                  <c:v>0.89600000000000002</c:v>
                </c:pt>
                <c:pt idx="14">
                  <c:v>0.86799999999999999</c:v>
                </c:pt>
                <c:pt idx="15">
                  <c:v>0.86399999999999999</c:v>
                </c:pt>
                <c:pt idx="16">
                  <c:v>0.79600000000000004</c:v>
                </c:pt>
                <c:pt idx="17">
                  <c:v>0.86799999999999999</c:v>
                </c:pt>
                <c:pt idx="18">
                  <c:v>0.89600000000000002</c:v>
                </c:pt>
                <c:pt idx="19">
                  <c:v>6.88</c:v>
                </c:pt>
                <c:pt idx="20">
                  <c:v>0.9</c:v>
                </c:pt>
                <c:pt idx="21">
                  <c:v>0.76400000000000001</c:v>
                </c:pt>
                <c:pt idx="22">
                  <c:v>0.78800000000000003</c:v>
                </c:pt>
                <c:pt idx="24">
                  <c:v>0.71599999999999997</c:v>
                </c:pt>
                <c:pt idx="25">
                  <c:v>0.72399999999999998</c:v>
                </c:pt>
                <c:pt idx="26">
                  <c:v>0.77600000000000002</c:v>
                </c:pt>
                <c:pt idx="27">
                  <c:v>0.94799999999999995</c:v>
                </c:pt>
                <c:pt idx="28">
                  <c:v>1.044</c:v>
                </c:pt>
                <c:pt idx="29">
                  <c:v>0.01</c:v>
                </c:pt>
                <c:pt idx="30">
                  <c:v>1.27</c:v>
                </c:pt>
                <c:pt idx="31">
                  <c:v>1.222</c:v>
                </c:pt>
                <c:pt idx="32">
                  <c:v>11.17</c:v>
                </c:pt>
                <c:pt idx="33">
                  <c:v>0.04</c:v>
                </c:pt>
                <c:pt idx="34">
                  <c:v>0.04</c:v>
                </c:pt>
                <c:pt idx="35">
                  <c:v>0.04</c:v>
                </c:pt>
                <c:pt idx="36">
                  <c:v>0.04</c:v>
                </c:pt>
                <c:pt idx="37">
                  <c:v>8.0500000000000007</c:v>
                </c:pt>
                <c:pt idx="38">
                  <c:v>12.72</c:v>
                </c:pt>
                <c:pt idx="39">
                  <c:v>12.771000000000001</c:v>
                </c:pt>
                <c:pt idx="40">
                  <c:v>12.632</c:v>
                </c:pt>
                <c:pt idx="41">
                  <c:v>12.79</c:v>
                </c:pt>
                <c:pt idx="42">
                  <c:v>8.0299999999999994</c:v>
                </c:pt>
                <c:pt idx="43">
                  <c:v>8.0299999999999994</c:v>
                </c:pt>
                <c:pt idx="44">
                  <c:v>0.03</c:v>
                </c:pt>
                <c:pt idx="45">
                  <c:v>0.01</c:v>
                </c:pt>
                <c:pt idx="46">
                  <c:v>0.01</c:v>
                </c:pt>
                <c:pt idx="47">
                  <c:v>8.01</c:v>
                </c:pt>
                <c:pt idx="48">
                  <c:v>8.01</c:v>
                </c:pt>
                <c:pt idx="49">
                  <c:v>0.01</c:v>
                </c:pt>
                <c:pt idx="50">
                  <c:v>1.03</c:v>
                </c:pt>
                <c:pt idx="51">
                  <c:v>4.7240000000000002</c:v>
                </c:pt>
                <c:pt idx="52">
                  <c:v>1.1339999999999999</c:v>
                </c:pt>
                <c:pt idx="53">
                  <c:v>5.7539999999999996</c:v>
                </c:pt>
                <c:pt idx="54">
                  <c:v>4.7279999999999998</c:v>
                </c:pt>
                <c:pt idx="55">
                  <c:v>4.5439999999999996</c:v>
                </c:pt>
                <c:pt idx="56">
                  <c:v>4.5449999999999999</c:v>
                </c:pt>
                <c:pt idx="57">
                  <c:v>4.3789999999999996</c:v>
                </c:pt>
                <c:pt idx="58">
                  <c:v>5.2489999999999997</c:v>
                </c:pt>
                <c:pt idx="59">
                  <c:v>5.5049999999999999</c:v>
                </c:pt>
                <c:pt idx="60">
                  <c:v>7.7750000000000004</c:v>
                </c:pt>
                <c:pt idx="61">
                  <c:v>3.456</c:v>
                </c:pt>
                <c:pt idx="62">
                  <c:v>6.5810000000000004</c:v>
                </c:pt>
                <c:pt idx="63">
                  <c:v>2.2999999999999998</c:v>
                </c:pt>
                <c:pt idx="65">
                  <c:v>4.351</c:v>
                </c:pt>
                <c:pt idx="66">
                  <c:v>5.3920000000000003</c:v>
                </c:pt>
                <c:pt idx="67">
                  <c:v>1.0880000000000001</c:v>
                </c:pt>
                <c:pt idx="68">
                  <c:v>4.2</c:v>
                </c:pt>
                <c:pt idx="69">
                  <c:v>4.3410000000000002</c:v>
                </c:pt>
                <c:pt idx="70">
                  <c:v>6.1879999999999997</c:v>
                </c:pt>
                <c:pt idx="72">
                  <c:v>7.7039999999999997</c:v>
                </c:pt>
                <c:pt idx="73">
                  <c:v>14.936999999999999</c:v>
                </c:pt>
                <c:pt idx="74">
                  <c:v>7.9</c:v>
                </c:pt>
                <c:pt idx="75">
                  <c:v>10.284000000000001</c:v>
                </c:pt>
                <c:pt idx="76">
                  <c:v>7.8869999999999996</c:v>
                </c:pt>
                <c:pt idx="77">
                  <c:v>10.388</c:v>
                </c:pt>
                <c:pt idx="78">
                  <c:v>8.02</c:v>
                </c:pt>
                <c:pt idx="79">
                  <c:v>19.308</c:v>
                </c:pt>
                <c:pt idx="80">
                  <c:v>2.4</c:v>
                </c:pt>
                <c:pt idx="81">
                  <c:v>2.2999999999999998</c:v>
                </c:pt>
                <c:pt idx="82">
                  <c:v>2.2999999999999998</c:v>
                </c:pt>
                <c:pt idx="83">
                  <c:v>2.2000000000000002</c:v>
                </c:pt>
                <c:pt idx="84">
                  <c:v>10.199999999999999</c:v>
                </c:pt>
                <c:pt idx="85">
                  <c:v>9.6999999999999993</c:v>
                </c:pt>
                <c:pt idx="86">
                  <c:v>7.016</c:v>
                </c:pt>
                <c:pt idx="87">
                  <c:v>12.045999999999999</c:v>
                </c:pt>
                <c:pt idx="88">
                  <c:v>2.7839999999999998</c:v>
                </c:pt>
                <c:pt idx="89">
                  <c:v>2</c:v>
                </c:pt>
                <c:pt idx="90">
                  <c:v>2.7480000000000002</c:v>
                </c:pt>
                <c:pt idx="91">
                  <c:v>2.74</c:v>
                </c:pt>
                <c:pt idx="92">
                  <c:v>17.468</c:v>
                </c:pt>
                <c:pt idx="93">
                  <c:v>9.1999999999999993</c:v>
                </c:pt>
                <c:pt idx="94">
                  <c:v>2.74</c:v>
                </c:pt>
                <c:pt idx="95">
                  <c:v>2.6880000000000002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0F8-4B23-B719-540B50703E0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3.399</c:v>
                </c:pt>
                <c:pt idx="1">
                  <c:v>8.1590000000000007</c:v>
                </c:pt>
                <c:pt idx="2">
                  <c:v>5.4889999999999999</c:v>
                </c:pt>
                <c:pt idx="3">
                  <c:v>5.64</c:v>
                </c:pt>
                <c:pt idx="4">
                  <c:v>2.976</c:v>
                </c:pt>
                <c:pt idx="5">
                  <c:v>3.3119999999999998</c:v>
                </c:pt>
                <c:pt idx="6">
                  <c:v>5.0819999999999999</c:v>
                </c:pt>
                <c:pt idx="7">
                  <c:v>5.149</c:v>
                </c:pt>
                <c:pt idx="8">
                  <c:v>4.2880000000000003</c:v>
                </c:pt>
                <c:pt idx="9">
                  <c:v>4.3090000000000002</c:v>
                </c:pt>
                <c:pt idx="10">
                  <c:v>4.28</c:v>
                </c:pt>
                <c:pt idx="11">
                  <c:v>4.492</c:v>
                </c:pt>
                <c:pt idx="12">
                  <c:v>3.5</c:v>
                </c:pt>
                <c:pt idx="13">
                  <c:v>3.492</c:v>
                </c:pt>
                <c:pt idx="14">
                  <c:v>3.548</c:v>
                </c:pt>
                <c:pt idx="15">
                  <c:v>3.548</c:v>
                </c:pt>
                <c:pt idx="16">
                  <c:v>0.52</c:v>
                </c:pt>
                <c:pt idx="17">
                  <c:v>1.492</c:v>
                </c:pt>
                <c:pt idx="18">
                  <c:v>0.5</c:v>
                </c:pt>
                <c:pt idx="19">
                  <c:v>7.57</c:v>
                </c:pt>
                <c:pt idx="20">
                  <c:v>0.496</c:v>
                </c:pt>
                <c:pt idx="21">
                  <c:v>0.52400000000000002</c:v>
                </c:pt>
                <c:pt idx="22">
                  <c:v>1.996</c:v>
                </c:pt>
                <c:pt idx="24">
                  <c:v>1.351</c:v>
                </c:pt>
                <c:pt idx="25">
                  <c:v>1.361</c:v>
                </c:pt>
                <c:pt idx="26">
                  <c:v>0.60399999999999998</c:v>
                </c:pt>
                <c:pt idx="27">
                  <c:v>0.67600000000000005</c:v>
                </c:pt>
                <c:pt idx="28">
                  <c:v>3.6309999999999998</c:v>
                </c:pt>
                <c:pt idx="29">
                  <c:v>0.95499999999999996</c:v>
                </c:pt>
                <c:pt idx="30">
                  <c:v>1.2849999999999999</c:v>
                </c:pt>
                <c:pt idx="31">
                  <c:v>5.5780000000000003</c:v>
                </c:pt>
                <c:pt idx="32">
                  <c:v>17.706</c:v>
                </c:pt>
                <c:pt idx="36">
                  <c:v>0.56000000000000005</c:v>
                </c:pt>
                <c:pt idx="37">
                  <c:v>0.76600000000000001</c:v>
                </c:pt>
                <c:pt idx="38">
                  <c:v>7.3380000000000001</c:v>
                </c:pt>
                <c:pt idx="39">
                  <c:v>7.4809999999999999</c:v>
                </c:pt>
                <c:pt idx="40">
                  <c:v>6.8540000000000001</c:v>
                </c:pt>
                <c:pt idx="41">
                  <c:v>7.0430000000000001</c:v>
                </c:pt>
                <c:pt idx="42">
                  <c:v>3.593</c:v>
                </c:pt>
                <c:pt idx="43">
                  <c:v>3.8969999999999998</c:v>
                </c:pt>
                <c:pt idx="44">
                  <c:v>0.5</c:v>
                </c:pt>
                <c:pt idx="45">
                  <c:v>0.5</c:v>
                </c:pt>
                <c:pt idx="46">
                  <c:v>1.02</c:v>
                </c:pt>
                <c:pt idx="47">
                  <c:v>5.2270000000000003</c:v>
                </c:pt>
                <c:pt idx="48">
                  <c:v>5</c:v>
                </c:pt>
                <c:pt idx="50">
                  <c:v>4.117</c:v>
                </c:pt>
                <c:pt idx="51">
                  <c:v>7.0069999999999997</c:v>
                </c:pt>
                <c:pt idx="52">
                  <c:v>3.9449999999999998</c:v>
                </c:pt>
                <c:pt idx="53">
                  <c:v>11.13</c:v>
                </c:pt>
                <c:pt idx="54">
                  <c:v>8.8079999999999998</c:v>
                </c:pt>
                <c:pt idx="55">
                  <c:v>8.4619999999999997</c:v>
                </c:pt>
                <c:pt idx="56">
                  <c:v>7.2409999999999997</c:v>
                </c:pt>
                <c:pt idx="57">
                  <c:v>6.524</c:v>
                </c:pt>
                <c:pt idx="58">
                  <c:v>7.391</c:v>
                </c:pt>
                <c:pt idx="59">
                  <c:v>11.409000000000001</c:v>
                </c:pt>
                <c:pt idx="60">
                  <c:v>9.8770000000000007</c:v>
                </c:pt>
                <c:pt idx="61">
                  <c:v>3.74</c:v>
                </c:pt>
                <c:pt idx="62">
                  <c:v>8.8629999999999995</c:v>
                </c:pt>
                <c:pt idx="63">
                  <c:v>2.1</c:v>
                </c:pt>
                <c:pt idx="65">
                  <c:v>7.1429999999999998</c:v>
                </c:pt>
                <c:pt idx="66">
                  <c:v>7.9610000000000003</c:v>
                </c:pt>
                <c:pt idx="67">
                  <c:v>2.5750000000000002</c:v>
                </c:pt>
                <c:pt idx="68">
                  <c:v>10.510999999999999</c:v>
                </c:pt>
                <c:pt idx="69">
                  <c:v>6.4320000000000004</c:v>
                </c:pt>
                <c:pt idx="70">
                  <c:v>15.009</c:v>
                </c:pt>
                <c:pt idx="71">
                  <c:v>0.52</c:v>
                </c:pt>
                <c:pt idx="72">
                  <c:v>10.096</c:v>
                </c:pt>
                <c:pt idx="73">
                  <c:v>37.103999999999999</c:v>
                </c:pt>
                <c:pt idx="74">
                  <c:v>28.701000000000001</c:v>
                </c:pt>
                <c:pt idx="75">
                  <c:v>33</c:v>
                </c:pt>
                <c:pt idx="76">
                  <c:v>9.3179999999999996</c:v>
                </c:pt>
                <c:pt idx="77">
                  <c:v>35.484000000000002</c:v>
                </c:pt>
                <c:pt idx="78">
                  <c:v>31.669</c:v>
                </c:pt>
                <c:pt idx="79">
                  <c:v>26.332999999999998</c:v>
                </c:pt>
                <c:pt idx="80">
                  <c:v>14.564</c:v>
                </c:pt>
                <c:pt idx="81">
                  <c:v>14.702999999999999</c:v>
                </c:pt>
                <c:pt idx="82">
                  <c:v>20.413</c:v>
                </c:pt>
                <c:pt idx="83">
                  <c:v>14.565</c:v>
                </c:pt>
                <c:pt idx="84">
                  <c:v>14.738</c:v>
                </c:pt>
                <c:pt idx="85">
                  <c:v>34.308</c:v>
                </c:pt>
                <c:pt idx="86">
                  <c:v>30.388999999999999</c:v>
                </c:pt>
                <c:pt idx="87">
                  <c:v>41.884</c:v>
                </c:pt>
                <c:pt idx="88">
                  <c:v>15.96</c:v>
                </c:pt>
                <c:pt idx="89">
                  <c:v>2.2000000000000002</c:v>
                </c:pt>
                <c:pt idx="90">
                  <c:v>16.824000000000002</c:v>
                </c:pt>
                <c:pt idx="91">
                  <c:v>17.844999999999999</c:v>
                </c:pt>
                <c:pt idx="92">
                  <c:v>55.844000000000001</c:v>
                </c:pt>
                <c:pt idx="93">
                  <c:v>45.3</c:v>
                </c:pt>
                <c:pt idx="94">
                  <c:v>18.167999999999999</c:v>
                </c:pt>
                <c:pt idx="95">
                  <c:v>35.283999999999999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0F8-4B23-B719-540B50703E0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0F8-4B23-B719-540B50703E0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0F8-4B23-B719-540B50703E0C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0F8-4B23-B719-540B50703E0C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0F8-4B23-B719-540B50703E0C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0F8-4B23-B719-540B50703E0C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30F8-4B23-B719-540B50703E0C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0">
                  <c:v>10</c:v>
                </c:pt>
                <c:pt idx="22">
                  <c:v>2.0539999999999998</c:v>
                </c:pt>
                <c:pt idx="24">
                  <c:v>70</c:v>
                </c:pt>
                <c:pt idx="25">
                  <c:v>2.8069999999999999</c:v>
                </c:pt>
                <c:pt idx="28">
                  <c:v>25.699000000000002</c:v>
                </c:pt>
                <c:pt idx="73">
                  <c:v>7.8620000000000001</c:v>
                </c:pt>
                <c:pt idx="74">
                  <c:v>30.645</c:v>
                </c:pt>
                <c:pt idx="75">
                  <c:v>7.7489999999999997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0F8-4B23-B719-540B50703E0C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18.100000000000001</c:v>
                </c:pt>
                <c:pt idx="1">
                  <c:v>32.700000000000003</c:v>
                </c:pt>
                <c:pt idx="2">
                  <c:v>33.700000000000003</c:v>
                </c:pt>
                <c:pt idx="3">
                  <c:v>35.200000000000003</c:v>
                </c:pt>
                <c:pt idx="4">
                  <c:v>4.2</c:v>
                </c:pt>
                <c:pt idx="5">
                  <c:v>74.5</c:v>
                </c:pt>
                <c:pt idx="6">
                  <c:v>76.5</c:v>
                </c:pt>
                <c:pt idx="7">
                  <c:v>52</c:v>
                </c:pt>
                <c:pt idx="8">
                  <c:v>125.4</c:v>
                </c:pt>
                <c:pt idx="9">
                  <c:v>92.1</c:v>
                </c:pt>
                <c:pt idx="10">
                  <c:v>154.80000000000001</c:v>
                </c:pt>
                <c:pt idx="11">
                  <c:v>219.3</c:v>
                </c:pt>
                <c:pt idx="12">
                  <c:v>226.3</c:v>
                </c:pt>
                <c:pt idx="13">
                  <c:v>199.4</c:v>
                </c:pt>
                <c:pt idx="14">
                  <c:v>230.8</c:v>
                </c:pt>
                <c:pt idx="15">
                  <c:v>224.9</c:v>
                </c:pt>
                <c:pt idx="16">
                  <c:v>107.2</c:v>
                </c:pt>
                <c:pt idx="17">
                  <c:v>93.9</c:v>
                </c:pt>
                <c:pt idx="18">
                  <c:v>65.7</c:v>
                </c:pt>
                <c:pt idx="19">
                  <c:v>0</c:v>
                </c:pt>
                <c:pt idx="20">
                  <c:v>79.2</c:v>
                </c:pt>
                <c:pt idx="21">
                  <c:v>64.900000000000006</c:v>
                </c:pt>
                <c:pt idx="22">
                  <c:v>91.7</c:v>
                </c:pt>
                <c:pt idx="23">
                  <c:v>126.5</c:v>
                </c:pt>
                <c:pt idx="24">
                  <c:v>0</c:v>
                </c:pt>
                <c:pt idx="25">
                  <c:v>93.4</c:v>
                </c:pt>
                <c:pt idx="26">
                  <c:v>100.9</c:v>
                </c:pt>
                <c:pt idx="27">
                  <c:v>108.6</c:v>
                </c:pt>
                <c:pt idx="28">
                  <c:v>70.5</c:v>
                </c:pt>
                <c:pt idx="29">
                  <c:v>72.900000000000006</c:v>
                </c:pt>
                <c:pt idx="30">
                  <c:v>70.3</c:v>
                </c:pt>
                <c:pt idx="31">
                  <c:v>69.7</c:v>
                </c:pt>
                <c:pt idx="32">
                  <c:v>19.2</c:v>
                </c:pt>
                <c:pt idx="33">
                  <c:v>72.599999999999994</c:v>
                </c:pt>
                <c:pt idx="34">
                  <c:v>72.599999999999994</c:v>
                </c:pt>
                <c:pt idx="35">
                  <c:v>32.6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14.2</c:v>
                </c:pt>
                <c:pt idx="55">
                  <c:v>19.399999999999999</c:v>
                </c:pt>
                <c:pt idx="56">
                  <c:v>45.1</c:v>
                </c:pt>
                <c:pt idx="57">
                  <c:v>69.599999999999994</c:v>
                </c:pt>
                <c:pt idx="58">
                  <c:v>33.5</c:v>
                </c:pt>
                <c:pt idx="59">
                  <c:v>7.2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88.9</c:v>
                </c:pt>
                <c:pt idx="64">
                  <c:v>114.8</c:v>
                </c:pt>
                <c:pt idx="65">
                  <c:v>37.6</c:v>
                </c:pt>
                <c:pt idx="66">
                  <c:v>58.5</c:v>
                </c:pt>
                <c:pt idx="67">
                  <c:v>17.399999999999999</c:v>
                </c:pt>
                <c:pt idx="68">
                  <c:v>203.1</c:v>
                </c:pt>
                <c:pt idx="69">
                  <c:v>40.299999999999997</c:v>
                </c:pt>
                <c:pt idx="70">
                  <c:v>0</c:v>
                </c:pt>
                <c:pt idx="71">
                  <c:v>34</c:v>
                </c:pt>
                <c:pt idx="72">
                  <c:v>44.2</c:v>
                </c:pt>
                <c:pt idx="73">
                  <c:v>0</c:v>
                </c:pt>
                <c:pt idx="74">
                  <c:v>0</c:v>
                </c:pt>
                <c:pt idx="75">
                  <c:v>0.9</c:v>
                </c:pt>
                <c:pt idx="76">
                  <c:v>207.3</c:v>
                </c:pt>
                <c:pt idx="77">
                  <c:v>147.19999999999999</c:v>
                </c:pt>
                <c:pt idx="78">
                  <c:v>126.6</c:v>
                </c:pt>
                <c:pt idx="79">
                  <c:v>112.9</c:v>
                </c:pt>
                <c:pt idx="80">
                  <c:v>60.1</c:v>
                </c:pt>
                <c:pt idx="81">
                  <c:v>60.1</c:v>
                </c:pt>
                <c:pt idx="82">
                  <c:v>56.6</c:v>
                </c:pt>
                <c:pt idx="83">
                  <c:v>65.3</c:v>
                </c:pt>
                <c:pt idx="84">
                  <c:v>114.6</c:v>
                </c:pt>
                <c:pt idx="85">
                  <c:v>92.4</c:v>
                </c:pt>
                <c:pt idx="86">
                  <c:v>109.7</c:v>
                </c:pt>
                <c:pt idx="87">
                  <c:v>96.9</c:v>
                </c:pt>
                <c:pt idx="88">
                  <c:v>102</c:v>
                </c:pt>
                <c:pt idx="89">
                  <c:v>230.9</c:v>
                </c:pt>
                <c:pt idx="90">
                  <c:v>257.39999999999998</c:v>
                </c:pt>
                <c:pt idx="91">
                  <c:v>201.7</c:v>
                </c:pt>
                <c:pt idx="92">
                  <c:v>59.6</c:v>
                </c:pt>
                <c:pt idx="93">
                  <c:v>56.4</c:v>
                </c:pt>
                <c:pt idx="94">
                  <c:v>91.8</c:v>
                </c:pt>
                <c:pt idx="95">
                  <c:v>96.9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0F8-4B23-B719-540B50703E0C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20.221</c:v>
                </c:pt>
                <c:pt idx="1">
                  <c:v>19.841000000000001</c:v>
                </c:pt>
                <c:pt idx="2">
                  <c:v>24.167000000000002</c:v>
                </c:pt>
                <c:pt idx="3">
                  <c:v>24.628</c:v>
                </c:pt>
                <c:pt idx="4">
                  <c:v>13.802</c:v>
                </c:pt>
                <c:pt idx="5">
                  <c:v>18.702000000000002</c:v>
                </c:pt>
                <c:pt idx="6">
                  <c:v>18.783000000000001</c:v>
                </c:pt>
                <c:pt idx="7">
                  <c:v>21.673999999999999</c:v>
                </c:pt>
                <c:pt idx="8">
                  <c:v>18.209</c:v>
                </c:pt>
                <c:pt idx="9">
                  <c:v>20.709</c:v>
                </c:pt>
                <c:pt idx="10">
                  <c:v>18.236000000000001</c:v>
                </c:pt>
                <c:pt idx="11">
                  <c:v>17.3</c:v>
                </c:pt>
                <c:pt idx="12">
                  <c:v>17.292000000000002</c:v>
                </c:pt>
                <c:pt idx="13">
                  <c:v>18.11</c:v>
                </c:pt>
                <c:pt idx="14">
                  <c:v>18.274999999999999</c:v>
                </c:pt>
                <c:pt idx="15">
                  <c:v>18.042999999999999</c:v>
                </c:pt>
                <c:pt idx="16">
                  <c:v>12.164</c:v>
                </c:pt>
                <c:pt idx="17">
                  <c:v>17.134</c:v>
                </c:pt>
                <c:pt idx="18">
                  <c:v>12.106999999999999</c:v>
                </c:pt>
                <c:pt idx="19">
                  <c:v>17.077999999999999</c:v>
                </c:pt>
                <c:pt idx="20">
                  <c:v>12.076000000000001</c:v>
                </c:pt>
                <c:pt idx="21">
                  <c:v>12.093</c:v>
                </c:pt>
                <c:pt idx="22">
                  <c:v>17.106000000000002</c:v>
                </c:pt>
                <c:pt idx="23">
                  <c:v>12.117000000000001</c:v>
                </c:pt>
                <c:pt idx="24">
                  <c:v>9.2240000000000002</c:v>
                </c:pt>
                <c:pt idx="25">
                  <c:v>5.0279999999999996</c:v>
                </c:pt>
                <c:pt idx="28">
                  <c:v>5</c:v>
                </c:pt>
                <c:pt idx="29">
                  <c:v>2.25</c:v>
                </c:pt>
                <c:pt idx="30">
                  <c:v>22.904</c:v>
                </c:pt>
                <c:pt idx="31">
                  <c:v>7.97</c:v>
                </c:pt>
                <c:pt idx="32">
                  <c:v>20.802</c:v>
                </c:pt>
                <c:pt idx="33">
                  <c:v>35.807000000000002</c:v>
                </c:pt>
                <c:pt idx="34">
                  <c:v>37.213000000000001</c:v>
                </c:pt>
                <c:pt idx="35">
                  <c:v>58.219000000000001</c:v>
                </c:pt>
                <c:pt idx="36">
                  <c:v>83.704999999999998</c:v>
                </c:pt>
                <c:pt idx="37">
                  <c:v>89.066999999999993</c:v>
                </c:pt>
                <c:pt idx="38">
                  <c:v>13.11</c:v>
                </c:pt>
                <c:pt idx="39">
                  <c:v>36.345999999999997</c:v>
                </c:pt>
                <c:pt idx="40">
                  <c:v>41.816000000000003</c:v>
                </c:pt>
                <c:pt idx="41">
                  <c:v>45.006999999999998</c:v>
                </c:pt>
                <c:pt idx="42">
                  <c:v>32.854999999999997</c:v>
                </c:pt>
                <c:pt idx="43">
                  <c:v>0.8</c:v>
                </c:pt>
                <c:pt idx="44">
                  <c:v>90.046999999999997</c:v>
                </c:pt>
                <c:pt idx="45">
                  <c:v>81.510000000000005</c:v>
                </c:pt>
                <c:pt idx="46">
                  <c:v>81.727000000000004</c:v>
                </c:pt>
                <c:pt idx="49">
                  <c:v>39.234999999999999</c:v>
                </c:pt>
                <c:pt idx="50">
                  <c:v>10.353</c:v>
                </c:pt>
                <c:pt idx="51">
                  <c:v>14.648999999999999</c:v>
                </c:pt>
                <c:pt idx="52">
                  <c:v>15.031000000000001</c:v>
                </c:pt>
                <c:pt idx="53">
                  <c:v>12.920999999999999</c:v>
                </c:pt>
                <c:pt idx="54">
                  <c:v>0.90800000000000003</c:v>
                </c:pt>
                <c:pt idx="55">
                  <c:v>3.3570000000000002</c:v>
                </c:pt>
                <c:pt idx="56">
                  <c:v>4.0830000000000002</c:v>
                </c:pt>
                <c:pt idx="57">
                  <c:v>2.609</c:v>
                </c:pt>
                <c:pt idx="58">
                  <c:v>3.6190000000000002</c:v>
                </c:pt>
                <c:pt idx="59">
                  <c:v>6.0330000000000004</c:v>
                </c:pt>
                <c:pt idx="60">
                  <c:v>12.603999999999999</c:v>
                </c:pt>
                <c:pt idx="61">
                  <c:v>8.3710000000000004</c:v>
                </c:pt>
                <c:pt idx="62">
                  <c:v>8.4600000000000009</c:v>
                </c:pt>
                <c:pt idx="65">
                  <c:v>14.64</c:v>
                </c:pt>
                <c:pt idx="66">
                  <c:v>16.109000000000002</c:v>
                </c:pt>
                <c:pt idx="67">
                  <c:v>6.86</c:v>
                </c:pt>
                <c:pt idx="68">
                  <c:v>1.899</c:v>
                </c:pt>
                <c:pt idx="69">
                  <c:v>1.8</c:v>
                </c:pt>
                <c:pt idx="70">
                  <c:v>6.13</c:v>
                </c:pt>
                <c:pt idx="71">
                  <c:v>0.14899999999999999</c:v>
                </c:pt>
                <c:pt idx="73">
                  <c:v>9.6660000000000004</c:v>
                </c:pt>
                <c:pt idx="74">
                  <c:v>5.9180000000000001</c:v>
                </c:pt>
                <c:pt idx="75">
                  <c:v>8.5139999999999993</c:v>
                </c:pt>
                <c:pt idx="76">
                  <c:v>21.248999999999999</c:v>
                </c:pt>
                <c:pt idx="77">
                  <c:v>20.381</c:v>
                </c:pt>
                <c:pt idx="78">
                  <c:v>17</c:v>
                </c:pt>
                <c:pt idx="79">
                  <c:v>24.818000000000001</c:v>
                </c:pt>
                <c:pt idx="80">
                  <c:v>17.315999999999999</c:v>
                </c:pt>
                <c:pt idx="81">
                  <c:v>16.949000000000002</c:v>
                </c:pt>
                <c:pt idx="82">
                  <c:v>12</c:v>
                </c:pt>
                <c:pt idx="83">
                  <c:v>16.489999999999998</c:v>
                </c:pt>
                <c:pt idx="84">
                  <c:v>19.134</c:v>
                </c:pt>
                <c:pt idx="85">
                  <c:v>22.26</c:v>
                </c:pt>
                <c:pt idx="86">
                  <c:v>17.126999999999999</c:v>
                </c:pt>
                <c:pt idx="87">
                  <c:v>17.405999999999999</c:v>
                </c:pt>
                <c:pt idx="88">
                  <c:v>17.169</c:v>
                </c:pt>
                <c:pt idx="89">
                  <c:v>12.167999999999999</c:v>
                </c:pt>
                <c:pt idx="90">
                  <c:v>17.164999999999999</c:v>
                </c:pt>
                <c:pt idx="91">
                  <c:v>17.164999999999999</c:v>
                </c:pt>
                <c:pt idx="92">
                  <c:v>17.654</c:v>
                </c:pt>
                <c:pt idx="93">
                  <c:v>17.824999999999999</c:v>
                </c:pt>
                <c:pt idx="94">
                  <c:v>17.117000000000001</c:v>
                </c:pt>
                <c:pt idx="95">
                  <c:v>17.097000000000001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0F8-4B23-B719-540B50703E0C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0F8-4B23-B719-540B50703E0C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30F8-4B23-B719-540B50703E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131.5</c:v>
                </c:pt>
                <c:pt idx="1">
                  <c:v>125.04</c:v>
                </c:pt>
                <c:pt idx="2">
                  <c:v>122.86</c:v>
                </c:pt>
                <c:pt idx="3">
                  <c:v>119.05</c:v>
                </c:pt>
                <c:pt idx="4">
                  <c:v>129.27000000000001</c:v>
                </c:pt>
                <c:pt idx="5">
                  <c:v>120.13</c:v>
                </c:pt>
                <c:pt idx="6">
                  <c:v>115.42</c:v>
                </c:pt>
                <c:pt idx="7">
                  <c:v>110.43</c:v>
                </c:pt>
                <c:pt idx="8">
                  <c:v>115.78</c:v>
                </c:pt>
                <c:pt idx="9">
                  <c:v>111.68</c:v>
                </c:pt>
                <c:pt idx="10">
                  <c:v>114.88</c:v>
                </c:pt>
                <c:pt idx="11">
                  <c:v>115.44</c:v>
                </c:pt>
                <c:pt idx="12">
                  <c:v>118.07</c:v>
                </c:pt>
                <c:pt idx="13">
                  <c:v>117.2</c:v>
                </c:pt>
                <c:pt idx="14">
                  <c:v>116.37</c:v>
                </c:pt>
                <c:pt idx="15">
                  <c:v>118.81</c:v>
                </c:pt>
                <c:pt idx="16">
                  <c:v>119.2</c:v>
                </c:pt>
                <c:pt idx="17">
                  <c:v>121.11</c:v>
                </c:pt>
                <c:pt idx="18">
                  <c:v>124.58</c:v>
                </c:pt>
                <c:pt idx="19">
                  <c:v>126.22</c:v>
                </c:pt>
                <c:pt idx="20">
                  <c:v>124.99</c:v>
                </c:pt>
                <c:pt idx="21">
                  <c:v>125.5</c:v>
                </c:pt>
                <c:pt idx="22">
                  <c:v>125.31</c:v>
                </c:pt>
                <c:pt idx="23">
                  <c:v>140.19</c:v>
                </c:pt>
                <c:pt idx="24">
                  <c:v>132.80000000000001</c:v>
                </c:pt>
                <c:pt idx="25">
                  <c:v>141.01</c:v>
                </c:pt>
                <c:pt idx="26">
                  <c:v>141.99</c:v>
                </c:pt>
                <c:pt idx="27">
                  <c:v>138.08000000000001</c:v>
                </c:pt>
                <c:pt idx="28">
                  <c:v>130.77000000000001</c:v>
                </c:pt>
                <c:pt idx="29">
                  <c:v>116.9</c:v>
                </c:pt>
                <c:pt idx="30">
                  <c:v>105.33</c:v>
                </c:pt>
                <c:pt idx="31">
                  <c:v>105.15</c:v>
                </c:pt>
                <c:pt idx="32">
                  <c:v>105.13</c:v>
                </c:pt>
                <c:pt idx="33">
                  <c:v>20.64</c:v>
                </c:pt>
                <c:pt idx="34">
                  <c:v>18.010000000000002</c:v>
                </c:pt>
                <c:pt idx="35">
                  <c:v>17.78</c:v>
                </c:pt>
                <c:pt idx="36">
                  <c:v>6.02</c:v>
                </c:pt>
                <c:pt idx="37">
                  <c:v>0</c:v>
                </c:pt>
                <c:pt idx="38">
                  <c:v>-0.01</c:v>
                </c:pt>
                <c:pt idx="39">
                  <c:v>-2.0499999999999998</c:v>
                </c:pt>
                <c:pt idx="40">
                  <c:v>-6.69</c:v>
                </c:pt>
                <c:pt idx="41">
                  <c:v>-7.15</c:v>
                </c:pt>
                <c:pt idx="42">
                  <c:v>-5.01</c:v>
                </c:pt>
                <c:pt idx="43">
                  <c:v>-0.01</c:v>
                </c:pt>
                <c:pt idx="44">
                  <c:v>6.04</c:v>
                </c:pt>
                <c:pt idx="45">
                  <c:v>6.65</c:v>
                </c:pt>
                <c:pt idx="46">
                  <c:v>7</c:v>
                </c:pt>
                <c:pt idx="47">
                  <c:v>0</c:v>
                </c:pt>
                <c:pt idx="48">
                  <c:v>0.01</c:v>
                </c:pt>
                <c:pt idx="49">
                  <c:v>5.0199999999999996</c:v>
                </c:pt>
                <c:pt idx="50">
                  <c:v>25</c:v>
                </c:pt>
                <c:pt idx="51">
                  <c:v>56.88</c:v>
                </c:pt>
                <c:pt idx="52">
                  <c:v>26</c:v>
                </c:pt>
                <c:pt idx="53">
                  <c:v>66.849999999999994</c:v>
                </c:pt>
                <c:pt idx="54">
                  <c:v>82.5</c:v>
                </c:pt>
                <c:pt idx="55">
                  <c:v>81.75</c:v>
                </c:pt>
                <c:pt idx="56">
                  <c:v>82.71</c:v>
                </c:pt>
                <c:pt idx="57">
                  <c:v>71.97</c:v>
                </c:pt>
                <c:pt idx="58">
                  <c:v>87.9</c:v>
                </c:pt>
                <c:pt idx="59">
                  <c:v>99.79</c:v>
                </c:pt>
                <c:pt idx="60">
                  <c:v>63.32</c:v>
                </c:pt>
                <c:pt idx="61">
                  <c:v>65.849999999999994</c:v>
                </c:pt>
                <c:pt idx="62">
                  <c:v>75</c:v>
                </c:pt>
                <c:pt idx="63">
                  <c:v>129.41999999999999</c:v>
                </c:pt>
                <c:pt idx="64">
                  <c:v>115</c:v>
                </c:pt>
                <c:pt idx="65">
                  <c:v>108.9</c:v>
                </c:pt>
                <c:pt idx="66">
                  <c:v>121.02</c:v>
                </c:pt>
                <c:pt idx="67">
                  <c:v>134.28</c:v>
                </c:pt>
                <c:pt idx="68">
                  <c:v>115.99</c:v>
                </c:pt>
                <c:pt idx="69">
                  <c:v>132.77000000000001</c:v>
                </c:pt>
                <c:pt idx="70">
                  <c:v>142.37</c:v>
                </c:pt>
                <c:pt idx="71">
                  <c:v>162.6</c:v>
                </c:pt>
                <c:pt idx="72">
                  <c:v>135.44999999999999</c:v>
                </c:pt>
                <c:pt idx="73">
                  <c:v>161.43</c:v>
                </c:pt>
                <c:pt idx="74">
                  <c:v>165</c:v>
                </c:pt>
                <c:pt idx="75">
                  <c:v>159.02000000000001</c:v>
                </c:pt>
                <c:pt idx="76">
                  <c:v>151.65</c:v>
                </c:pt>
                <c:pt idx="77">
                  <c:v>163.80000000000001</c:v>
                </c:pt>
                <c:pt idx="78">
                  <c:v>177.06</c:v>
                </c:pt>
                <c:pt idx="79">
                  <c:v>159.47999999999999</c:v>
                </c:pt>
                <c:pt idx="80">
                  <c:v>170</c:v>
                </c:pt>
                <c:pt idx="81">
                  <c:v>170</c:v>
                </c:pt>
                <c:pt idx="82">
                  <c:v>199.87</c:v>
                </c:pt>
                <c:pt idx="83">
                  <c:v>163.63</c:v>
                </c:pt>
                <c:pt idx="84">
                  <c:v>154.04</c:v>
                </c:pt>
                <c:pt idx="85">
                  <c:v>163.46</c:v>
                </c:pt>
                <c:pt idx="86">
                  <c:v>180</c:v>
                </c:pt>
                <c:pt idx="87">
                  <c:v>172.98</c:v>
                </c:pt>
                <c:pt idx="88">
                  <c:v>171.27</c:v>
                </c:pt>
                <c:pt idx="89">
                  <c:v>166.32</c:v>
                </c:pt>
                <c:pt idx="90">
                  <c:v>151.71</c:v>
                </c:pt>
                <c:pt idx="91">
                  <c:v>137.66999999999999</c:v>
                </c:pt>
                <c:pt idx="92">
                  <c:v>162.22</c:v>
                </c:pt>
                <c:pt idx="93">
                  <c:v>142.9</c:v>
                </c:pt>
                <c:pt idx="94">
                  <c:v>135.22999999999999</c:v>
                </c:pt>
                <c:pt idx="95">
                  <c:v>127.09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30F8-4B23-B719-540B50703E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46183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52.576999999999998</v>
      </c>
      <c r="C5" s="25">
        <v>61.579000000000001</v>
      </c>
      <c r="D5" s="25">
        <v>64.296000000000006</v>
      </c>
      <c r="E5" s="25">
        <v>66.326999999999998</v>
      </c>
      <c r="F5" s="25">
        <v>21.876000000000001</v>
      </c>
      <c r="G5" s="25">
        <v>97.426000000000002</v>
      </c>
      <c r="H5" s="25">
        <v>101.25</v>
      </c>
      <c r="I5" s="25">
        <v>79.772000000000006</v>
      </c>
      <c r="J5" s="25">
        <v>148.798</v>
      </c>
      <c r="K5" s="25">
        <v>117.98399999999999</v>
      </c>
      <c r="L5" s="25">
        <v>178.196</v>
      </c>
      <c r="M5" s="25">
        <v>242.01599999999999</v>
      </c>
      <c r="N5" s="25">
        <v>247.995</v>
      </c>
      <c r="O5" s="25">
        <v>221.92500000000001</v>
      </c>
      <c r="P5" s="25">
        <v>253.49600000000001</v>
      </c>
      <c r="Q5" s="25">
        <v>247.39</v>
      </c>
      <c r="R5" s="25">
        <v>120.634</v>
      </c>
      <c r="S5" s="25">
        <v>113.386</v>
      </c>
      <c r="T5" s="25">
        <v>79.180000000000007</v>
      </c>
      <c r="U5" s="25">
        <v>31.515000000000001</v>
      </c>
      <c r="V5" s="25">
        <v>92.701999999999998</v>
      </c>
      <c r="W5" s="25">
        <v>78.293999999999997</v>
      </c>
      <c r="X5" s="25">
        <v>113.646</v>
      </c>
      <c r="Y5" s="25">
        <v>138.61799999999999</v>
      </c>
      <c r="Z5" s="25">
        <v>81.290000000000006</v>
      </c>
      <c r="AA5" s="25">
        <v>103.31</v>
      </c>
      <c r="AB5" s="25">
        <v>102.264</v>
      </c>
      <c r="AC5" s="25">
        <v>110.218</v>
      </c>
      <c r="AD5" s="25">
        <v>105.90900000000001</v>
      </c>
      <c r="AE5" s="25">
        <v>76.128</v>
      </c>
      <c r="AF5" s="25">
        <v>95.710999999999999</v>
      </c>
      <c r="AG5" s="25">
        <v>84.509</v>
      </c>
      <c r="AH5" s="25">
        <v>73.831999999999994</v>
      </c>
      <c r="AI5" s="25">
        <v>113.26</v>
      </c>
      <c r="AJ5" s="25">
        <v>114.155</v>
      </c>
      <c r="AK5" s="25">
        <v>94.869</v>
      </c>
      <c r="AL5" s="25">
        <v>89.873000000000005</v>
      </c>
      <c r="AM5" s="25">
        <v>103.387</v>
      </c>
      <c r="AN5" s="25">
        <v>38.756</v>
      </c>
      <c r="AO5" s="25">
        <v>61.942</v>
      </c>
      <c r="AP5" s="25">
        <v>61.954000000000001</v>
      </c>
      <c r="AQ5" s="25">
        <v>65.483999999999995</v>
      </c>
      <c r="AR5" s="25">
        <v>45.746000000000002</v>
      </c>
      <c r="AS5" s="25">
        <v>14.042999999999999</v>
      </c>
      <c r="AT5" s="25">
        <v>90.576999999999998</v>
      </c>
      <c r="AU5" s="25">
        <v>82.02</v>
      </c>
      <c r="AV5" s="25">
        <v>82.757000000000005</v>
      </c>
      <c r="AW5" s="25">
        <v>13.237</v>
      </c>
      <c r="AX5" s="25">
        <v>13.01</v>
      </c>
      <c r="AY5" s="25">
        <v>39.244999999999997</v>
      </c>
      <c r="AZ5" s="25">
        <v>15.5</v>
      </c>
      <c r="BA5" s="25">
        <v>26.38</v>
      </c>
      <c r="BB5" s="25">
        <v>20.11</v>
      </c>
      <c r="BC5" s="25">
        <v>29.8</v>
      </c>
      <c r="BD5" s="25">
        <v>28.6</v>
      </c>
      <c r="BE5" s="25">
        <v>35.762999999999998</v>
      </c>
      <c r="BF5" s="25">
        <v>60.984999999999999</v>
      </c>
      <c r="BG5" s="25">
        <v>83.064999999999998</v>
      </c>
      <c r="BH5" s="25">
        <v>49.777000000000001</v>
      </c>
      <c r="BI5" s="25">
        <v>30.193999999999999</v>
      </c>
      <c r="BJ5" s="25">
        <v>30.256</v>
      </c>
      <c r="BK5" s="25">
        <v>15.567</v>
      </c>
      <c r="BL5" s="25">
        <v>23.893999999999998</v>
      </c>
      <c r="BM5" s="25">
        <v>93.33</v>
      </c>
      <c r="BN5" s="25">
        <v>114.804</v>
      </c>
      <c r="BO5" s="25">
        <v>63.7</v>
      </c>
      <c r="BP5" s="25">
        <v>87.921000000000006</v>
      </c>
      <c r="BQ5" s="25">
        <v>27.931000000000001</v>
      </c>
      <c r="BR5" s="25">
        <v>219.74299999999999</v>
      </c>
      <c r="BS5" s="25">
        <v>52.872</v>
      </c>
      <c r="BT5" s="25">
        <v>27.338999999999999</v>
      </c>
      <c r="BU5" s="25">
        <v>34.677999999999997</v>
      </c>
      <c r="BV5" s="25">
        <v>61.985999999999997</v>
      </c>
      <c r="BW5" s="25">
        <v>69.603999999999999</v>
      </c>
      <c r="BX5" s="25">
        <v>73.188999999999993</v>
      </c>
      <c r="BY5" s="25">
        <v>60.447000000000003</v>
      </c>
      <c r="BZ5" s="25">
        <v>245.73599999999999</v>
      </c>
      <c r="CA5" s="25">
        <v>213.46600000000001</v>
      </c>
      <c r="CB5" s="25">
        <v>183.303</v>
      </c>
      <c r="CC5" s="25">
        <v>183.352</v>
      </c>
      <c r="CD5" s="25">
        <v>94.444999999999993</v>
      </c>
      <c r="CE5" s="25">
        <v>94.116</v>
      </c>
      <c r="CF5" s="25">
        <v>91.33</v>
      </c>
      <c r="CG5" s="25">
        <v>98.59</v>
      </c>
      <c r="CH5" s="25">
        <v>158.69999999999999</v>
      </c>
      <c r="CI5" s="25">
        <v>158.69999999999999</v>
      </c>
      <c r="CJ5" s="25">
        <v>164.26</v>
      </c>
      <c r="CK5" s="25">
        <v>168.26</v>
      </c>
      <c r="CL5" s="25">
        <v>137.95599999999999</v>
      </c>
      <c r="CM5" s="25">
        <v>247.22499999999999</v>
      </c>
      <c r="CN5" s="25">
        <v>294.17</v>
      </c>
      <c r="CO5" s="25">
        <v>239.40299999999999</v>
      </c>
      <c r="CP5" s="25">
        <v>150.56399999999999</v>
      </c>
      <c r="CQ5" s="25">
        <v>128.77000000000001</v>
      </c>
      <c r="CR5" s="25">
        <v>129.88</v>
      </c>
      <c r="CS5" s="25">
        <v>151.976</v>
      </c>
      <c r="CT5" s="26"/>
      <c r="CU5" s="26"/>
      <c r="CV5" s="26"/>
      <c r="CW5" s="27"/>
      <c r="CX5" s="28">
        <f t="array" ref="CX5">SUMPRODUCT(B5:CW5*0.25)</f>
        <v>2425.0002500000005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131.5</v>
      </c>
      <c r="C8" s="37">
        <v>125.04</v>
      </c>
      <c r="D8" s="37">
        <v>122.86</v>
      </c>
      <c r="E8" s="37">
        <v>119.05</v>
      </c>
      <c r="F8" s="37">
        <v>129.27000000000001</v>
      </c>
      <c r="G8" s="37">
        <v>120.13</v>
      </c>
      <c r="H8" s="37">
        <v>115.42</v>
      </c>
      <c r="I8" s="37">
        <v>110.43</v>
      </c>
      <c r="J8" s="37">
        <v>115.78</v>
      </c>
      <c r="K8" s="37">
        <v>111.68</v>
      </c>
      <c r="L8" s="37">
        <v>114.88</v>
      </c>
      <c r="M8" s="37">
        <v>115.44</v>
      </c>
      <c r="N8" s="37">
        <v>118.07</v>
      </c>
      <c r="O8" s="37">
        <v>117.2</v>
      </c>
      <c r="P8" s="37">
        <v>116.37</v>
      </c>
      <c r="Q8" s="37">
        <v>118.81</v>
      </c>
      <c r="R8" s="37">
        <v>119.2</v>
      </c>
      <c r="S8" s="37">
        <v>121.11</v>
      </c>
      <c r="T8" s="37">
        <v>124.58</v>
      </c>
      <c r="U8" s="37">
        <v>126.22</v>
      </c>
      <c r="V8" s="37">
        <v>124.99</v>
      </c>
      <c r="W8" s="37">
        <v>125.5</v>
      </c>
      <c r="X8" s="37">
        <v>125.31</v>
      </c>
      <c r="Y8" s="37">
        <v>140.19</v>
      </c>
      <c r="Z8" s="37">
        <v>132.80000000000001</v>
      </c>
      <c r="AA8" s="37">
        <v>141.01</v>
      </c>
      <c r="AB8" s="37">
        <v>141.99</v>
      </c>
      <c r="AC8" s="37">
        <v>138.08000000000001</v>
      </c>
      <c r="AD8" s="37">
        <v>130.77000000000001</v>
      </c>
      <c r="AE8" s="37">
        <v>116.9</v>
      </c>
      <c r="AF8" s="37">
        <v>105.33</v>
      </c>
      <c r="AG8" s="37">
        <v>105.15</v>
      </c>
      <c r="AH8" s="37">
        <v>105.13</v>
      </c>
      <c r="AI8" s="37">
        <v>20.64</v>
      </c>
      <c r="AJ8" s="37">
        <v>18.010000000000002</v>
      </c>
      <c r="AK8" s="37">
        <v>17.78</v>
      </c>
      <c r="AL8" s="37">
        <v>6.02</v>
      </c>
      <c r="AM8" s="37">
        <v>0</v>
      </c>
      <c r="AN8" s="37">
        <v>-0.01</v>
      </c>
      <c r="AO8" s="37">
        <v>-2.0499999999999998</v>
      </c>
      <c r="AP8" s="37">
        <v>-6.69</v>
      </c>
      <c r="AQ8" s="37">
        <v>-7.15</v>
      </c>
      <c r="AR8" s="37">
        <v>-5.01</v>
      </c>
      <c r="AS8" s="37">
        <v>-0.01</v>
      </c>
      <c r="AT8" s="37">
        <v>6.04</v>
      </c>
      <c r="AU8" s="37">
        <v>6.65</v>
      </c>
      <c r="AV8" s="37">
        <v>7</v>
      </c>
      <c r="AW8" s="37">
        <v>0</v>
      </c>
      <c r="AX8" s="37">
        <v>0.01</v>
      </c>
      <c r="AY8" s="37">
        <v>5.0199999999999996</v>
      </c>
      <c r="AZ8" s="37">
        <v>25</v>
      </c>
      <c r="BA8" s="37">
        <v>56.88</v>
      </c>
      <c r="BB8" s="37">
        <v>26</v>
      </c>
      <c r="BC8" s="37">
        <v>66.849999999999994</v>
      </c>
      <c r="BD8" s="37">
        <v>82.5</v>
      </c>
      <c r="BE8" s="37">
        <v>81.75</v>
      </c>
      <c r="BF8" s="37">
        <v>82.71</v>
      </c>
      <c r="BG8" s="37">
        <v>71.97</v>
      </c>
      <c r="BH8" s="37">
        <v>87.9</v>
      </c>
      <c r="BI8" s="37">
        <v>99.79</v>
      </c>
      <c r="BJ8" s="37">
        <v>63.32</v>
      </c>
      <c r="BK8" s="37">
        <v>65.849999999999994</v>
      </c>
      <c r="BL8" s="37">
        <v>75</v>
      </c>
      <c r="BM8" s="37">
        <v>129.41999999999999</v>
      </c>
      <c r="BN8" s="37">
        <v>115</v>
      </c>
      <c r="BO8" s="37">
        <v>108.9</v>
      </c>
      <c r="BP8" s="37">
        <v>121.02</v>
      </c>
      <c r="BQ8" s="37">
        <v>134.28</v>
      </c>
      <c r="BR8" s="37">
        <v>115.99</v>
      </c>
      <c r="BS8" s="37">
        <v>132.77000000000001</v>
      </c>
      <c r="BT8" s="37">
        <v>142.37</v>
      </c>
      <c r="BU8" s="37">
        <v>162.6</v>
      </c>
      <c r="BV8" s="37">
        <v>135.44999999999999</v>
      </c>
      <c r="BW8" s="37">
        <v>161.43</v>
      </c>
      <c r="BX8" s="37">
        <v>165</v>
      </c>
      <c r="BY8" s="37">
        <v>159.02000000000001</v>
      </c>
      <c r="BZ8" s="37">
        <v>151.65</v>
      </c>
      <c r="CA8" s="37">
        <v>163.80000000000001</v>
      </c>
      <c r="CB8" s="37">
        <v>177.06</v>
      </c>
      <c r="CC8" s="37">
        <v>159.47999999999999</v>
      </c>
      <c r="CD8" s="37">
        <v>170</v>
      </c>
      <c r="CE8" s="37">
        <v>170</v>
      </c>
      <c r="CF8" s="37">
        <v>199.87</v>
      </c>
      <c r="CG8" s="37">
        <v>163.63</v>
      </c>
      <c r="CH8" s="37">
        <v>154.04</v>
      </c>
      <c r="CI8" s="37">
        <v>163.46</v>
      </c>
      <c r="CJ8" s="37">
        <v>180</v>
      </c>
      <c r="CK8" s="37">
        <v>172.98</v>
      </c>
      <c r="CL8" s="37">
        <v>171.27</v>
      </c>
      <c r="CM8" s="37">
        <v>166.32</v>
      </c>
      <c r="CN8" s="37">
        <v>151.71</v>
      </c>
      <c r="CO8" s="37">
        <v>137.66999999999999</v>
      </c>
      <c r="CP8" s="37">
        <v>162.22</v>
      </c>
      <c r="CQ8" s="37">
        <v>142.9</v>
      </c>
      <c r="CR8" s="37">
        <v>135.22999999999999</v>
      </c>
      <c r="CS8" s="37">
        <v>127.09</v>
      </c>
      <c r="CT8" s="38"/>
      <c r="CU8" s="38"/>
      <c r="CV8" s="38"/>
      <c r="CW8" s="39"/>
      <c r="CX8" s="40">
        <f>IF(SUM(B8:CW8)&lt;&gt;0,AVERAGEIF(B8:CW8,"&lt;&gt;"""),"")</f>
        <v>103.97489583333329</v>
      </c>
    </row>
    <row r="9" spans="1:102" ht="24.95" customHeight="1" thickBot="1" x14ac:dyDescent="0.25">
      <c r="A9" s="41" t="s">
        <v>6</v>
      </c>
      <c r="B9" s="42">
        <v>124.6125</v>
      </c>
      <c r="C9" s="43">
        <v>124.6125</v>
      </c>
      <c r="D9" s="43">
        <v>124.6125</v>
      </c>
      <c r="E9" s="43">
        <v>124.6125</v>
      </c>
      <c r="F9" s="43">
        <v>118.8125</v>
      </c>
      <c r="G9" s="43">
        <v>118.8125</v>
      </c>
      <c r="H9" s="43">
        <v>118.8125</v>
      </c>
      <c r="I9" s="43">
        <v>118.8125</v>
      </c>
      <c r="J9" s="43">
        <v>114.44499999999999</v>
      </c>
      <c r="K9" s="43">
        <v>114.44499999999999</v>
      </c>
      <c r="L9" s="43">
        <v>114.44499999999999</v>
      </c>
      <c r="M9" s="43">
        <v>114.44499999999999</v>
      </c>
      <c r="N9" s="43">
        <v>117.6125</v>
      </c>
      <c r="O9" s="43">
        <v>117.6125</v>
      </c>
      <c r="P9" s="43">
        <v>117.6125</v>
      </c>
      <c r="Q9" s="43">
        <v>117.6125</v>
      </c>
      <c r="R9" s="43">
        <v>122.7775</v>
      </c>
      <c r="S9" s="43">
        <v>122.7775</v>
      </c>
      <c r="T9" s="43">
        <v>122.7775</v>
      </c>
      <c r="U9" s="43">
        <v>122.7775</v>
      </c>
      <c r="V9" s="43">
        <v>128.9975</v>
      </c>
      <c r="W9" s="43">
        <v>128.9975</v>
      </c>
      <c r="X9" s="43">
        <v>128.9975</v>
      </c>
      <c r="Y9" s="43">
        <v>128.9975</v>
      </c>
      <c r="Z9" s="43">
        <v>138.47</v>
      </c>
      <c r="AA9" s="43">
        <v>138.47</v>
      </c>
      <c r="AB9" s="43">
        <v>138.47</v>
      </c>
      <c r="AC9" s="43">
        <v>138.47</v>
      </c>
      <c r="AD9" s="43">
        <v>114.53749999999999</v>
      </c>
      <c r="AE9" s="43">
        <v>114.53749999999999</v>
      </c>
      <c r="AF9" s="43">
        <v>114.53749999999999</v>
      </c>
      <c r="AG9" s="43">
        <v>114.53749999999999</v>
      </c>
      <c r="AH9" s="43">
        <v>40.39</v>
      </c>
      <c r="AI9" s="43">
        <v>40.39</v>
      </c>
      <c r="AJ9" s="43">
        <v>40.39</v>
      </c>
      <c r="AK9" s="43">
        <v>40.39</v>
      </c>
      <c r="AL9" s="43">
        <v>0.99</v>
      </c>
      <c r="AM9" s="43">
        <v>0.99</v>
      </c>
      <c r="AN9" s="43">
        <v>0.99</v>
      </c>
      <c r="AO9" s="43">
        <v>0.99</v>
      </c>
      <c r="AP9" s="43">
        <v>-4.7149999999999999</v>
      </c>
      <c r="AQ9" s="43">
        <v>-4.7149999999999999</v>
      </c>
      <c r="AR9" s="43">
        <v>-4.7149999999999999</v>
      </c>
      <c r="AS9" s="43">
        <v>-4.7149999999999999</v>
      </c>
      <c r="AT9" s="43">
        <v>4.9225000000000003</v>
      </c>
      <c r="AU9" s="43">
        <v>4.9225000000000003</v>
      </c>
      <c r="AV9" s="43">
        <v>4.9225000000000003</v>
      </c>
      <c r="AW9" s="43">
        <v>4.9225000000000003</v>
      </c>
      <c r="AX9" s="43">
        <v>21.727499999999999</v>
      </c>
      <c r="AY9" s="43">
        <v>21.727499999999999</v>
      </c>
      <c r="AZ9" s="43">
        <v>21.727499999999999</v>
      </c>
      <c r="BA9" s="43">
        <v>21.727499999999999</v>
      </c>
      <c r="BB9" s="43">
        <v>64.275000000000006</v>
      </c>
      <c r="BC9" s="43">
        <v>64.275000000000006</v>
      </c>
      <c r="BD9" s="43">
        <v>64.275000000000006</v>
      </c>
      <c r="BE9" s="43">
        <v>64.275000000000006</v>
      </c>
      <c r="BF9" s="43">
        <v>85.592500000000001</v>
      </c>
      <c r="BG9" s="43">
        <v>85.592500000000001</v>
      </c>
      <c r="BH9" s="43">
        <v>85.592500000000001</v>
      </c>
      <c r="BI9" s="43">
        <v>85.592500000000001</v>
      </c>
      <c r="BJ9" s="43">
        <v>83.397499999999994</v>
      </c>
      <c r="BK9" s="43">
        <v>83.397499999999994</v>
      </c>
      <c r="BL9" s="43">
        <v>83.397499999999994</v>
      </c>
      <c r="BM9" s="43">
        <v>83.397499999999994</v>
      </c>
      <c r="BN9" s="43">
        <v>119.8</v>
      </c>
      <c r="BO9" s="43">
        <v>119.8</v>
      </c>
      <c r="BP9" s="43">
        <v>119.8</v>
      </c>
      <c r="BQ9" s="43">
        <v>119.8</v>
      </c>
      <c r="BR9" s="43">
        <v>138.4325</v>
      </c>
      <c r="BS9" s="43">
        <v>138.4325</v>
      </c>
      <c r="BT9" s="43">
        <v>138.4325</v>
      </c>
      <c r="BU9" s="43">
        <v>138.4325</v>
      </c>
      <c r="BV9" s="43">
        <v>155.22499999999999</v>
      </c>
      <c r="BW9" s="43">
        <v>155.22499999999999</v>
      </c>
      <c r="BX9" s="43">
        <v>155.22499999999999</v>
      </c>
      <c r="BY9" s="43">
        <v>155.22499999999999</v>
      </c>
      <c r="BZ9" s="43">
        <v>162.9975</v>
      </c>
      <c r="CA9" s="43">
        <v>162.9975</v>
      </c>
      <c r="CB9" s="43">
        <v>162.9975</v>
      </c>
      <c r="CC9" s="43">
        <v>162.9975</v>
      </c>
      <c r="CD9" s="43">
        <v>175.875</v>
      </c>
      <c r="CE9" s="43">
        <v>175.875</v>
      </c>
      <c r="CF9" s="43">
        <v>175.875</v>
      </c>
      <c r="CG9" s="43">
        <v>175.875</v>
      </c>
      <c r="CH9" s="43">
        <v>167.62</v>
      </c>
      <c r="CI9" s="43">
        <v>167.62</v>
      </c>
      <c r="CJ9" s="43">
        <v>167.62</v>
      </c>
      <c r="CK9" s="43">
        <v>167.62</v>
      </c>
      <c r="CL9" s="43">
        <v>156.74250000000001</v>
      </c>
      <c r="CM9" s="43">
        <v>156.74250000000001</v>
      </c>
      <c r="CN9" s="43">
        <v>156.74250000000001</v>
      </c>
      <c r="CO9" s="43">
        <v>156.74250000000001</v>
      </c>
      <c r="CP9" s="43">
        <v>141.86000000000001</v>
      </c>
      <c r="CQ9" s="43">
        <v>141.86000000000001</v>
      </c>
      <c r="CR9" s="43">
        <v>141.86000000000001</v>
      </c>
      <c r="CS9" s="43">
        <v>141.86000000000001</v>
      </c>
      <c r="CT9" s="44"/>
      <c r="CU9" s="44"/>
      <c r="CV9" s="44"/>
      <c r="CW9" s="45"/>
      <c r="CX9" s="46">
        <f>IF(SUM(B9:CW9)&lt;&gt;0,AVERAGEIF(B9:CW9,"&lt;&gt;"""),"")</f>
        <v>103.97489583333338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>
        <v>39.289000000000001</v>
      </c>
      <c r="BY11" s="53">
        <v>44.347000000000001</v>
      </c>
      <c r="BZ11" s="53">
        <v>54.530999999999999</v>
      </c>
      <c r="CA11" s="53">
        <v>30.213000000000001</v>
      </c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>
        <v>66</v>
      </c>
      <c r="CN11" s="53">
        <v>66</v>
      </c>
      <c r="CO11" s="53"/>
      <c r="CP11" s="53">
        <v>26.934000000000001</v>
      </c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81.828500000000005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31.387</v>
      </c>
      <c r="C13" s="65">
        <v>43.783000000000001</v>
      </c>
      <c r="D13" s="65">
        <v>47.521000000000001</v>
      </c>
      <c r="E13" s="65">
        <v>50.433999999999997</v>
      </c>
      <c r="F13" s="65">
        <v>6.6289999999999996</v>
      </c>
      <c r="G13" s="65">
        <v>85.555999999999997</v>
      </c>
      <c r="H13" s="65">
        <v>89.74</v>
      </c>
      <c r="I13" s="65">
        <v>68.632000000000005</v>
      </c>
      <c r="J13" s="65">
        <v>135.53800000000001</v>
      </c>
      <c r="K13" s="65">
        <v>104.804</v>
      </c>
      <c r="L13" s="65">
        <v>164.87599999999998</v>
      </c>
      <c r="M13" s="65">
        <v>229.10599999999999</v>
      </c>
      <c r="N13" s="65">
        <v>234.98499999999999</v>
      </c>
      <c r="O13" s="65">
        <v>209.07499999999999</v>
      </c>
      <c r="P13" s="65">
        <v>240.816</v>
      </c>
      <c r="Q13" s="65">
        <v>234.79999999999998</v>
      </c>
      <c r="R13" s="65">
        <v>97.186999999999998</v>
      </c>
      <c r="S13" s="65">
        <v>92.656000000000006</v>
      </c>
      <c r="T13" s="65">
        <v>57.795000000000002</v>
      </c>
      <c r="U13" s="65">
        <v>11.484999999999999</v>
      </c>
      <c r="V13" s="65">
        <v>64.078000000000003</v>
      </c>
      <c r="W13" s="65">
        <v>55.936</v>
      </c>
      <c r="X13" s="65">
        <v>100.15600000000001</v>
      </c>
      <c r="Y13" s="65">
        <v>75.424000000000007</v>
      </c>
      <c r="Z13" s="65">
        <v>13</v>
      </c>
      <c r="AA13" s="65">
        <v>83</v>
      </c>
      <c r="AB13" s="65">
        <v>83</v>
      </c>
      <c r="AC13" s="65">
        <v>83</v>
      </c>
      <c r="AD13" s="65">
        <v>73.97999999999999</v>
      </c>
      <c r="AE13" s="65">
        <v>42.697000000000003</v>
      </c>
      <c r="AF13" s="65">
        <v>60.765999999999998</v>
      </c>
      <c r="AG13" s="65">
        <v>47.430999999999997</v>
      </c>
      <c r="AH13" s="65">
        <v>41.975000000000001</v>
      </c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>
        <v>60</v>
      </c>
      <c r="BQ13" s="65">
        <v>14</v>
      </c>
      <c r="BR13" s="65">
        <v>196.89999999999998</v>
      </c>
      <c r="BS13" s="65">
        <v>13</v>
      </c>
      <c r="BT13" s="65">
        <v>11</v>
      </c>
      <c r="BU13" s="65">
        <v>8</v>
      </c>
      <c r="BV13" s="65">
        <v>42.923999999999999</v>
      </c>
      <c r="BW13" s="65">
        <v>7</v>
      </c>
      <c r="BX13" s="65">
        <v>7</v>
      </c>
      <c r="BY13" s="65">
        <v>7</v>
      </c>
      <c r="BZ13" s="65">
        <v>8</v>
      </c>
      <c r="CA13" s="65"/>
      <c r="CB13" s="65"/>
      <c r="CC13" s="65"/>
      <c r="CD13" s="65">
        <v>6</v>
      </c>
      <c r="CE13" s="65">
        <v>5.7270000000000003</v>
      </c>
      <c r="CF13" s="65">
        <v>3</v>
      </c>
      <c r="CG13" s="65"/>
      <c r="CH13" s="65"/>
      <c r="CI13" s="65"/>
      <c r="CJ13" s="65">
        <v>5</v>
      </c>
      <c r="CK13" s="65">
        <v>9</v>
      </c>
      <c r="CL13" s="65">
        <v>11</v>
      </c>
      <c r="CM13" s="65">
        <v>19.673999999999999</v>
      </c>
      <c r="CN13" s="65">
        <v>99</v>
      </c>
      <c r="CO13" s="65">
        <v>116</v>
      </c>
      <c r="CP13" s="65">
        <v>6.9909999999999997</v>
      </c>
      <c r="CQ13" s="65">
        <v>12</v>
      </c>
      <c r="CR13" s="65">
        <v>13</v>
      </c>
      <c r="CS13" s="65">
        <v>34.956000000000003</v>
      </c>
      <c r="CT13" s="66"/>
      <c r="CU13" s="66"/>
      <c r="CV13" s="66"/>
      <c r="CW13" s="67"/>
      <c r="CX13" s="68">
        <f t="array" ref="CX13">SUMPRODUCT(B13:CW13*0.25)</f>
        <v>944.35500000000002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>
        <v>10.29</v>
      </c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2.5724999999999998</v>
      </c>
    </row>
    <row r="15" spans="1:102" ht="24.95" customHeight="1" x14ac:dyDescent="0.2">
      <c r="A15" s="69" t="s">
        <v>12</v>
      </c>
      <c r="B15" s="70">
        <v>8.69</v>
      </c>
      <c r="C15" s="71">
        <v>5.3959999999999999</v>
      </c>
      <c r="D15" s="71">
        <v>4.6749999999999998</v>
      </c>
      <c r="E15" s="71">
        <v>3.7930000000000001</v>
      </c>
      <c r="F15" s="71">
        <v>3.6339999999999999</v>
      </c>
      <c r="G15" s="71">
        <v>2.87</v>
      </c>
      <c r="H15" s="71">
        <v>2.5099999999999998</v>
      </c>
      <c r="I15" s="71">
        <v>2.14</v>
      </c>
      <c r="J15" s="71">
        <v>3.44</v>
      </c>
      <c r="K15" s="71">
        <v>3.56</v>
      </c>
      <c r="L15" s="71">
        <v>3.66</v>
      </c>
      <c r="M15" s="71">
        <v>3.81</v>
      </c>
      <c r="N15" s="71">
        <v>3.91</v>
      </c>
      <c r="O15" s="71">
        <v>3.75</v>
      </c>
      <c r="P15" s="71">
        <v>3.58</v>
      </c>
      <c r="Q15" s="71">
        <v>3.39</v>
      </c>
      <c r="R15" s="71">
        <v>3.8940000000000001</v>
      </c>
      <c r="S15" s="71">
        <v>3.8279999999999998</v>
      </c>
      <c r="T15" s="71">
        <v>4.0449999999999999</v>
      </c>
      <c r="U15" s="71">
        <v>3.67</v>
      </c>
      <c r="V15" s="71">
        <v>10.324</v>
      </c>
      <c r="W15" s="71">
        <v>5.1609999999999996</v>
      </c>
      <c r="X15" s="71">
        <v>4.1900000000000004</v>
      </c>
      <c r="Y15" s="71">
        <v>25.47</v>
      </c>
      <c r="Z15" s="71">
        <v>9.3699999999999992</v>
      </c>
      <c r="AA15" s="71">
        <v>9.5500000000000007</v>
      </c>
      <c r="AB15" s="71">
        <v>9.2040000000000006</v>
      </c>
      <c r="AC15" s="71">
        <v>17.158000000000001</v>
      </c>
      <c r="AD15" s="71">
        <v>12.069000000000001</v>
      </c>
      <c r="AE15" s="71">
        <v>13.170999999999999</v>
      </c>
      <c r="AF15" s="71">
        <v>14.984999999999999</v>
      </c>
      <c r="AG15" s="71">
        <v>17.318000000000001</v>
      </c>
      <c r="AH15" s="71">
        <v>16.637</v>
      </c>
      <c r="AI15" s="71">
        <v>41.186</v>
      </c>
      <c r="AJ15" s="71">
        <v>38.185000000000002</v>
      </c>
      <c r="AK15" s="71">
        <v>35.752000000000002</v>
      </c>
      <c r="AL15" s="71">
        <v>42.033999999999999</v>
      </c>
      <c r="AM15" s="71">
        <v>94.135999999999996</v>
      </c>
      <c r="AN15" s="71">
        <v>25.738</v>
      </c>
      <c r="AO15" s="71">
        <v>52.601999999999997</v>
      </c>
      <c r="AP15" s="71">
        <v>52.154000000000003</v>
      </c>
      <c r="AQ15" s="71">
        <v>55.683999999999997</v>
      </c>
      <c r="AR15" s="71">
        <v>35.386000000000003</v>
      </c>
      <c r="AS15" s="71">
        <v>4.2830000000000004</v>
      </c>
      <c r="AT15" s="71">
        <v>49.707000000000001</v>
      </c>
      <c r="AU15" s="71">
        <v>39.311999999999998</v>
      </c>
      <c r="AV15" s="71">
        <v>36.753999999999998</v>
      </c>
      <c r="AW15" s="71">
        <v>4.2370000000000001</v>
      </c>
      <c r="AX15" s="71">
        <v>4.01</v>
      </c>
      <c r="AY15" s="71">
        <v>16.853999999999999</v>
      </c>
      <c r="AZ15" s="71">
        <v>6.5</v>
      </c>
      <c r="BA15" s="71">
        <v>14</v>
      </c>
      <c r="BB15" s="71">
        <v>7.11</v>
      </c>
      <c r="BC15" s="71">
        <v>6.5</v>
      </c>
      <c r="BD15" s="71">
        <v>14</v>
      </c>
      <c r="BE15" s="71">
        <v>14.15</v>
      </c>
      <c r="BF15" s="71">
        <v>14</v>
      </c>
      <c r="BG15" s="71">
        <v>14.4</v>
      </c>
      <c r="BH15" s="71">
        <v>6.75</v>
      </c>
      <c r="BI15" s="71"/>
      <c r="BJ15" s="71">
        <v>0.6</v>
      </c>
      <c r="BK15" s="71">
        <v>0.34499999999999997</v>
      </c>
      <c r="BL15" s="71">
        <v>1.0680000000000001</v>
      </c>
      <c r="BM15" s="71">
        <v>18.260999999999999</v>
      </c>
      <c r="BN15" s="71">
        <v>15.004</v>
      </c>
      <c r="BO15" s="71">
        <v>7.1840000000000002</v>
      </c>
      <c r="BP15" s="71">
        <v>6.7240000000000002</v>
      </c>
      <c r="BQ15" s="71">
        <v>0.33100000000000002</v>
      </c>
      <c r="BR15" s="71">
        <v>0.28199999999999997</v>
      </c>
      <c r="BS15" s="71">
        <v>7.1130000000000004</v>
      </c>
      <c r="BT15" s="71">
        <v>0.13900000000000001</v>
      </c>
      <c r="BU15" s="71">
        <v>12.827</v>
      </c>
      <c r="BV15" s="71">
        <v>2.5999999999999999E-2</v>
      </c>
      <c r="BW15" s="71">
        <v>4.0000000000000001E-3</v>
      </c>
      <c r="BX15" s="71"/>
      <c r="BY15" s="71">
        <v>0.1</v>
      </c>
      <c r="BZ15" s="71">
        <v>5.0000000000000001E-3</v>
      </c>
      <c r="CA15" s="71">
        <v>5.2999999999999999E-2</v>
      </c>
      <c r="CB15" s="71">
        <v>0.10299999999999999</v>
      </c>
      <c r="CC15" s="71">
        <v>0.152</v>
      </c>
      <c r="CD15" s="71">
        <v>0.14499999999999999</v>
      </c>
      <c r="CE15" s="71">
        <v>8.8999999999999996E-2</v>
      </c>
      <c r="CF15" s="71">
        <v>0.03</v>
      </c>
      <c r="CG15" s="71"/>
      <c r="CH15" s="71"/>
      <c r="CI15" s="71"/>
      <c r="CJ15" s="71"/>
      <c r="CK15" s="71"/>
      <c r="CL15" s="71"/>
      <c r="CM15" s="71">
        <v>10.25</v>
      </c>
      <c r="CN15" s="71"/>
      <c r="CO15" s="71"/>
      <c r="CP15" s="71">
        <v>5.8390000000000004</v>
      </c>
      <c r="CQ15" s="71">
        <v>5.97</v>
      </c>
      <c r="CR15" s="71">
        <v>6.08</v>
      </c>
      <c r="CS15" s="71">
        <v>6.22</v>
      </c>
      <c r="CT15" s="72"/>
      <c r="CU15" s="72"/>
      <c r="CV15" s="72"/>
      <c r="CW15" s="73"/>
      <c r="CX15" s="74">
        <f t="array" ref="CX15">SUMPRODUCT(B15:CW15*0.25)</f>
        <v>268.30500000000001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40.076999999999998</v>
      </c>
      <c r="C18" s="77">
        <f t="shared" ref="C18:BN18" si="0">SUM(C11:C17)</f>
        <v>49.179000000000002</v>
      </c>
      <c r="D18" s="77">
        <f t="shared" si="0"/>
        <v>52.195999999999998</v>
      </c>
      <c r="E18" s="77">
        <f t="shared" si="0"/>
        <v>54.226999999999997</v>
      </c>
      <c r="F18" s="77">
        <f t="shared" si="0"/>
        <v>10.263</v>
      </c>
      <c r="G18" s="77">
        <f t="shared" si="0"/>
        <v>88.426000000000002</v>
      </c>
      <c r="H18" s="77">
        <f t="shared" si="0"/>
        <v>92.25</v>
      </c>
      <c r="I18" s="77">
        <f t="shared" si="0"/>
        <v>70.772000000000006</v>
      </c>
      <c r="J18" s="77">
        <f t="shared" si="0"/>
        <v>138.97800000000001</v>
      </c>
      <c r="K18" s="77">
        <f t="shared" si="0"/>
        <v>108.364</v>
      </c>
      <c r="L18" s="77">
        <f t="shared" si="0"/>
        <v>168.53599999999997</v>
      </c>
      <c r="M18" s="77">
        <f t="shared" si="0"/>
        <v>232.916</v>
      </c>
      <c r="N18" s="77">
        <f t="shared" si="0"/>
        <v>238.89499999999998</v>
      </c>
      <c r="O18" s="77">
        <f t="shared" si="0"/>
        <v>212.82499999999999</v>
      </c>
      <c r="P18" s="77">
        <f t="shared" si="0"/>
        <v>244.39600000000002</v>
      </c>
      <c r="Q18" s="77">
        <f t="shared" si="0"/>
        <v>238.18999999999997</v>
      </c>
      <c r="R18" s="77">
        <f t="shared" si="0"/>
        <v>101.081</v>
      </c>
      <c r="S18" s="77">
        <f t="shared" si="0"/>
        <v>96.484000000000009</v>
      </c>
      <c r="T18" s="77">
        <f t="shared" si="0"/>
        <v>61.84</v>
      </c>
      <c r="U18" s="77">
        <f t="shared" si="0"/>
        <v>15.154999999999999</v>
      </c>
      <c r="V18" s="77">
        <f t="shared" si="0"/>
        <v>74.402000000000001</v>
      </c>
      <c r="W18" s="77">
        <f t="shared" si="0"/>
        <v>61.097000000000001</v>
      </c>
      <c r="X18" s="77">
        <f t="shared" si="0"/>
        <v>104.346</v>
      </c>
      <c r="Y18" s="77">
        <f t="shared" si="0"/>
        <v>100.89400000000001</v>
      </c>
      <c r="Z18" s="77">
        <f t="shared" si="0"/>
        <v>22.369999999999997</v>
      </c>
      <c r="AA18" s="77">
        <f t="shared" si="0"/>
        <v>92.55</v>
      </c>
      <c r="AB18" s="77">
        <f t="shared" si="0"/>
        <v>92.204000000000008</v>
      </c>
      <c r="AC18" s="77">
        <f t="shared" si="0"/>
        <v>100.158</v>
      </c>
      <c r="AD18" s="77">
        <f t="shared" si="0"/>
        <v>86.048999999999992</v>
      </c>
      <c r="AE18" s="77">
        <f t="shared" si="0"/>
        <v>55.868000000000002</v>
      </c>
      <c r="AF18" s="77">
        <f t="shared" si="0"/>
        <v>75.751000000000005</v>
      </c>
      <c r="AG18" s="77">
        <f t="shared" si="0"/>
        <v>64.748999999999995</v>
      </c>
      <c r="AH18" s="77">
        <f t="shared" si="0"/>
        <v>58.612000000000002</v>
      </c>
      <c r="AI18" s="77">
        <f t="shared" si="0"/>
        <v>41.186</v>
      </c>
      <c r="AJ18" s="77">
        <f t="shared" si="0"/>
        <v>38.185000000000002</v>
      </c>
      <c r="AK18" s="77">
        <f t="shared" si="0"/>
        <v>35.752000000000002</v>
      </c>
      <c r="AL18" s="77">
        <f t="shared" si="0"/>
        <v>42.033999999999999</v>
      </c>
      <c r="AM18" s="77">
        <f t="shared" si="0"/>
        <v>94.135999999999996</v>
      </c>
      <c r="AN18" s="77">
        <f t="shared" si="0"/>
        <v>25.738</v>
      </c>
      <c r="AO18" s="77">
        <f t="shared" si="0"/>
        <v>52.601999999999997</v>
      </c>
      <c r="AP18" s="77">
        <f t="shared" si="0"/>
        <v>52.154000000000003</v>
      </c>
      <c r="AQ18" s="77">
        <f t="shared" si="0"/>
        <v>55.683999999999997</v>
      </c>
      <c r="AR18" s="77">
        <f t="shared" si="0"/>
        <v>35.386000000000003</v>
      </c>
      <c r="AS18" s="77">
        <f t="shared" si="0"/>
        <v>4.2830000000000004</v>
      </c>
      <c r="AT18" s="77">
        <f t="shared" si="0"/>
        <v>49.707000000000001</v>
      </c>
      <c r="AU18" s="77">
        <f t="shared" si="0"/>
        <v>39.311999999999998</v>
      </c>
      <c r="AV18" s="77">
        <f t="shared" si="0"/>
        <v>36.753999999999998</v>
      </c>
      <c r="AW18" s="77">
        <f t="shared" si="0"/>
        <v>4.2370000000000001</v>
      </c>
      <c r="AX18" s="77">
        <f t="shared" si="0"/>
        <v>4.01</v>
      </c>
      <c r="AY18" s="77">
        <f t="shared" si="0"/>
        <v>16.853999999999999</v>
      </c>
      <c r="AZ18" s="77">
        <f t="shared" si="0"/>
        <v>6.5</v>
      </c>
      <c r="BA18" s="77">
        <f t="shared" si="0"/>
        <v>14</v>
      </c>
      <c r="BB18" s="77">
        <f t="shared" si="0"/>
        <v>7.11</v>
      </c>
      <c r="BC18" s="77">
        <f t="shared" si="0"/>
        <v>6.5</v>
      </c>
      <c r="BD18" s="77">
        <f t="shared" si="0"/>
        <v>14</v>
      </c>
      <c r="BE18" s="77">
        <f t="shared" si="0"/>
        <v>14.15</v>
      </c>
      <c r="BF18" s="77">
        <f t="shared" si="0"/>
        <v>14</v>
      </c>
      <c r="BG18" s="77">
        <f t="shared" si="0"/>
        <v>14.4</v>
      </c>
      <c r="BH18" s="77">
        <f t="shared" si="0"/>
        <v>6.75</v>
      </c>
      <c r="BI18" s="77">
        <f t="shared" si="0"/>
        <v>0</v>
      </c>
      <c r="BJ18" s="77">
        <f t="shared" si="0"/>
        <v>0.6</v>
      </c>
      <c r="BK18" s="77">
        <f t="shared" si="0"/>
        <v>0.34499999999999997</v>
      </c>
      <c r="BL18" s="77">
        <f t="shared" si="0"/>
        <v>1.0680000000000001</v>
      </c>
      <c r="BM18" s="77">
        <f t="shared" si="0"/>
        <v>18.260999999999999</v>
      </c>
      <c r="BN18" s="77">
        <f t="shared" si="0"/>
        <v>15.004</v>
      </c>
      <c r="BO18" s="77">
        <f t="shared" ref="BO18:CW18" si="1">SUM(BO11:BO17)</f>
        <v>7.1840000000000002</v>
      </c>
      <c r="BP18" s="77">
        <f t="shared" si="1"/>
        <v>66.724000000000004</v>
      </c>
      <c r="BQ18" s="77">
        <f t="shared" si="1"/>
        <v>14.331</v>
      </c>
      <c r="BR18" s="77">
        <f t="shared" si="1"/>
        <v>197.18199999999999</v>
      </c>
      <c r="BS18" s="77">
        <f t="shared" si="1"/>
        <v>20.113</v>
      </c>
      <c r="BT18" s="77">
        <f t="shared" si="1"/>
        <v>11.138999999999999</v>
      </c>
      <c r="BU18" s="77">
        <f t="shared" si="1"/>
        <v>20.826999999999998</v>
      </c>
      <c r="BV18" s="77">
        <f t="shared" si="1"/>
        <v>42.95</v>
      </c>
      <c r="BW18" s="77">
        <f t="shared" si="1"/>
        <v>7.0039999999999996</v>
      </c>
      <c r="BX18" s="77">
        <f t="shared" si="1"/>
        <v>46.289000000000001</v>
      </c>
      <c r="BY18" s="77">
        <f t="shared" si="1"/>
        <v>51.447000000000003</v>
      </c>
      <c r="BZ18" s="77">
        <f t="shared" si="1"/>
        <v>62.536000000000001</v>
      </c>
      <c r="CA18" s="77">
        <f t="shared" si="1"/>
        <v>30.266000000000002</v>
      </c>
      <c r="CB18" s="77">
        <f t="shared" si="1"/>
        <v>0.10299999999999999</v>
      </c>
      <c r="CC18" s="77">
        <f t="shared" si="1"/>
        <v>0.152</v>
      </c>
      <c r="CD18" s="77">
        <f t="shared" si="1"/>
        <v>6.1449999999999996</v>
      </c>
      <c r="CE18" s="77">
        <f t="shared" si="1"/>
        <v>5.8160000000000007</v>
      </c>
      <c r="CF18" s="77">
        <f t="shared" si="1"/>
        <v>3.03</v>
      </c>
      <c r="CG18" s="77">
        <f t="shared" si="1"/>
        <v>10.29</v>
      </c>
      <c r="CH18" s="77">
        <f t="shared" si="1"/>
        <v>0</v>
      </c>
      <c r="CI18" s="77">
        <f t="shared" si="1"/>
        <v>0</v>
      </c>
      <c r="CJ18" s="77">
        <f t="shared" si="1"/>
        <v>5</v>
      </c>
      <c r="CK18" s="77">
        <f t="shared" si="1"/>
        <v>9</v>
      </c>
      <c r="CL18" s="77">
        <f t="shared" si="1"/>
        <v>11</v>
      </c>
      <c r="CM18" s="77">
        <f t="shared" si="1"/>
        <v>95.924000000000007</v>
      </c>
      <c r="CN18" s="77">
        <f t="shared" si="1"/>
        <v>165</v>
      </c>
      <c r="CO18" s="77">
        <f t="shared" si="1"/>
        <v>116</v>
      </c>
      <c r="CP18" s="77">
        <f t="shared" si="1"/>
        <v>39.763999999999996</v>
      </c>
      <c r="CQ18" s="77">
        <f t="shared" si="1"/>
        <v>17.97</v>
      </c>
      <c r="CR18" s="77">
        <f t="shared" si="1"/>
        <v>19.079999999999998</v>
      </c>
      <c r="CS18" s="77">
        <f t="shared" si="1"/>
        <v>41.176000000000002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1297.0610000000001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9</v>
      </c>
      <c r="C21" s="88">
        <v>9</v>
      </c>
      <c r="D21" s="88">
        <v>9</v>
      </c>
      <c r="E21" s="88">
        <v>9</v>
      </c>
      <c r="F21" s="88">
        <v>9</v>
      </c>
      <c r="G21" s="88">
        <v>9</v>
      </c>
      <c r="H21" s="88">
        <v>9</v>
      </c>
      <c r="I21" s="88">
        <v>9</v>
      </c>
      <c r="J21" s="88">
        <v>9</v>
      </c>
      <c r="K21" s="88">
        <v>9</v>
      </c>
      <c r="L21" s="88">
        <v>9</v>
      </c>
      <c r="M21" s="88">
        <v>9</v>
      </c>
      <c r="N21" s="88">
        <v>9</v>
      </c>
      <c r="O21" s="88">
        <v>9</v>
      </c>
      <c r="P21" s="88">
        <v>9</v>
      </c>
      <c r="Q21" s="88">
        <v>9</v>
      </c>
      <c r="R21" s="88">
        <v>9</v>
      </c>
      <c r="S21" s="88">
        <v>9</v>
      </c>
      <c r="T21" s="88">
        <v>9</v>
      </c>
      <c r="U21" s="88">
        <v>9</v>
      </c>
      <c r="V21" s="88">
        <v>9</v>
      </c>
      <c r="W21" s="88">
        <v>9</v>
      </c>
      <c r="X21" s="88">
        <v>9</v>
      </c>
      <c r="Y21" s="88">
        <v>12.8</v>
      </c>
      <c r="Z21" s="88">
        <v>9</v>
      </c>
      <c r="AA21" s="88">
        <v>9</v>
      </c>
      <c r="AB21" s="88">
        <v>9</v>
      </c>
      <c r="AC21" s="88">
        <v>9</v>
      </c>
      <c r="AD21" s="88">
        <v>9</v>
      </c>
      <c r="AE21" s="88">
        <v>9</v>
      </c>
      <c r="AF21" s="88">
        <v>9</v>
      </c>
      <c r="AG21" s="88">
        <v>9</v>
      </c>
      <c r="AH21" s="88">
        <v>9</v>
      </c>
      <c r="AI21" s="88">
        <v>18.8</v>
      </c>
      <c r="AJ21" s="88">
        <v>18.8</v>
      </c>
      <c r="AK21" s="88">
        <v>9</v>
      </c>
      <c r="AL21" s="88">
        <v>10.597</v>
      </c>
      <c r="AM21" s="88">
        <v>9</v>
      </c>
      <c r="AN21" s="88">
        <v>9</v>
      </c>
      <c r="AO21" s="88">
        <v>9</v>
      </c>
      <c r="AP21" s="88">
        <v>9</v>
      </c>
      <c r="AQ21" s="88">
        <v>9</v>
      </c>
      <c r="AR21" s="88">
        <v>9</v>
      </c>
      <c r="AS21" s="88">
        <v>9</v>
      </c>
      <c r="AT21" s="88">
        <v>18.600000000000001</v>
      </c>
      <c r="AU21" s="88">
        <v>18.600000000000001</v>
      </c>
      <c r="AV21" s="88">
        <v>18.600000000000001</v>
      </c>
      <c r="AW21" s="88">
        <v>9</v>
      </c>
      <c r="AX21" s="88">
        <v>9</v>
      </c>
      <c r="AY21" s="88">
        <v>9</v>
      </c>
      <c r="AZ21" s="88">
        <v>9</v>
      </c>
      <c r="BA21" s="88">
        <v>9</v>
      </c>
      <c r="BB21" s="88">
        <v>13</v>
      </c>
      <c r="BC21" s="88">
        <v>15</v>
      </c>
      <c r="BD21" s="88">
        <v>14.6</v>
      </c>
      <c r="BE21" s="88">
        <v>13.8</v>
      </c>
      <c r="BF21" s="88">
        <v>10.316000000000001</v>
      </c>
      <c r="BG21" s="88">
        <v>18.600000000000001</v>
      </c>
      <c r="BH21" s="88">
        <v>9</v>
      </c>
      <c r="BI21" s="88">
        <v>9</v>
      </c>
      <c r="BJ21" s="88">
        <v>9</v>
      </c>
      <c r="BK21" s="88">
        <v>9</v>
      </c>
      <c r="BL21" s="88">
        <v>9</v>
      </c>
      <c r="BM21" s="88">
        <v>18.8</v>
      </c>
      <c r="BN21" s="88">
        <v>12.8</v>
      </c>
      <c r="BO21" s="88">
        <v>9</v>
      </c>
      <c r="BP21" s="88">
        <v>9</v>
      </c>
      <c r="BQ21" s="88">
        <v>9</v>
      </c>
      <c r="BR21" s="88">
        <v>9</v>
      </c>
      <c r="BS21" s="88">
        <v>9</v>
      </c>
      <c r="BT21" s="88">
        <v>9</v>
      </c>
      <c r="BU21" s="88">
        <v>9</v>
      </c>
      <c r="BV21" s="88">
        <v>9</v>
      </c>
      <c r="BW21" s="88">
        <v>9</v>
      </c>
      <c r="BX21" s="88">
        <v>9</v>
      </c>
      <c r="BY21" s="88">
        <v>9</v>
      </c>
      <c r="BZ21" s="88">
        <v>9</v>
      </c>
      <c r="CA21" s="88">
        <v>9</v>
      </c>
      <c r="CB21" s="88">
        <v>9</v>
      </c>
      <c r="CC21" s="88">
        <v>9</v>
      </c>
      <c r="CD21" s="88">
        <v>9</v>
      </c>
      <c r="CE21" s="88">
        <v>9</v>
      </c>
      <c r="CF21" s="88">
        <v>9</v>
      </c>
      <c r="CG21" s="88">
        <v>9</v>
      </c>
      <c r="CH21" s="88">
        <v>9</v>
      </c>
      <c r="CI21" s="88">
        <v>9</v>
      </c>
      <c r="CJ21" s="88">
        <v>9</v>
      </c>
      <c r="CK21" s="88">
        <v>9</v>
      </c>
      <c r="CL21" s="88">
        <v>9</v>
      </c>
      <c r="CM21" s="88">
        <v>9</v>
      </c>
      <c r="CN21" s="88">
        <v>9</v>
      </c>
      <c r="CO21" s="88">
        <v>9</v>
      </c>
      <c r="CP21" s="88">
        <v>9</v>
      </c>
      <c r="CQ21" s="88">
        <v>9</v>
      </c>
      <c r="CR21" s="88">
        <v>9</v>
      </c>
      <c r="CS21" s="88">
        <v>9</v>
      </c>
      <c r="CT21" s="89"/>
      <c r="CU21" s="89"/>
      <c r="CV21" s="89"/>
      <c r="CW21" s="90"/>
      <c r="CX21" s="91">
        <f t="array" ref="CX21">SUMPRODUCT(B21:CW21*0.25)</f>
        <v>240.67824999999999</v>
      </c>
    </row>
    <row r="22" spans="1:102" ht="24.95" customHeight="1" x14ac:dyDescent="0.2">
      <c r="A22" s="92" t="s">
        <v>18</v>
      </c>
      <c r="B22" s="93">
        <v>1.9</v>
      </c>
      <c r="C22" s="94">
        <v>1.9</v>
      </c>
      <c r="D22" s="94">
        <v>1.9</v>
      </c>
      <c r="E22" s="94">
        <v>1.9</v>
      </c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>
        <v>1.9</v>
      </c>
      <c r="S22" s="94">
        <v>1.9</v>
      </c>
      <c r="T22" s="94">
        <v>1.9</v>
      </c>
      <c r="U22" s="94">
        <v>2</v>
      </c>
      <c r="V22" s="94"/>
      <c r="W22" s="94"/>
      <c r="X22" s="94"/>
      <c r="Y22" s="94"/>
      <c r="Z22" s="94"/>
      <c r="AA22" s="94"/>
      <c r="AB22" s="94"/>
      <c r="AC22" s="94"/>
      <c r="AD22" s="94">
        <v>5.4</v>
      </c>
      <c r="AE22" s="94">
        <v>5.5</v>
      </c>
      <c r="AF22" s="94">
        <v>5.5</v>
      </c>
      <c r="AG22" s="94">
        <v>5.5</v>
      </c>
      <c r="AH22" s="94">
        <v>2.8</v>
      </c>
      <c r="AI22" s="94">
        <v>12.8</v>
      </c>
      <c r="AJ22" s="94">
        <v>12.8</v>
      </c>
      <c r="AK22" s="94">
        <v>12.7</v>
      </c>
      <c r="AL22" s="94"/>
      <c r="AM22" s="94">
        <v>0.24</v>
      </c>
      <c r="AN22" s="94">
        <v>0.24</v>
      </c>
      <c r="AO22" s="94">
        <v>0.24</v>
      </c>
      <c r="AP22" s="94">
        <v>0.24</v>
      </c>
      <c r="AQ22" s="94">
        <v>0.24</v>
      </c>
      <c r="AR22" s="94">
        <v>0.24</v>
      </c>
      <c r="AS22" s="94">
        <v>0.24</v>
      </c>
      <c r="AT22" s="94">
        <v>10.24</v>
      </c>
      <c r="AU22" s="94">
        <v>10.24</v>
      </c>
      <c r="AV22" s="94">
        <v>10.24</v>
      </c>
      <c r="AW22" s="94"/>
      <c r="AX22" s="94"/>
      <c r="AY22" s="94">
        <v>10</v>
      </c>
      <c r="AZ22" s="94"/>
      <c r="BA22" s="94"/>
      <c r="BB22" s="94"/>
      <c r="BC22" s="94"/>
      <c r="BD22" s="94"/>
      <c r="BE22" s="94"/>
      <c r="BF22" s="94">
        <v>7.4</v>
      </c>
      <c r="BG22" s="94">
        <v>7.3</v>
      </c>
      <c r="BH22" s="94">
        <v>7.2</v>
      </c>
      <c r="BI22" s="94">
        <v>7.1</v>
      </c>
      <c r="BJ22" s="94"/>
      <c r="BK22" s="94"/>
      <c r="BL22" s="94"/>
      <c r="BM22" s="94"/>
      <c r="BN22" s="94">
        <v>2.2999999999999998</v>
      </c>
      <c r="BO22" s="94">
        <v>2.4</v>
      </c>
      <c r="BP22" s="94">
        <v>2.4</v>
      </c>
      <c r="BQ22" s="94">
        <v>2.4</v>
      </c>
      <c r="BR22" s="94">
        <v>2.4</v>
      </c>
      <c r="BS22" s="94">
        <v>2.4</v>
      </c>
      <c r="BT22" s="94">
        <v>2.4</v>
      </c>
      <c r="BU22" s="94">
        <v>2.4</v>
      </c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42.199999999999996</v>
      </c>
    </row>
    <row r="23" spans="1:102" ht="24.95" customHeight="1" x14ac:dyDescent="0.2">
      <c r="A23" s="92" t="s">
        <v>19</v>
      </c>
      <c r="B23" s="98">
        <v>1.6</v>
      </c>
      <c r="C23" s="99">
        <v>1.5</v>
      </c>
      <c r="D23" s="99">
        <v>1.2</v>
      </c>
      <c r="E23" s="99">
        <v>1.2</v>
      </c>
      <c r="F23" s="99">
        <v>2.613</v>
      </c>
      <c r="G23" s="99"/>
      <c r="H23" s="99"/>
      <c r="I23" s="99"/>
      <c r="J23" s="99">
        <v>0.82</v>
      </c>
      <c r="K23" s="99">
        <v>0.62</v>
      </c>
      <c r="L23" s="99">
        <v>0.66</v>
      </c>
      <c r="M23" s="99">
        <v>0.1</v>
      </c>
      <c r="N23" s="99">
        <v>0.1</v>
      </c>
      <c r="O23" s="99">
        <v>0.1</v>
      </c>
      <c r="P23" s="99">
        <v>0.1</v>
      </c>
      <c r="Q23" s="99">
        <v>0.2</v>
      </c>
      <c r="R23" s="99">
        <v>8.6530000000000005</v>
      </c>
      <c r="S23" s="99">
        <v>6.0019999999999998</v>
      </c>
      <c r="T23" s="99">
        <v>6.44</v>
      </c>
      <c r="U23" s="99">
        <v>2.86</v>
      </c>
      <c r="V23" s="99">
        <v>9.3000000000000007</v>
      </c>
      <c r="W23" s="99">
        <v>8.1969999999999992</v>
      </c>
      <c r="X23" s="99">
        <v>0.3</v>
      </c>
      <c r="Y23" s="99">
        <v>24.923999999999999</v>
      </c>
      <c r="Z23" s="99">
        <v>0.92</v>
      </c>
      <c r="AA23" s="99">
        <v>1.76</v>
      </c>
      <c r="AB23" s="99">
        <v>1.06</v>
      </c>
      <c r="AC23" s="99">
        <v>1.06</v>
      </c>
      <c r="AD23" s="99">
        <v>5.46</v>
      </c>
      <c r="AE23" s="99">
        <v>5.76</v>
      </c>
      <c r="AF23" s="99">
        <v>5.46</v>
      </c>
      <c r="AG23" s="99">
        <v>5.26</v>
      </c>
      <c r="AH23" s="99">
        <v>3.42</v>
      </c>
      <c r="AI23" s="99">
        <v>40.473999999999997</v>
      </c>
      <c r="AJ23" s="99">
        <v>44.37</v>
      </c>
      <c r="AK23" s="99">
        <v>37.417000000000002</v>
      </c>
      <c r="AL23" s="99">
        <v>37.241999999999997</v>
      </c>
      <c r="AM23" s="99">
        <v>1.0999999999999999E-2</v>
      </c>
      <c r="AN23" s="99">
        <v>3.778</v>
      </c>
      <c r="AO23" s="99">
        <v>0.1</v>
      </c>
      <c r="AP23" s="99">
        <v>0.56000000000000005</v>
      </c>
      <c r="AQ23" s="99">
        <v>0.56000000000000005</v>
      </c>
      <c r="AR23" s="99">
        <v>1.1200000000000001</v>
      </c>
      <c r="AS23" s="99">
        <v>0.52</v>
      </c>
      <c r="AT23" s="99">
        <v>12.03</v>
      </c>
      <c r="AU23" s="99">
        <v>13.868</v>
      </c>
      <c r="AV23" s="99">
        <v>17.163</v>
      </c>
      <c r="AW23" s="99"/>
      <c r="AX23" s="99"/>
      <c r="AY23" s="99">
        <v>3.391</v>
      </c>
      <c r="AZ23" s="99"/>
      <c r="BA23" s="99">
        <v>3.38</v>
      </c>
      <c r="BB23" s="99"/>
      <c r="BC23" s="99"/>
      <c r="BD23" s="99"/>
      <c r="BE23" s="99">
        <v>7.8129999999999997</v>
      </c>
      <c r="BF23" s="99">
        <v>29.268999999999998</v>
      </c>
      <c r="BG23" s="99">
        <v>42.765000000000001</v>
      </c>
      <c r="BH23" s="99">
        <v>26.827000000000002</v>
      </c>
      <c r="BI23" s="99">
        <v>14.093999999999999</v>
      </c>
      <c r="BJ23" s="99">
        <v>20.655999999999999</v>
      </c>
      <c r="BK23" s="99">
        <v>6.2220000000000004</v>
      </c>
      <c r="BL23" s="99">
        <v>13.826000000000001</v>
      </c>
      <c r="BM23" s="99">
        <v>56.268999999999998</v>
      </c>
      <c r="BN23" s="99">
        <v>84.7</v>
      </c>
      <c r="BO23" s="99">
        <v>45.116</v>
      </c>
      <c r="BP23" s="99">
        <v>9.7970000000000006</v>
      </c>
      <c r="BQ23" s="99">
        <v>2.2000000000000002</v>
      </c>
      <c r="BR23" s="99">
        <v>11.161</v>
      </c>
      <c r="BS23" s="99">
        <v>21.359000000000002</v>
      </c>
      <c r="BT23" s="99">
        <v>1.7</v>
      </c>
      <c r="BU23" s="99">
        <v>2.4510000000000001</v>
      </c>
      <c r="BV23" s="99">
        <v>10.036</v>
      </c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>
        <v>0.56000000000000005</v>
      </c>
      <c r="CK23" s="99">
        <v>0.56000000000000005</v>
      </c>
      <c r="CL23" s="99">
        <v>9.7560000000000002</v>
      </c>
      <c r="CM23" s="99">
        <v>34.100999999999999</v>
      </c>
      <c r="CN23" s="99">
        <v>11.97</v>
      </c>
      <c r="CO23" s="99">
        <v>6.2030000000000003</v>
      </c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198.261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12.5</v>
      </c>
      <c r="C28" s="107">
        <f t="shared" si="2"/>
        <v>12.4</v>
      </c>
      <c r="D28" s="107">
        <f t="shared" si="2"/>
        <v>12.1</v>
      </c>
      <c r="E28" s="107">
        <f t="shared" si="2"/>
        <v>12.1</v>
      </c>
      <c r="F28" s="107">
        <f t="shared" si="2"/>
        <v>11.613</v>
      </c>
      <c r="G28" s="107">
        <f t="shared" si="2"/>
        <v>9</v>
      </c>
      <c r="H28" s="107">
        <f t="shared" si="2"/>
        <v>9</v>
      </c>
      <c r="I28" s="107">
        <f t="shared" si="2"/>
        <v>9</v>
      </c>
      <c r="J28" s="107">
        <f t="shared" si="2"/>
        <v>9.82</v>
      </c>
      <c r="K28" s="107">
        <f t="shared" si="2"/>
        <v>9.6199999999999992</v>
      </c>
      <c r="L28" s="107">
        <f t="shared" si="2"/>
        <v>9.66</v>
      </c>
      <c r="M28" s="107">
        <f t="shared" si="2"/>
        <v>9.1</v>
      </c>
      <c r="N28" s="107">
        <f t="shared" si="2"/>
        <v>9.1</v>
      </c>
      <c r="O28" s="107">
        <f t="shared" si="2"/>
        <v>9.1</v>
      </c>
      <c r="P28" s="107">
        <f t="shared" si="2"/>
        <v>9.1</v>
      </c>
      <c r="Q28" s="107">
        <f>SUM(Q21:Q27)</f>
        <v>9.1999999999999993</v>
      </c>
      <c r="R28" s="107">
        <f t="shared" ref="R28:CC28" si="3">SUM(R21:R27)</f>
        <v>19.553000000000001</v>
      </c>
      <c r="S28" s="107">
        <f t="shared" si="3"/>
        <v>16.902000000000001</v>
      </c>
      <c r="T28" s="107">
        <f t="shared" si="3"/>
        <v>17.34</v>
      </c>
      <c r="U28" s="107">
        <f t="shared" si="3"/>
        <v>13.86</v>
      </c>
      <c r="V28" s="107">
        <f t="shared" si="3"/>
        <v>18.3</v>
      </c>
      <c r="W28" s="107">
        <f t="shared" si="3"/>
        <v>17.196999999999999</v>
      </c>
      <c r="X28" s="107">
        <f t="shared" si="3"/>
        <v>9.3000000000000007</v>
      </c>
      <c r="Y28" s="107">
        <f t="shared" si="3"/>
        <v>37.724000000000004</v>
      </c>
      <c r="Z28" s="107">
        <f t="shared" si="3"/>
        <v>9.92</v>
      </c>
      <c r="AA28" s="107">
        <f t="shared" si="3"/>
        <v>10.76</v>
      </c>
      <c r="AB28" s="107">
        <f t="shared" si="3"/>
        <v>10.06</v>
      </c>
      <c r="AC28" s="107">
        <f t="shared" si="3"/>
        <v>10.06</v>
      </c>
      <c r="AD28" s="107">
        <f t="shared" si="3"/>
        <v>19.86</v>
      </c>
      <c r="AE28" s="107">
        <f t="shared" si="3"/>
        <v>20.259999999999998</v>
      </c>
      <c r="AF28" s="107">
        <f t="shared" si="3"/>
        <v>19.96</v>
      </c>
      <c r="AG28" s="107">
        <f t="shared" si="3"/>
        <v>19.759999999999998</v>
      </c>
      <c r="AH28" s="107">
        <f t="shared" si="3"/>
        <v>15.22</v>
      </c>
      <c r="AI28" s="107">
        <f t="shared" si="3"/>
        <v>72.073999999999998</v>
      </c>
      <c r="AJ28" s="107">
        <f t="shared" si="3"/>
        <v>75.97</v>
      </c>
      <c r="AK28" s="107">
        <f t="shared" si="3"/>
        <v>59.117000000000004</v>
      </c>
      <c r="AL28" s="107">
        <f t="shared" si="3"/>
        <v>47.838999999999999</v>
      </c>
      <c r="AM28" s="107">
        <f t="shared" si="3"/>
        <v>9.2509999999999994</v>
      </c>
      <c r="AN28" s="107">
        <f t="shared" si="3"/>
        <v>13.018000000000001</v>
      </c>
      <c r="AO28" s="107">
        <f t="shared" si="3"/>
        <v>9.34</v>
      </c>
      <c r="AP28" s="107">
        <f t="shared" si="3"/>
        <v>9.8000000000000007</v>
      </c>
      <c r="AQ28" s="107">
        <f t="shared" si="3"/>
        <v>9.8000000000000007</v>
      </c>
      <c r="AR28" s="107">
        <f t="shared" si="3"/>
        <v>10.36</v>
      </c>
      <c r="AS28" s="107">
        <f t="shared" si="3"/>
        <v>9.76</v>
      </c>
      <c r="AT28" s="107">
        <f t="shared" si="3"/>
        <v>40.870000000000005</v>
      </c>
      <c r="AU28" s="107">
        <f t="shared" si="3"/>
        <v>42.708000000000006</v>
      </c>
      <c r="AV28" s="107">
        <f t="shared" si="3"/>
        <v>46.003</v>
      </c>
      <c r="AW28" s="107">
        <f t="shared" si="3"/>
        <v>9</v>
      </c>
      <c r="AX28" s="107">
        <f t="shared" si="3"/>
        <v>9</v>
      </c>
      <c r="AY28" s="107">
        <f t="shared" si="3"/>
        <v>22.390999999999998</v>
      </c>
      <c r="AZ28" s="107">
        <f t="shared" si="3"/>
        <v>9</v>
      </c>
      <c r="BA28" s="107">
        <f t="shared" si="3"/>
        <v>12.379999999999999</v>
      </c>
      <c r="BB28" s="107">
        <f t="shared" si="3"/>
        <v>13</v>
      </c>
      <c r="BC28" s="107">
        <f t="shared" si="3"/>
        <v>15</v>
      </c>
      <c r="BD28" s="107">
        <f t="shared" si="3"/>
        <v>14.6</v>
      </c>
      <c r="BE28" s="107">
        <f t="shared" si="3"/>
        <v>21.613</v>
      </c>
      <c r="BF28" s="107">
        <f t="shared" si="3"/>
        <v>46.984999999999999</v>
      </c>
      <c r="BG28" s="107">
        <f t="shared" si="3"/>
        <v>68.665000000000006</v>
      </c>
      <c r="BH28" s="107">
        <f t="shared" si="3"/>
        <v>43.027000000000001</v>
      </c>
      <c r="BI28" s="107">
        <f t="shared" si="3"/>
        <v>30.194000000000003</v>
      </c>
      <c r="BJ28" s="107">
        <f t="shared" si="3"/>
        <v>29.655999999999999</v>
      </c>
      <c r="BK28" s="107">
        <f t="shared" si="3"/>
        <v>15.222000000000001</v>
      </c>
      <c r="BL28" s="107">
        <f t="shared" si="3"/>
        <v>22.826000000000001</v>
      </c>
      <c r="BM28" s="107">
        <f t="shared" si="3"/>
        <v>75.069000000000003</v>
      </c>
      <c r="BN28" s="107">
        <f t="shared" si="3"/>
        <v>99.800000000000011</v>
      </c>
      <c r="BO28" s="107">
        <f t="shared" si="3"/>
        <v>56.515999999999998</v>
      </c>
      <c r="BP28" s="107">
        <f t="shared" si="3"/>
        <v>21.197000000000003</v>
      </c>
      <c r="BQ28" s="107">
        <f t="shared" si="3"/>
        <v>13.600000000000001</v>
      </c>
      <c r="BR28" s="107">
        <f t="shared" si="3"/>
        <v>22.561</v>
      </c>
      <c r="BS28" s="107">
        <f t="shared" si="3"/>
        <v>32.759</v>
      </c>
      <c r="BT28" s="107">
        <f t="shared" si="3"/>
        <v>13.1</v>
      </c>
      <c r="BU28" s="107">
        <f t="shared" si="3"/>
        <v>13.851000000000001</v>
      </c>
      <c r="BV28" s="107">
        <f t="shared" si="3"/>
        <v>19.036000000000001</v>
      </c>
      <c r="BW28" s="107">
        <f t="shared" si="3"/>
        <v>9</v>
      </c>
      <c r="BX28" s="107">
        <f t="shared" si="3"/>
        <v>9</v>
      </c>
      <c r="BY28" s="107">
        <f t="shared" si="3"/>
        <v>9</v>
      </c>
      <c r="BZ28" s="107">
        <f t="shared" si="3"/>
        <v>9</v>
      </c>
      <c r="CA28" s="107">
        <f t="shared" si="3"/>
        <v>9</v>
      </c>
      <c r="CB28" s="107">
        <f t="shared" si="3"/>
        <v>9</v>
      </c>
      <c r="CC28" s="107">
        <f t="shared" si="3"/>
        <v>9</v>
      </c>
      <c r="CD28" s="107">
        <f t="shared" ref="CD28:CW28" si="4">SUM(CD21:CD27)</f>
        <v>9</v>
      </c>
      <c r="CE28" s="107">
        <f t="shared" si="4"/>
        <v>9</v>
      </c>
      <c r="CF28" s="107">
        <f t="shared" si="4"/>
        <v>9</v>
      </c>
      <c r="CG28" s="107">
        <f t="shared" si="4"/>
        <v>9</v>
      </c>
      <c r="CH28" s="107">
        <f t="shared" si="4"/>
        <v>9</v>
      </c>
      <c r="CI28" s="107">
        <f t="shared" si="4"/>
        <v>9</v>
      </c>
      <c r="CJ28" s="107">
        <f t="shared" si="4"/>
        <v>9.56</v>
      </c>
      <c r="CK28" s="107">
        <f t="shared" si="4"/>
        <v>9.56</v>
      </c>
      <c r="CL28" s="107">
        <f t="shared" si="4"/>
        <v>18.756</v>
      </c>
      <c r="CM28" s="107">
        <f t="shared" si="4"/>
        <v>43.100999999999999</v>
      </c>
      <c r="CN28" s="107">
        <f t="shared" si="4"/>
        <v>20.97</v>
      </c>
      <c r="CO28" s="107">
        <f t="shared" si="4"/>
        <v>15.202999999999999</v>
      </c>
      <c r="CP28" s="107">
        <f t="shared" si="4"/>
        <v>9</v>
      </c>
      <c r="CQ28" s="107">
        <f t="shared" si="4"/>
        <v>9</v>
      </c>
      <c r="CR28" s="107">
        <f t="shared" si="4"/>
        <v>9</v>
      </c>
      <c r="CS28" s="107">
        <f t="shared" si="4"/>
        <v>9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481.13924999999995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52.576999999999998</v>
      </c>
      <c r="C32" s="94">
        <v>61.579000000000001</v>
      </c>
      <c r="D32" s="94">
        <v>64.296000000000006</v>
      </c>
      <c r="E32" s="94">
        <v>66.326999999999998</v>
      </c>
      <c r="F32" s="94">
        <v>21.876000000000001</v>
      </c>
      <c r="G32" s="94">
        <v>97.426000000000002</v>
      </c>
      <c r="H32" s="94">
        <v>101.25</v>
      </c>
      <c r="I32" s="94">
        <v>79.772000000000006</v>
      </c>
      <c r="J32" s="94">
        <v>148.798</v>
      </c>
      <c r="K32" s="94">
        <v>117.98399999999999</v>
      </c>
      <c r="L32" s="94">
        <v>178.196</v>
      </c>
      <c r="M32" s="94">
        <v>242.01599999999999</v>
      </c>
      <c r="N32" s="94">
        <v>247.995</v>
      </c>
      <c r="O32" s="94">
        <v>221.92500000000001</v>
      </c>
      <c r="P32" s="94">
        <v>253.49600000000001</v>
      </c>
      <c r="Q32" s="94">
        <v>247.39</v>
      </c>
      <c r="R32" s="94">
        <v>120.634</v>
      </c>
      <c r="S32" s="94">
        <v>113.386</v>
      </c>
      <c r="T32" s="94">
        <v>79.180000000000007</v>
      </c>
      <c r="U32" s="94">
        <v>29.015000000000001</v>
      </c>
      <c r="V32" s="94">
        <v>92.701999999999998</v>
      </c>
      <c r="W32" s="94">
        <v>78.293999999999997</v>
      </c>
      <c r="X32" s="94">
        <v>113.646</v>
      </c>
      <c r="Y32" s="94">
        <v>138.61799999999999</v>
      </c>
      <c r="Z32" s="94">
        <v>32.29</v>
      </c>
      <c r="AA32" s="94">
        <v>103.31</v>
      </c>
      <c r="AB32" s="94">
        <v>102.264</v>
      </c>
      <c r="AC32" s="94">
        <v>110.218</v>
      </c>
      <c r="AD32" s="94">
        <v>105.90900000000001</v>
      </c>
      <c r="AE32" s="94">
        <v>76.128</v>
      </c>
      <c r="AF32" s="94">
        <v>95.710999999999999</v>
      </c>
      <c r="AG32" s="94">
        <v>84.509</v>
      </c>
      <c r="AH32" s="94">
        <v>73.831999999999994</v>
      </c>
      <c r="AI32" s="94">
        <v>113.26</v>
      </c>
      <c r="AJ32" s="94">
        <v>114.155</v>
      </c>
      <c r="AK32" s="94">
        <v>94.869</v>
      </c>
      <c r="AL32" s="94">
        <v>89.873000000000005</v>
      </c>
      <c r="AM32" s="94">
        <v>103.387</v>
      </c>
      <c r="AN32" s="94">
        <v>38.756</v>
      </c>
      <c r="AO32" s="94">
        <v>61.942</v>
      </c>
      <c r="AP32" s="94">
        <v>61.954000000000001</v>
      </c>
      <c r="AQ32" s="94">
        <v>65.483999999999995</v>
      </c>
      <c r="AR32" s="94">
        <v>45.746000000000002</v>
      </c>
      <c r="AS32" s="94">
        <v>14.042999999999999</v>
      </c>
      <c r="AT32" s="94">
        <v>90.576999999999998</v>
      </c>
      <c r="AU32" s="94">
        <v>82.02</v>
      </c>
      <c r="AV32" s="94">
        <v>82.757000000000005</v>
      </c>
      <c r="AW32" s="94">
        <v>13.237</v>
      </c>
      <c r="AX32" s="94">
        <v>13.01</v>
      </c>
      <c r="AY32" s="94">
        <v>39.244999999999997</v>
      </c>
      <c r="AZ32" s="94">
        <v>15.5</v>
      </c>
      <c r="BA32" s="94">
        <v>26.38</v>
      </c>
      <c r="BB32" s="94">
        <v>20.11</v>
      </c>
      <c r="BC32" s="94">
        <v>21.5</v>
      </c>
      <c r="BD32" s="94">
        <v>28.6</v>
      </c>
      <c r="BE32" s="94">
        <v>35.762999999999998</v>
      </c>
      <c r="BF32" s="94">
        <v>60.984999999999999</v>
      </c>
      <c r="BG32" s="94">
        <v>83.064999999999998</v>
      </c>
      <c r="BH32" s="94">
        <v>49.777000000000001</v>
      </c>
      <c r="BI32" s="94">
        <v>30.193999999999999</v>
      </c>
      <c r="BJ32" s="94">
        <v>30.256</v>
      </c>
      <c r="BK32" s="94">
        <v>15.567</v>
      </c>
      <c r="BL32" s="94">
        <v>23.893999999999998</v>
      </c>
      <c r="BM32" s="94">
        <v>93.33</v>
      </c>
      <c r="BN32" s="94">
        <v>114.804</v>
      </c>
      <c r="BO32" s="94">
        <v>63.7</v>
      </c>
      <c r="BP32" s="94">
        <v>87.921000000000006</v>
      </c>
      <c r="BQ32" s="94">
        <v>27.931000000000001</v>
      </c>
      <c r="BR32" s="94">
        <v>219.74299999999999</v>
      </c>
      <c r="BS32" s="94">
        <v>52.872</v>
      </c>
      <c r="BT32" s="94">
        <v>24.239000000000001</v>
      </c>
      <c r="BU32" s="94">
        <v>34.677999999999997</v>
      </c>
      <c r="BV32" s="94">
        <v>61.985999999999997</v>
      </c>
      <c r="BW32" s="94">
        <v>16.004000000000001</v>
      </c>
      <c r="BX32" s="94">
        <v>55.289000000000001</v>
      </c>
      <c r="BY32" s="94">
        <v>60.447000000000003</v>
      </c>
      <c r="BZ32" s="94">
        <v>71.536000000000001</v>
      </c>
      <c r="CA32" s="94">
        <v>39.265999999999998</v>
      </c>
      <c r="CB32" s="94">
        <v>9.1029999999999998</v>
      </c>
      <c r="CC32" s="94">
        <v>9.1519999999999992</v>
      </c>
      <c r="CD32" s="94">
        <v>15.145</v>
      </c>
      <c r="CE32" s="94">
        <v>14.816000000000001</v>
      </c>
      <c r="CF32" s="94">
        <v>12.03</v>
      </c>
      <c r="CG32" s="94">
        <v>19.29</v>
      </c>
      <c r="CH32" s="94">
        <v>9</v>
      </c>
      <c r="CI32" s="94">
        <v>9</v>
      </c>
      <c r="CJ32" s="94">
        <v>14.56</v>
      </c>
      <c r="CK32" s="94">
        <v>18.559999999999999</v>
      </c>
      <c r="CL32" s="94">
        <v>29.756</v>
      </c>
      <c r="CM32" s="94">
        <v>139.02500000000001</v>
      </c>
      <c r="CN32" s="94">
        <v>185.97</v>
      </c>
      <c r="CO32" s="94">
        <v>131.203</v>
      </c>
      <c r="CP32" s="94">
        <v>48.764000000000003</v>
      </c>
      <c r="CQ32" s="94">
        <v>26.97</v>
      </c>
      <c r="CR32" s="94">
        <v>28.08</v>
      </c>
      <c r="CS32" s="94">
        <v>50.176000000000002</v>
      </c>
      <c r="CT32" s="95"/>
      <c r="CU32" s="95"/>
      <c r="CV32" s="95"/>
      <c r="CW32" s="96"/>
      <c r="CX32" s="97">
        <f t="array" ref="CX32">SUMPRODUCT(B32:CW32*0.25)</f>
        <v>1778.2002500000006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52.576999999999998</v>
      </c>
      <c r="C34" s="77">
        <f t="shared" ref="C34:BN34" si="5">SUM(C31:C33)</f>
        <v>61.579000000000001</v>
      </c>
      <c r="D34" s="77">
        <f t="shared" si="5"/>
        <v>64.296000000000006</v>
      </c>
      <c r="E34" s="77">
        <f t="shared" si="5"/>
        <v>66.326999999999998</v>
      </c>
      <c r="F34" s="77">
        <f t="shared" si="5"/>
        <v>21.876000000000001</v>
      </c>
      <c r="G34" s="77">
        <f t="shared" si="5"/>
        <v>97.426000000000002</v>
      </c>
      <c r="H34" s="77">
        <f t="shared" si="5"/>
        <v>101.25</v>
      </c>
      <c r="I34" s="77">
        <f t="shared" si="5"/>
        <v>79.772000000000006</v>
      </c>
      <c r="J34" s="77">
        <f t="shared" si="5"/>
        <v>148.798</v>
      </c>
      <c r="K34" s="77">
        <f t="shared" si="5"/>
        <v>117.98399999999999</v>
      </c>
      <c r="L34" s="77">
        <f t="shared" si="5"/>
        <v>178.196</v>
      </c>
      <c r="M34" s="77">
        <f t="shared" si="5"/>
        <v>242.01599999999999</v>
      </c>
      <c r="N34" s="77">
        <f t="shared" si="5"/>
        <v>247.995</v>
      </c>
      <c r="O34" s="77">
        <f t="shared" si="5"/>
        <v>221.92500000000001</v>
      </c>
      <c r="P34" s="77">
        <f t="shared" si="5"/>
        <v>253.49600000000001</v>
      </c>
      <c r="Q34" s="77">
        <f t="shared" si="5"/>
        <v>247.39</v>
      </c>
      <c r="R34" s="77">
        <f t="shared" si="5"/>
        <v>120.634</v>
      </c>
      <c r="S34" s="77">
        <f t="shared" si="5"/>
        <v>113.386</v>
      </c>
      <c r="T34" s="77">
        <f t="shared" si="5"/>
        <v>79.180000000000007</v>
      </c>
      <c r="U34" s="77">
        <f t="shared" si="5"/>
        <v>29.015000000000001</v>
      </c>
      <c r="V34" s="77">
        <f t="shared" si="5"/>
        <v>92.701999999999998</v>
      </c>
      <c r="W34" s="77">
        <f t="shared" si="5"/>
        <v>78.293999999999997</v>
      </c>
      <c r="X34" s="77">
        <f t="shared" si="5"/>
        <v>113.646</v>
      </c>
      <c r="Y34" s="77">
        <f t="shared" si="5"/>
        <v>138.61799999999999</v>
      </c>
      <c r="Z34" s="77">
        <f t="shared" si="5"/>
        <v>32.29</v>
      </c>
      <c r="AA34" s="77">
        <f t="shared" si="5"/>
        <v>103.31</v>
      </c>
      <c r="AB34" s="77">
        <f t="shared" si="5"/>
        <v>102.264</v>
      </c>
      <c r="AC34" s="77">
        <f t="shared" si="5"/>
        <v>110.218</v>
      </c>
      <c r="AD34" s="77">
        <f t="shared" si="5"/>
        <v>105.90900000000001</v>
      </c>
      <c r="AE34" s="77">
        <f t="shared" si="5"/>
        <v>76.128</v>
      </c>
      <c r="AF34" s="77">
        <f t="shared" si="5"/>
        <v>95.710999999999999</v>
      </c>
      <c r="AG34" s="77">
        <f t="shared" si="5"/>
        <v>84.509</v>
      </c>
      <c r="AH34" s="77">
        <f t="shared" si="5"/>
        <v>73.831999999999994</v>
      </c>
      <c r="AI34" s="77">
        <f t="shared" si="5"/>
        <v>113.26</v>
      </c>
      <c r="AJ34" s="77">
        <f t="shared" si="5"/>
        <v>114.155</v>
      </c>
      <c r="AK34" s="77">
        <f t="shared" si="5"/>
        <v>94.869</v>
      </c>
      <c r="AL34" s="77">
        <f t="shared" si="5"/>
        <v>89.873000000000005</v>
      </c>
      <c r="AM34" s="77">
        <f t="shared" si="5"/>
        <v>103.387</v>
      </c>
      <c r="AN34" s="77">
        <f t="shared" si="5"/>
        <v>38.756</v>
      </c>
      <c r="AO34" s="77">
        <f t="shared" si="5"/>
        <v>61.942</v>
      </c>
      <c r="AP34" s="77">
        <f t="shared" si="5"/>
        <v>61.954000000000001</v>
      </c>
      <c r="AQ34" s="77">
        <f t="shared" si="5"/>
        <v>65.483999999999995</v>
      </c>
      <c r="AR34" s="77">
        <f t="shared" si="5"/>
        <v>45.746000000000002</v>
      </c>
      <c r="AS34" s="77">
        <f t="shared" si="5"/>
        <v>14.042999999999999</v>
      </c>
      <c r="AT34" s="77">
        <f t="shared" si="5"/>
        <v>90.576999999999998</v>
      </c>
      <c r="AU34" s="77">
        <f t="shared" si="5"/>
        <v>82.02</v>
      </c>
      <c r="AV34" s="77">
        <f t="shared" si="5"/>
        <v>82.757000000000005</v>
      </c>
      <c r="AW34" s="77">
        <f t="shared" si="5"/>
        <v>13.237</v>
      </c>
      <c r="AX34" s="77">
        <f t="shared" si="5"/>
        <v>13.01</v>
      </c>
      <c r="AY34" s="77">
        <f t="shared" si="5"/>
        <v>39.244999999999997</v>
      </c>
      <c r="AZ34" s="77">
        <f t="shared" si="5"/>
        <v>15.5</v>
      </c>
      <c r="BA34" s="77">
        <f t="shared" si="5"/>
        <v>26.38</v>
      </c>
      <c r="BB34" s="77">
        <f t="shared" si="5"/>
        <v>20.11</v>
      </c>
      <c r="BC34" s="77">
        <f t="shared" si="5"/>
        <v>21.5</v>
      </c>
      <c r="BD34" s="77">
        <f t="shared" si="5"/>
        <v>28.6</v>
      </c>
      <c r="BE34" s="77">
        <f t="shared" si="5"/>
        <v>35.762999999999998</v>
      </c>
      <c r="BF34" s="77">
        <f t="shared" si="5"/>
        <v>60.984999999999999</v>
      </c>
      <c r="BG34" s="77">
        <f t="shared" si="5"/>
        <v>83.064999999999998</v>
      </c>
      <c r="BH34" s="77">
        <f t="shared" si="5"/>
        <v>49.777000000000001</v>
      </c>
      <c r="BI34" s="77">
        <f t="shared" si="5"/>
        <v>30.193999999999999</v>
      </c>
      <c r="BJ34" s="77">
        <f t="shared" si="5"/>
        <v>30.256</v>
      </c>
      <c r="BK34" s="77">
        <f t="shared" si="5"/>
        <v>15.567</v>
      </c>
      <c r="BL34" s="77">
        <f t="shared" si="5"/>
        <v>23.893999999999998</v>
      </c>
      <c r="BM34" s="77">
        <f t="shared" si="5"/>
        <v>93.33</v>
      </c>
      <c r="BN34" s="77">
        <f t="shared" si="5"/>
        <v>114.804</v>
      </c>
      <c r="BO34" s="77">
        <f t="shared" ref="BO34:CW34" si="6">SUM(BO31:BO33)</f>
        <v>63.7</v>
      </c>
      <c r="BP34" s="77">
        <f t="shared" si="6"/>
        <v>87.921000000000006</v>
      </c>
      <c r="BQ34" s="77">
        <f t="shared" si="6"/>
        <v>27.931000000000001</v>
      </c>
      <c r="BR34" s="77">
        <f t="shared" si="6"/>
        <v>219.74299999999999</v>
      </c>
      <c r="BS34" s="77">
        <f t="shared" si="6"/>
        <v>52.872</v>
      </c>
      <c r="BT34" s="77">
        <f t="shared" si="6"/>
        <v>24.239000000000001</v>
      </c>
      <c r="BU34" s="77">
        <f t="shared" si="6"/>
        <v>34.677999999999997</v>
      </c>
      <c r="BV34" s="77">
        <f t="shared" si="6"/>
        <v>61.985999999999997</v>
      </c>
      <c r="BW34" s="77">
        <f t="shared" si="6"/>
        <v>16.004000000000001</v>
      </c>
      <c r="BX34" s="77">
        <f t="shared" si="6"/>
        <v>55.289000000000001</v>
      </c>
      <c r="BY34" s="77">
        <f t="shared" si="6"/>
        <v>60.447000000000003</v>
      </c>
      <c r="BZ34" s="77">
        <f t="shared" si="6"/>
        <v>71.536000000000001</v>
      </c>
      <c r="CA34" s="77">
        <f t="shared" si="6"/>
        <v>39.265999999999998</v>
      </c>
      <c r="CB34" s="77">
        <f t="shared" si="6"/>
        <v>9.1029999999999998</v>
      </c>
      <c r="CC34" s="77">
        <f t="shared" si="6"/>
        <v>9.1519999999999992</v>
      </c>
      <c r="CD34" s="77">
        <f t="shared" si="6"/>
        <v>15.145</v>
      </c>
      <c r="CE34" s="77">
        <f t="shared" si="6"/>
        <v>14.816000000000001</v>
      </c>
      <c r="CF34" s="77">
        <f t="shared" si="6"/>
        <v>12.03</v>
      </c>
      <c r="CG34" s="77">
        <f t="shared" si="6"/>
        <v>19.29</v>
      </c>
      <c r="CH34" s="77">
        <f t="shared" si="6"/>
        <v>9</v>
      </c>
      <c r="CI34" s="77">
        <f t="shared" si="6"/>
        <v>9</v>
      </c>
      <c r="CJ34" s="77">
        <f t="shared" si="6"/>
        <v>14.56</v>
      </c>
      <c r="CK34" s="77">
        <f t="shared" si="6"/>
        <v>18.559999999999999</v>
      </c>
      <c r="CL34" s="77">
        <f t="shared" si="6"/>
        <v>29.756</v>
      </c>
      <c r="CM34" s="77">
        <f t="shared" si="6"/>
        <v>139.02500000000001</v>
      </c>
      <c r="CN34" s="77">
        <f t="shared" si="6"/>
        <v>185.97</v>
      </c>
      <c r="CO34" s="77">
        <f t="shared" si="6"/>
        <v>131.203</v>
      </c>
      <c r="CP34" s="77">
        <f t="shared" si="6"/>
        <v>48.764000000000003</v>
      </c>
      <c r="CQ34" s="77">
        <f t="shared" si="6"/>
        <v>26.97</v>
      </c>
      <c r="CR34" s="77">
        <f t="shared" si="6"/>
        <v>28.08</v>
      </c>
      <c r="CS34" s="77">
        <f t="shared" si="6"/>
        <v>50.176000000000002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1778.2002500000006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>
        <v>2.5</v>
      </c>
      <c r="V39" s="120"/>
      <c r="W39" s="120"/>
      <c r="X39" s="120"/>
      <c r="Y39" s="120"/>
      <c r="Z39" s="120">
        <v>49</v>
      </c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>
        <v>8.3000000000000007</v>
      </c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>
        <v>3.1</v>
      </c>
      <c r="BU39" s="120"/>
      <c r="BV39" s="120"/>
      <c r="BW39" s="120">
        <v>53.6</v>
      </c>
      <c r="BX39" s="120">
        <v>17.899999999999999</v>
      </c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33.6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>
        <v>174.2</v>
      </c>
      <c r="CA41" s="120">
        <v>174.2</v>
      </c>
      <c r="CB41" s="120">
        <v>174.2</v>
      </c>
      <c r="CC41" s="120">
        <v>174.2</v>
      </c>
      <c r="CD41" s="120">
        <v>79.3</v>
      </c>
      <c r="CE41" s="120">
        <v>79.3</v>
      </c>
      <c r="CF41" s="120">
        <v>79.3</v>
      </c>
      <c r="CG41" s="120">
        <v>79.3</v>
      </c>
      <c r="CH41" s="120">
        <v>149.69999999999999</v>
      </c>
      <c r="CI41" s="120">
        <v>149.69999999999999</v>
      </c>
      <c r="CJ41" s="120">
        <v>149.69999999999999</v>
      </c>
      <c r="CK41" s="120">
        <v>149.69999999999999</v>
      </c>
      <c r="CL41" s="120">
        <v>108.2</v>
      </c>
      <c r="CM41" s="120">
        <v>108.2</v>
      </c>
      <c r="CN41" s="120">
        <v>108.2</v>
      </c>
      <c r="CO41" s="120">
        <v>108.2</v>
      </c>
      <c r="CP41" s="120">
        <v>101.8</v>
      </c>
      <c r="CQ41" s="120">
        <v>101.8</v>
      </c>
      <c r="CR41" s="120">
        <v>101.8</v>
      </c>
      <c r="CS41" s="120">
        <v>101.8</v>
      </c>
      <c r="CT41" s="122"/>
      <c r="CU41" s="122"/>
      <c r="CV41" s="122"/>
      <c r="CW41" s="121"/>
      <c r="CX41" s="97">
        <f t="array" ref="CX41">SUMPRODUCT(B41:CW41*0.25)</f>
        <v>613.20000000000016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2.5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49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8.3000000000000007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0</v>
      </c>
      <c r="BS42" s="107">
        <f t="shared" si="8"/>
        <v>0</v>
      </c>
      <c r="BT42" s="107">
        <f t="shared" si="8"/>
        <v>3.1</v>
      </c>
      <c r="BU42" s="107">
        <f t="shared" si="8"/>
        <v>0</v>
      </c>
      <c r="BV42" s="107">
        <f t="shared" si="8"/>
        <v>0</v>
      </c>
      <c r="BW42" s="107">
        <f t="shared" si="8"/>
        <v>53.6</v>
      </c>
      <c r="BX42" s="107">
        <f t="shared" si="8"/>
        <v>17.899999999999999</v>
      </c>
      <c r="BY42" s="107">
        <f t="shared" si="8"/>
        <v>0</v>
      </c>
      <c r="BZ42" s="107">
        <f t="shared" si="8"/>
        <v>174.2</v>
      </c>
      <c r="CA42" s="107">
        <f t="shared" si="8"/>
        <v>174.2</v>
      </c>
      <c r="CB42" s="107">
        <f t="shared" si="8"/>
        <v>174.2</v>
      </c>
      <c r="CC42" s="107">
        <f t="shared" si="8"/>
        <v>174.2</v>
      </c>
      <c r="CD42" s="107">
        <f t="shared" si="8"/>
        <v>79.3</v>
      </c>
      <c r="CE42" s="107">
        <f t="shared" si="8"/>
        <v>79.3</v>
      </c>
      <c r="CF42" s="107">
        <f t="shared" si="8"/>
        <v>79.3</v>
      </c>
      <c r="CG42" s="107">
        <f t="shared" si="8"/>
        <v>79.3</v>
      </c>
      <c r="CH42" s="107">
        <f t="shared" si="8"/>
        <v>149.69999999999999</v>
      </c>
      <c r="CI42" s="107">
        <f t="shared" si="8"/>
        <v>149.69999999999999</v>
      </c>
      <c r="CJ42" s="107">
        <f t="shared" si="8"/>
        <v>149.69999999999999</v>
      </c>
      <c r="CK42" s="107">
        <f t="shared" si="8"/>
        <v>149.69999999999999</v>
      </c>
      <c r="CL42" s="107">
        <f t="shared" si="8"/>
        <v>108.2</v>
      </c>
      <c r="CM42" s="107">
        <f t="shared" si="8"/>
        <v>108.2</v>
      </c>
      <c r="CN42" s="107">
        <f t="shared" si="8"/>
        <v>108.2</v>
      </c>
      <c r="CO42" s="107">
        <f t="shared" si="8"/>
        <v>108.2</v>
      </c>
      <c r="CP42" s="107">
        <f t="shared" si="8"/>
        <v>101.8</v>
      </c>
      <c r="CQ42" s="107">
        <f t="shared" si="8"/>
        <v>101.8</v>
      </c>
      <c r="CR42" s="107">
        <f t="shared" si="8"/>
        <v>101.8</v>
      </c>
      <c r="CS42" s="107">
        <f t="shared" si="8"/>
        <v>101.8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646.80000000000018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>
        <v>2.5</v>
      </c>
      <c r="V47" s="120"/>
      <c r="W47" s="120"/>
      <c r="X47" s="120"/>
      <c r="Y47" s="120"/>
      <c r="Z47" s="120">
        <v>49</v>
      </c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>
        <v>8.3000000000000007</v>
      </c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>
        <v>3.1</v>
      </c>
      <c r="BU47" s="120"/>
      <c r="BV47" s="120"/>
      <c r="BW47" s="120">
        <v>53.6</v>
      </c>
      <c r="BX47" s="120">
        <v>17.899999999999999</v>
      </c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33.6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>
        <v>174.2</v>
      </c>
      <c r="CA49" s="120">
        <v>174.2</v>
      </c>
      <c r="CB49" s="120">
        <v>174.2</v>
      </c>
      <c r="CC49" s="120">
        <v>174.2</v>
      </c>
      <c r="CD49" s="120">
        <v>79.3</v>
      </c>
      <c r="CE49" s="120">
        <v>79.3</v>
      </c>
      <c r="CF49" s="120">
        <v>79.3</v>
      </c>
      <c r="CG49" s="120">
        <v>79.3</v>
      </c>
      <c r="CH49" s="120">
        <v>149.69999999999999</v>
      </c>
      <c r="CI49" s="120">
        <v>149.69999999999999</v>
      </c>
      <c r="CJ49" s="120">
        <v>149.69999999999999</v>
      </c>
      <c r="CK49" s="120">
        <v>149.69999999999999</v>
      </c>
      <c r="CL49" s="120">
        <v>108.2</v>
      </c>
      <c r="CM49" s="120">
        <v>108.2</v>
      </c>
      <c r="CN49" s="120">
        <v>108.2</v>
      </c>
      <c r="CO49" s="120">
        <v>108.2</v>
      </c>
      <c r="CP49" s="120">
        <v>101.8</v>
      </c>
      <c r="CQ49" s="120">
        <v>101.8</v>
      </c>
      <c r="CR49" s="120">
        <v>101.8</v>
      </c>
      <c r="CS49" s="120">
        <v>101.8</v>
      </c>
      <c r="CT49" s="122"/>
      <c r="CU49" s="122"/>
      <c r="CV49" s="122"/>
      <c r="CW49" s="121"/>
      <c r="CX49" s="97">
        <f t="array" ref="CX49">SUMPRODUCT(B49:CW49*0.25)</f>
        <v>613.20000000000016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2.5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49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8.3000000000000007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3.1</v>
      </c>
      <c r="BU51" s="107">
        <f t="shared" si="10"/>
        <v>0</v>
      </c>
      <c r="BV51" s="107">
        <f t="shared" si="10"/>
        <v>0</v>
      </c>
      <c r="BW51" s="107">
        <f t="shared" si="10"/>
        <v>53.6</v>
      </c>
      <c r="BX51" s="107">
        <f t="shared" si="10"/>
        <v>17.899999999999999</v>
      </c>
      <c r="BY51" s="107">
        <f t="shared" si="10"/>
        <v>0</v>
      </c>
      <c r="BZ51" s="107">
        <f t="shared" si="10"/>
        <v>174.2</v>
      </c>
      <c r="CA51" s="107">
        <f t="shared" si="10"/>
        <v>174.2</v>
      </c>
      <c r="CB51" s="107">
        <f t="shared" si="10"/>
        <v>174.2</v>
      </c>
      <c r="CC51" s="107">
        <f t="shared" si="10"/>
        <v>174.2</v>
      </c>
      <c r="CD51" s="107">
        <f t="shared" si="10"/>
        <v>79.3</v>
      </c>
      <c r="CE51" s="107">
        <f t="shared" si="10"/>
        <v>79.3</v>
      </c>
      <c r="CF51" s="107">
        <f t="shared" si="10"/>
        <v>79.3</v>
      </c>
      <c r="CG51" s="107">
        <f t="shared" si="10"/>
        <v>79.3</v>
      </c>
      <c r="CH51" s="107">
        <f t="shared" si="10"/>
        <v>149.69999999999999</v>
      </c>
      <c r="CI51" s="107">
        <f t="shared" si="10"/>
        <v>149.69999999999999</v>
      </c>
      <c r="CJ51" s="107">
        <f t="shared" si="10"/>
        <v>149.69999999999999</v>
      </c>
      <c r="CK51" s="107">
        <f t="shared" si="10"/>
        <v>149.69999999999999</v>
      </c>
      <c r="CL51" s="107">
        <f t="shared" si="10"/>
        <v>108.2</v>
      </c>
      <c r="CM51" s="107">
        <f t="shared" si="10"/>
        <v>108.2</v>
      </c>
      <c r="CN51" s="107">
        <f t="shared" si="10"/>
        <v>108.2</v>
      </c>
      <c r="CO51" s="107">
        <f t="shared" si="10"/>
        <v>108.2</v>
      </c>
      <c r="CP51" s="107">
        <f t="shared" si="10"/>
        <v>101.8</v>
      </c>
      <c r="CQ51" s="107">
        <f t="shared" si="10"/>
        <v>101.8</v>
      </c>
      <c r="CR51" s="107">
        <f t="shared" si="10"/>
        <v>101.8</v>
      </c>
      <c r="CS51" s="107">
        <f t="shared" si="10"/>
        <v>101.8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646.80000000000018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52.576999999999998</v>
      </c>
      <c r="C54" s="107">
        <f t="shared" ref="C54:BN54" si="13">C18+C28+C42</f>
        <v>61.579000000000001</v>
      </c>
      <c r="D54" s="107">
        <f t="shared" si="13"/>
        <v>64.295999999999992</v>
      </c>
      <c r="E54" s="107">
        <f t="shared" si="13"/>
        <v>66.326999999999998</v>
      </c>
      <c r="F54" s="107">
        <f t="shared" si="13"/>
        <v>21.875999999999998</v>
      </c>
      <c r="G54" s="107">
        <f t="shared" si="13"/>
        <v>97.426000000000002</v>
      </c>
      <c r="H54" s="107">
        <f t="shared" si="13"/>
        <v>101.25</v>
      </c>
      <c r="I54" s="107">
        <f t="shared" si="13"/>
        <v>79.772000000000006</v>
      </c>
      <c r="J54" s="107">
        <f t="shared" si="13"/>
        <v>148.798</v>
      </c>
      <c r="K54" s="107">
        <f t="shared" si="13"/>
        <v>117.98400000000001</v>
      </c>
      <c r="L54" s="107">
        <f t="shared" si="13"/>
        <v>178.19599999999997</v>
      </c>
      <c r="M54" s="107">
        <f t="shared" si="13"/>
        <v>242.01599999999999</v>
      </c>
      <c r="N54" s="107">
        <f t="shared" si="13"/>
        <v>247.99499999999998</v>
      </c>
      <c r="O54" s="107">
        <f t="shared" si="13"/>
        <v>221.92499999999998</v>
      </c>
      <c r="P54" s="107">
        <f t="shared" si="13"/>
        <v>253.49600000000001</v>
      </c>
      <c r="Q54" s="107">
        <f t="shared" si="13"/>
        <v>247.38999999999996</v>
      </c>
      <c r="R54" s="107">
        <f t="shared" si="13"/>
        <v>120.634</v>
      </c>
      <c r="S54" s="107">
        <f t="shared" si="13"/>
        <v>113.38600000000001</v>
      </c>
      <c r="T54" s="107">
        <f t="shared" si="13"/>
        <v>79.180000000000007</v>
      </c>
      <c r="U54" s="107">
        <f t="shared" si="13"/>
        <v>31.515000000000001</v>
      </c>
      <c r="V54" s="107">
        <f t="shared" si="13"/>
        <v>92.701999999999998</v>
      </c>
      <c r="W54" s="107">
        <f t="shared" si="13"/>
        <v>78.293999999999997</v>
      </c>
      <c r="X54" s="107">
        <f t="shared" si="13"/>
        <v>113.646</v>
      </c>
      <c r="Y54" s="107">
        <f t="shared" si="13"/>
        <v>138.61799999999999</v>
      </c>
      <c r="Z54" s="107">
        <f t="shared" si="13"/>
        <v>81.289999999999992</v>
      </c>
      <c r="AA54" s="107">
        <f t="shared" si="13"/>
        <v>103.31</v>
      </c>
      <c r="AB54" s="107">
        <f t="shared" si="13"/>
        <v>102.26400000000001</v>
      </c>
      <c r="AC54" s="107">
        <f t="shared" si="13"/>
        <v>110.218</v>
      </c>
      <c r="AD54" s="107">
        <f t="shared" si="13"/>
        <v>105.90899999999999</v>
      </c>
      <c r="AE54" s="107">
        <f t="shared" si="13"/>
        <v>76.128</v>
      </c>
      <c r="AF54" s="107">
        <f t="shared" si="13"/>
        <v>95.711000000000013</v>
      </c>
      <c r="AG54" s="107">
        <f t="shared" si="13"/>
        <v>84.508999999999986</v>
      </c>
      <c r="AH54" s="107">
        <f t="shared" si="13"/>
        <v>73.832000000000008</v>
      </c>
      <c r="AI54" s="107">
        <f t="shared" si="13"/>
        <v>113.25999999999999</v>
      </c>
      <c r="AJ54" s="107">
        <f t="shared" si="13"/>
        <v>114.155</v>
      </c>
      <c r="AK54" s="107">
        <f t="shared" si="13"/>
        <v>94.869</v>
      </c>
      <c r="AL54" s="107">
        <f t="shared" si="13"/>
        <v>89.87299999999999</v>
      </c>
      <c r="AM54" s="107">
        <f t="shared" si="13"/>
        <v>103.387</v>
      </c>
      <c r="AN54" s="107">
        <f t="shared" si="13"/>
        <v>38.756</v>
      </c>
      <c r="AO54" s="107">
        <f t="shared" si="13"/>
        <v>61.941999999999993</v>
      </c>
      <c r="AP54" s="107">
        <f t="shared" si="13"/>
        <v>61.954000000000008</v>
      </c>
      <c r="AQ54" s="107">
        <f t="shared" si="13"/>
        <v>65.483999999999995</v>
      </c>
      <c r="AR54" s="107">
        <f t="shared" si="13"/>
        <v>45.746000000000002</v>
      </c>
      <c r="AS54" s="107">
        <f t="shared" si="13"/>
        <v>14.042999999999999</v>
      </c>
      <c r="AT54" s="107">
        <f t="shared" si="13"/>
        <v>90.576999999999998</v>
      </c>
      <c r="AU54" s="107">
        <f t="shared" si="13"/>
        <v>82.02000000000001</v>
      </c>
      <c r="AV54" s="107">
        <f t="shared" si="13"/>
        <v>82.757000000000005</v>
      </c>
      <c r="AW54" s="107">
        <f t="shared" si="13"/>
        <v>13.237</v>
      </c>
      <c r="AX54" s="107">
        <f t="shared" si="13"/>
        <v>13.01</v>
      </c>
      <c r="AY54" s="107">
        <f t="shared" si="13"/>
        <v>39.244999999999997</v>
      </c>
      <c r="AZ54" s="107">
        <f t="shared" si="13"/>
        <v>15.5</v>
      </c>
      <c r="BA54" s="107">
        <f t="shared" si="13"/>
        <v>26.38</v>
      </c>
      <c r="BB54" s="107">
        <f t="shared" si="13"/>
        <v>20.11</v>
      </c>
      <c r="BC54" s="107">
        <f t="shared" si="13"/>
        <v>29.8</v>
      </c>
      <c r="BD54" s="107">
        <f t="shared" si="13"/>
        <v>28.6</v>
      </c>
      <c r="BE54" s="107">
        <f t="shared" si="13"/>
        <v>35.762999999999998</v>
      </c>
      <c r="BF54" s="107">
        <f t="shared" si="13"/>
        <v>60.984999999999999</v>
      </c>
      <c r="BG54" s="107">
        <f t="shared" si="13"/>
        <v>83.065000000000012</v>
      </c>
      <c r="BH54" s="107">
        <f t="shared" si="13"/>
        <v>49.777000000000001</v>
      </c>
      <c r="BI54" s="107">
        <f t="shared" si="13"/>
        <v>30.194000000000003</v>
      </c>
      <c r="BJ54" s="107">
        <f t="shared" si="13"/>
        <v>30.256</v>
      </c>
      <c r="BK54" s="107">
        <f t="shared" si="13"/>
        <v>15.567000000000002</v>
      </c>
      <c r="BL54" s="107">
        <f t="shared" si="13"/>
        <v>23.894000000000002</v>
      </c>
      <c r="BM54" s="107">
        <f t="shared" si="13"/>
        <v>93.33</v>
      </c>
      <c r="BN54" s="107">
        <f t="shared" si="13"/>
        <v>114.80400000000002</v>
      </c>
      <c r="BO54" s="107">
        <f t="shared" ref="BO54:CX54" si="14">BO18+BO28+BO42</f>
        <v>63.699999999999996</v>
      </c>
      <c r="BP54" s="107">
        <f t="shared" si="14"/>
        <v>87.921000000000006</v>
      </c>
      <c r="BQ54" s="107">
        <f t="shared" si="14"/>
        <v>27.931000000000001</v>
      </c>
      <c r="BR54" s="107">
        <f t="shared" si="14"/>
        <v>219.74299999999999</v>
      </c>
      <c r="BS54" s="107">
        <f t="shared" si="14"/>
        <v>52.872</v>
      </c>
      <c r="BT54" s="107">
        <f t="shared" si="14"/>
        <v>27.338999999999999</v>
      </c>
      <c r="BU54" s="107">
        <f t="shared" si="14"/>
        <v>34.677999999999997</v>
      </c>
      <c r="BV54" s="107">
        <f t="shared" si="14"/>
        <v>61.986000000000004</v>
      </c>
      <c r="BW54" s="107">
        <f t="shared" si="14"/>
        <v>69.603999999999999</v>
      </c>
      <c r="BX54" s="107">
        <f t="shared" si="14"/>
        <v>73.188999999999993</v>
      </c>
      <c r="BY54" s="107">
        <f t="shared" si="14"/>
        <v>60.447000000000003</v>
      </c>
      <c r="BZ54" s="107">
        <f t="shared" si="14"/>
        <v>245.73599999999999</v>
      </c>
      <c r="CA54" s="107">
        <f t="shared" si="14"/>
        <v>213.46600000000001</v>
      </c>
      <c r="CB54" s="107">
        <f t="shared" si="14"/>
        <v>183.303</v>
      </c>
      <c r="CC54" s="107">
        <f t="shared" si="14"/>
        <v>183.35199999999998</v>
      </c>
      <c r="CD54" s="107">
        <f t="shared" si="14"/>
        <v>94.444999999999993</v>
      </c>
      <c r="CE54" s="107">
        <f t="shared" si="14"/>
        <v>94.116</v>
      </c>
      <c r="CF54" s="107">
        <f t="shared" si="14"/>
        <v>91.33</v>
      </c>
      <c r="CG54" s="107">
        <f t="shared" si="14"/>
        <v>98.59</v>
      </c>
      <c r="CH54" s="107">
        <f t="shared" si="14"/>
        <v>158.69999999999999</v>
      </c>
      <c r="CI54" s="107">
        <f t="shared" si="14"/>
        <v>158.69999999999999</v>
      </c>
      <c r="CJ54" s="107">
        <f t="shared" si="14"/>
        <v>164.26</v>
      </c>
      <c r="CK54" s="107">
        <f t="shared" si="14"/>
        <v>168.26</v>
      </c>
      <c r="CL54" s="107">
        <f t="shared" si="14"/>
        <v>137.95600000000002</v>
      </c>
      <c r="CM54" s="107">
        <f t="shared" si="14"/>
        <v>247.22500000000002</v>
      </c>
      <c r="CN54" s="107">
        <f t="shared" si="14"/>
        <v>294.17</v>
      </c>
      <c r="CO54" s="107">
        <f t="shared" si="14"/>
        <v>239.40300000000002</v>
      </c>
      <c r="CP54" s="107">
        <f t="shared" si="14"/>
        <v>150.56399999999999</v>
      </c>
      <c r="CQ54" s="107">
        <f t="shared" si="14"/>
        <v>128.76999999999998</v>
      </c>
      <c r="CR54" s="107">
        <f t="shared" si="14"/>
        <v>129.88</v>
      </c>
      <c r="CS54" s="107">
        <f t="shared" si="14"/>
        <v>151.976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2425.0002500000001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46183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52.624000000000002</v>
      </c>
      <c r="C5" s="25">
        <v>61.584000000000003</v>
      </c>
      <c r="D5" s="25">
        <v>64.292000000000002</v>
      </c>
      <c r="E5" s="25">
        <v>66.343999999999994</v>
      </c>
      <c r="F5" s="25">
        <v>21.905999999999999</v>
      </c>
      <c r="G5" s="25">
        <v>97.426000000000002</v>
      </c>
      <c r="H5" s="25">
        <v>101.265</v>
      </c>
      <c r="I5" s="25">
        <v>79.722999999999999</v>
      </c>
      <c r="J5" s="25">
        <v>148.75299999999999</v>
      </c>
      <c r="K5" s="25">
        <v>117.97</v>
      </c>
      <c r="L5" s="25">
        <v>178.196</v>
      </c>
      <c r="M5" s="25">
        <v>242.01599999999999</v>
      </c>
      <c r="N5" s="25">
        <v>247.99199999999999</v>
      </c>
      <c r="O5" s="25">
        <v>221.898</v>
      </c>
      <c r="P5" s="25">
        <v>253.49100000000001</v>
      </c>
      <c r="Q5" s="25">
        <v>247.35499999999999</v>
      </c>
      <c r="R5" s="25">
        <v>120.68</v>
      </c>
      <c r="S5" s="25">
        <v>113.39400000000001</v>
      </c>
      <c r="T5" s="25">
        <v>79.203000000000003</v>
      </c>
      <c r="U5" s="25">
        <v>31.527999999999999</v>
      </c>
      <c r="V5" s="25">
        <v>92.671999999999997</v>
      </c>
      <c r="W5" s="25">
        <v>78.281000000000006</v>
      </c>
      <c r="X5" s="25">
        <v>113.64400000000001</v>
      </c>
      <c r="Y5" s="25">
        <v>138.61699999999999</v>
      </c>
      <c r="Z5" s="25">
        <v>81.290999999999997</v>
      </c>
      <c r="AA5" s="25">
        <v>103.32</v>
      </c>
      <c r="AB5" s="25">
        <v>102.28</v>
      </c>
      <c r="AC5" s="25">
        <v>110.224</v>
      </c>
      <c r="AD5" s="25">
        <v>105.874</v>
      </c>
      <c r="AE5" s="25">
        <v>76.114999999999995</v>
      </c>
      <c r="AF5" s="25">
        <v>95.759</v>
      </c>
      <c r="AG5" s="25">
        <v>84.47</v>
      </c>
      <c r="AH5" s="25">
        <v>73.793999999999997</v>
      </c>
      <c r="AI5" s="25">
        <v>113.307</v>
      </c>
      <c r="AJ5" s="25">
        <v>114.173</v>
      </c>
      <c r="AK5" s="25">
        <v>94.887</v>
      </c>
      <c r="AL5" s="25">
        <v>89.873000000000005</v>
      </c>
      <c r="AM5" s="25">
        <v>103.387</v>
      </c>
      <c r="AN5" s="25">
        <v>38.756</v>
      </c>
      <c r="AO5" s="25">
        <v>61.942</v>
      </c>
      <c r="AP5" s="25">
        <v>61.954000000000001</v>
      </c>
      <c r="AQ5" s="25">
        <v>65.483999999999995</v>
      </c>
      <c r="AR5" s="25">
        <v>45.746000000000002</v>
      </c>
      <c r="AS5" s="25">
        <v>14.042999999999999</v>
      </c>
      <c r="AT5" s="25">
        <v>90.576999999999998</v>
      </c>
      <c r="AU5" s="25">
        <v>82.02</v>
      </c>
      <c r="AV5" s="25">
        <v>82.757000000000005</v>
      </c>
      <c r="AW5" s="25">
        <v>13.237</v>
      </c>
      <c r="AX5" s="25">
        <v>13.01</v>
      </c>
      <c r="AY5" s="25">
        <v>39.244999999999997</v>
      </c>
      <c r="AZ5" s="25">
        <v>15.5</v>
      </c>
      <c r="BA5" s="25">
        <v>26.38</v>
      </c>
      <c r="BB5" s="25">
        <v>20.11</v>
      </c>
      <c r="BC5" s="25">
        <v>29.805</v>
      </c>
      <c r="BD5" s="25">
        <v>28.643999999999998</v>
      </c>
      <c r="BE5" s="25">
        <v>35.762999999999998</v>
      </c>
      <c r="BF5" s="25">
        <v>60.969000000000001</v>
      </c>
      <c r="BG5" s="25">
        <v>83.111999999999995</v>
      </c>
      <c r="BH5" s="25">
        <v>49.759</v>
      </c>
      <c r="BI5" s="25">
        <v>30.146999999999998</v>
      </c>
      <c r="BJ5" s="25">
        <v>30.256</v>
      </c>
      <c r="BK5" s="25">
        <v>15.567</v>
      </c>
      <c r="BL5" s="25">
        <v>23.904</v>
      </c>
      <c r="BM5" s="25">
        <v>93.3</v>
      </c>
      <c r="BN5" s="25">
        <v>114.8</v>
      </c>
      <c r="BO5" s="25">
        <v>63.734000000000002</v>
      </c>
      <c r="BP5" s="25">
        <v>87.962000000000003</v>
      </c>
      <c r="BQ5" s="25">
        <v>27.922999999999998</v>
      </c>
      <c r="BR5" s="25">
        <v>219.71</v>
      </c>
      <c r="BS5" s="25">
        <v>52.872999999999998</v>
      </c>
      <c r="BT5" s="25">
        <v>27.327000000000002</v>
      </c>
      <c r="BU5" s="25">
        <v>34.668999999999997</v>
      </c>
      <c r="BV5" s="25">
        <v>62</v>
      </c>
      <c r="BW5" s="25">
        <v>69.569000000000003</v>
      </c>
      <c r="BX5" s="25">
        <v>73.164000000000001</v>
      </c>
      <c r="BY5" s="25">
        <v>60.447000000000003</v>
      </c>
      <c r="BZ5" s="25">
        <v>245.75399999999999</v>
      </c>
      <c r="CA5" s="25">
        <v>213.453</v>
      </c>
      <c r="CB5" s="25">
        <v>183.28899999999999</v>
      </c>
      <c r="CC5" s="25">
        <v>183.35900000000001</v>
      </c>
      <c r="CD5" s="25">
        <v>94.38</v>
      </c>
      <c r="CE5" s="25">
        <v>94.052000000000007</v>
      </c>
      <c r="CF5" s="25">
        <v>91.313000000000002</v>
      </c>
      <c r="CG5" s="25">
        <v>98.555000000000007</v>
      </c>
      <c r="CH5" s="25">
        <v>158.672</v>
      </c>
      <c r="CI5" s="25">
        <v>158.66800000000001</v>
      </c>
      <c r="CJ5" s="25">
        <v>164.232</v>
      </c>
      <c r="CK5" s="25">
        <v>168.23599999999999</v>
      </c>
      <c r="CL5" s="25">
        <v>137.91300000000001</v>
      </c>
      <c r="CM5" s="25">
        <v>247.268</v>
      </c>
      <c r="CN5" s="25">
        <v>294.137</v>
      </c>
      <c r="CO5" s="25">
        <v>239.45</v>
      </c>
      <c r="CP5" s="25">
        <v>150.566</v>
      </c>
      <c r="CQ5" s="25">
        <v>128.72499999999999</v>
      </c>
      <c r="CR5" s="25">
        <v>129.82499999999999</v>
      </c>
      <c r="CS5" s="25">
        <v>151.96899999999999</v>
      </c>
      <c r="CT5" s="26"/>
      <c r="CU5" s="26"/>
      <c r="CV5" s="26"/>
      <c r="CW5" s="27"/>
      <c r="CX5" s="28">
        <f t="array" ref="CX5">SUMPRODUCT(B5:CW5*0.25)</f>
        <v>2424.8972500000009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131.5</v>
      </c>
      <c r="C8" s="37">
        <v>125.04</v>
      </c>
      <c r="D8" s="37">
        <v>122.86</v>
      </c>
      <c r="E8" s="37">
        <v>119.05</v>
      </c>
      <c r="F8" s="37">
        <v>129.27000000000001</v>
      </c>
      <c r="G8" s="37">
        <v>120.13</v>
      </c>
      <c r="H8" s="37">
        <v>115.42</v>
      </c>
      <c r="I8" s="37">
        <v>110.43</v>
      </c>
      <c r="J8" s="37">
        <v>115.78</v>
      </c>
      <c r="K8" s="37">
        <v>111.68</v>
      </c>
      <c r="L8" s="37">
        <v>114.88</v>
      </c>
      <c r="M8" s="37">
        <v>115.44</v>
      </c>
      <c r="N8" s="37">
        <v>118.07</v>
      </c>
      <c r="O8" s="37">
        <v>117.2</v>
      </c>
      <c r="P8" s="37">
        <v>116.37</v>
      </c>
      <c r="Q8" s="37">
        <v>118.81</v>
      </c>
      <c r="R8" s="37">
        <v>119.2</v>
      </c>
      <c r="S8" s="37">
        <v>121.11</v>
      </c>
      <c r="T8" s="37">
        <v>124.58</v>
      </c>
      <c r="U8" s="37">
        <v>126.22</v>
      </c>
      <c r="V8" s="37">
        <v>124.99</v>
      </c>
      <c r="W8" s="37">
        <v>125.5</v>
      </c>
      <c r="X8" s="37">
        <v>125.31</v>
      </c>
      <c r="Y8" s="37">
        <v>140.19</v>
      </c>
      <c r="Z8" s="37">
        <v>132.80000000000001</v>
      </c>
      <c r="AA8" s="37">
        <v>141.01</v>
      </c>
      <c r="AB8" s="37">
        <v>141.99</v>
      </c>
      <c r="AC8" s="37">
        <v>138.08000000000001</v>
      </c>
      <c r="AD8" s="37">
        <v>130.77000000000001</v>
      </c>
      <c r="AE8" s="37">
        <v>116.9</v>
      </c>
      <c r="AF8" s="37">
        <v>105.33</v>
      </c>
      <c r="AG8" s="37">
        <v>105.15</v>
      </c>
      <c r="AH8" s="37">
        <v>105.13</v>
      </c>
      <c r="AI8" s="37">
        <v>20.64</v>
      </c>
      <c r="AJ8" s="37">
        <v>18.010000000000002</v>
      </c>
      <c r="AK8" s="37">
        <v>17.78</v>
      </c>
      <c r="AL8" s="37">
        <v>6.02</v>
      </c>
      <c r="AM8" s="37">
        <v>0</v>
      </c>
      <c r="AN8" s="37">
        <v>-0.01</v>
      </c>
      <c r="AO8" s="37">
        <v>-2.0499999999999998</v>
      </c>
      <c r="AP8" s="37">
        <v>-6.69</v>
      </c>
      <c r="AQ8" s="37">
        <v>-7.15</v>
      </c>
      <c r="AR8" s="37">
        <v>-5.01</v>
      </c>
      <c r="AS8" s="37">
        <v>-0.01</v>
      </c>
      <c r="AT8" s="37">
        <v>6.04</v>
      </c>
      <c r="AU8" s="37">
        <v>6.65</v>
      </c>
      <c r="AV8" s="37">
        <v>7</v>
      </c>
      <c r="AW8" s="37">
        <v>0</v>
      </c>
      <c r="AX8" s="37">
        <v>0.01</v>
      </c>
      <c r="AY8" s="37">
        <v>5.0199999999999996</v>
      </c>
      <c r="AZ8" s="37">
        <v>25</v>
      </c>
      <c r="BA8" s="37">
        <v>56.88</v>
      </c>
      <c r="BB8" s="37">
        <v>26</v>
      </c>
      <c r="BC8" s="37">
        <v>66.849999999999994</v>
      </c>
      <c r="BD8" s="37">
        <v>82.5</v>
      </c>
      <c r="BE8" s="37">
        <v>81.75</v>
      </c>
      <c r="BF8" s="37">
        <v>82.71</v>
      </c>
      <c r="BG8" s="37">
        <v>71.97</v>
      </c>
      <c r="BH8" s="37">
        <v>87.9</v>
      </c>
      <c r="BI8" s="37">
        <v>99.79</v>
      </c>
      <c r="BJ8" s="37">
        <v>63.32</v>
      </c>
      <c r="BK8" s="37">
        <v>65.849999999999994</v>
      </c>
      <c r="BL8" s="37">
        <v>75</v>
      </c>
      <c r="BM8" s="37">
        <v>129.41999999999999</v>
      </c>
      <c r="BN8" s="37">
        <v>115</v>
      </c>
      <c r="BO8" s="37">
        <v>108.9</v>
      </c>
      <c r="BP8" s="37">
        <v>121.02</v>
      </c>
      <c r="BQ8" s="37">
        <v>134.28</v>
      </c>
      <c r="BR8" s="37">
        <v>115.99</v>
      </c>
      <c r="BS8" s="37">
        <v>132.77000000000001</v>
      </c>
      <c r="BT8" s="37">
        <v>142.37</v>
      </c>
      <c r="BU8" s="37">
        <v>162.6</v>
      </c>
      <c r="BV8" s="37">
        <v>135.44999999999999</v>
      </c>
      <c r="BW8" s="37">
        <v>161.43</v>
      </c>
      <c r="BX8" s="37">
        <v>165</v>
      </c>
      <c r="BY8" s="37">
        <v>159.02000000000001</v>
      </c>
      <c r="BZ8" s="37">
        <v>151.65</v>
      </c>
      <c r="CA8" s="37">
        <v>163.80000000000001</v>
      </c>
      <c r="CB8" s="37">
        <v>177.06</v>
      </c>
      <c r="CC8" s="37">
        <v>159.47999999999999</v>
      </c>
      <c r="CD8" s="37">
        <v>170</v>
      </c>
      <c r="CE8" s="37">
        <v>170</v>
      </c>
      <c r="CF8" s="37">
        <v>199.87</v>
      </c>
      <c r="CG8" s="37">
        <v>163.63</v>
      </c>
      <c r="CH8" s="37">
        <v>154.04</v>
      </c>
      <c r="CI8" s="37">
        <v>163.46</v>
      </c>
      <c r="CJ8" s="37">
        <v>180</v>
      </c>
      <c r="CK8" s="37">
        <v>172.98</v>
      </c>
      <c r="CL8" s="37">
        <v>171.27</v>
      </c>
      <c r="CM8" s="37">
        <v>166.32</v>
      </c>
      <c r="CN8" s="37">
        <v>151.71</v>
      </c>
      <c r="CO8" s="37">
        <v>137.66999999999999</v>
      </c>
      <c r="CP8" s="37">
        <v>162.22</v>
      </c>
      <c r="CQ8" s="37">
        <v>142.9</v>
      </c>
      <c r="CR8" s="37">
        <v>135.22999999999999</v>
      </c>
      <c r="CS8" s="37">
        <v>127.09</v>
      </c>
      <c r="CT8" s="38"/>
      <c r="CU8" s="38"/>
      <c r="CV8" s="38"/>
      <c r="CW8" s="39"/>
      <c r="CX8" s="40">
        <f>IF(SUM(B8:CW8)&lt;&gt;0,AVERAGEIF(B8:CW8,"&lt;&gt;"""),"")</f>
        <v>103.97489583333329</v>
      </c>
    </row>
    <row r="9" spans="1:102" ht="24.95" customHeight="1" thickBot="1" x14ac:dyDescent="0.25">
      <c r="A9" s="41" t="s">
        <v>6</v>
      </c>
      <c r="B9" s="42">
        <v>124.6125</v>
      </c>
      <c r="C9" s="43">
        <v>124.6125</v>
      </c>
      <c r="D9" s="43">
        <v>124.6125</v>
      </c>
      <c r="E9" s="43">
        <v>124.6125</v>
      </c>
      <c r="F9" s="43">
        <v>118.8125</v>
      </c>
      <c r="G9" s="43">
        <v>118.8125</v>
      </c>
      <c r="H9" s="43">
        <v>118.8125</v>
      </c>
      <c r="I9" s="43">
        <v>118.8125</v>
      </c>
      <c r="J9" s="43">
        <v>114.44499999999999</v>
      </c>
      <c r="K9" s="43">
        <v>114.44499999999999</v>
      </c>
      <c r="L9" s="43">
        <v>114.44499999999999</v>
      </c>
      <c r="M9" s="43">
        <v>114.44499999999999</v>
      </c>
      <c r="N9" s="43">
        <v>117.6125</v>
      </c>
      <c r="O9" s="43">
        <v>117.6125</v>
      </c>
      <c r="P9" s="43">
        <v>117.6125</v>
      </c>
      <c r="Q9" s="43">
        <v>117.6125</v>
      </c>
      <c r="R9" s="43">
        <v>122.7775</v>
      </c>
      <c r="S9" s="43">
        <v>122.7775</v>
      </c>
      <c r="T9" s="43">
        <v>122.7775</v>
      </c>
      <c r="U9" s="43">
        <v>122.7775</v>
      </c>
      <c r="V9" s="43">
        <v>128.9975</v>
      </c>
      <c r="W9" s="43">
        <v>128.9975</v>
      </c>
      <c r="X9" s="43">
        <v>128.9975</v>
      </c>
      <c r="Y9" s="43">
        <v>128.9975</v>
      </c>
      <c r="Z9" s="43">
        <v>138.47</v>
      </c>
      <c r="AA9" s="43">
        <v>138.47</v>
      </c>
      <c r="AB9" s="43">
        <v>138.47</v>
      </c>
      <c r="AC9" s="43">
        <v>138.47</v>
      </c>
      <c r="AD9" s="43">
        <v>114.53749999999999</v>
      </c>
      <c r="AE9" s="43">
        <v>114.53749999999999</v>
      </c>
      <c r="AF9" s="43">
        <v>114.53749999999999</v>
      </c>
      <c r="AG9" s="43">
        <v>114.53749999999999</v>
      </c>
      <c r="AH9" s="43">
        <v>40.39</v>
      </c>
      <c r="AI9" s="43">
        <v>40.39</v>
      </c>
      <c r="AJ9" s="43">
        <v>40.39</v>
      </c>
      <c r="AK9" s="43">
        <v>40.39</v>
      </c>
      <c r="AL9" s="43">
        <v>0.99</v>
      </c>
      <c r="AM9" s="43">
        <v>0.99</v>
      </c>
      <c r="AN9" s="43">
        <v>0.99</v>
      </c>
      <c r="AO9" s="43">
        <v>0.99</v>
      </c>
      <c r="AP9" s="43">
        <v>-4.7149999999999999</v>
      </c>
      <c r="AQ9" s="43">
        <v>-4.7149999999999999</v>
      </c>
      <c r="AR9" s="43">
        <v>-4.7149999999999999</v>
      </c>
      <c r="AS9" s="43">
        <v>-4.7149999999999999</v>
      </c>
      <c r="AT9" s="43">
        <v>4.9225000000000003</v>
      </c>
      <c r="AU9" s="43">
        <v>4.9225000000000003</v>
      </c>
      <c r="AV9" s="43">
        <v>4.9225000000000003</v>
      </c>
      <c r="AW9" s="43">
        <v>4.9225000000000003</v>
      </c>
      <c r="AX9" s="43">
        <v>21.727499999999999</v>
      </c>
      <c r="AY9" s="43">
        <v>21.727499999999999</v>
      </c>
      <c r="AZ9" s="43">
        <v>21.727499999999999</v>
      </c>
      <c r="BA9" s="43">
        <v>21.727499999999999</v>
      </c>
      <c r="BB9" s="43">
        <v>64.275000000000006</v>
      </c>
      <c r="BC9" s="43">
        <v>64.275000000000006</v>
      </c>
      <c r="BD9" s="43">
        <v>64.275000000000006</v>
      </c>
      <c r="BE9" s="43">
        <v>64.275000000000006</v>
      </c>
      <c r="BF9" s="43">
        <v>85.592500000000001</v>
      </c>
      <c r="BG9" s="43">
        <v>85.592500000000001</v>
      </c>
      <c r="BH9" s="43">
        <v>85.592500000000001</v>
      </c>
      <c r="BI9" s="43">
        <v>85.592500000000001</v>
      </c>
      <c r="BJ9" s="43">
        <v>83.397499999999994</v>
      </c>
      <c r="BK9" s="43">
        <v>83.397499999999994</v>
      </c>
      <c r="BL9" s="43">
        <v>83.397499999999994</v>
      </c>
      <c r="BM9" s="43">
        <v>83.397499999999994</v>
      </c>
      <c r="BN9" s="43">
        <v>119.8</v>
      </c>
      <c r="BO9" s="43">
        <v>119.8</v>
      </c>
      <c r="BP9" s="43">
        <v>119.8</v>
      </c>
      <c r="BQ9" s="43">
        <v>119.8</v>
      </c>
      <c r="BR9" s="43">
        <v>138.4325</v>
      </c>
      <c r="BS9" s="43">
        <v>138.4325</v>
      </c>
      <c r="BT9" s="43">
        <v>138.4325</v>
      </c>
      <c r="BU9" s="43">
        <v>138.4325</v>
      </c>
      <c r="BV9" s="43">
        <v>155.22499999999999</v>
      </c>
      <c r="BW9" s="43">
        <v>155.22499999999999</v>
      </c>
      <c r="BX9" s="43">
        <v>155.22499999999999</v>
      </c>
      <c r="BY9" s="43">
        <v>155.22499999999999</v>
      </c>
      <c r="BZ9" s="43">
        <v>162.9975</v>
      </c>
      <c r="CA9" s="43">
        <v>162.9975</v>
      </c>
      <c r="CB9" s="43">
        <v>162.9975</v>
      </c>
      <c r="CC9" s="43">
        <v>162.9975</v>
      </c>
      <c r="CD9" s="43">
        <v>175.875</v>
      </c>
      <c r="CE9" s="43">
        <v>175.875</v>
      </c>
      <c r="CF9" s="43">
        <v>175.875</v>
      </c>
      <c r="CG9" s="43">
        <v>175.875</v>
      </c>
      <c r="CH9" s="43">
        <v>167.62</v>
      </c>
      <c r="CI9" s="43">
        <v>167.62</v>
      </c>
      <c r="CJ9" s="43">
        <v>167.62</v>
      </c>
      <c r="CK9" s="43">
        <v>167.62</v>
      </c>
      <c r="CL9" s="43">
        <v>156.74250000000001</v>
      </c>
      <c r="CM9" s="43">
        <v>156.74250000000001</v>
      </c>
      <c r="CN9" s="43">
        <v>156.74250000000001</v>
      </c>
      <c r="CO9" s="43">
        <v>156.74250000000001</v>
      </c>
      <c r="CP9" s="43">
        <v>141.86000000000001</v>
      </c>
      <c r="CQ9" s="43">
        <v>141.86000000000001</v>
      </c>
      <c r="CR9" s="43">
        <v>141.86000000000001</v>
      </c>
      <c r="CS9" s="43">
        <v>141.86000000000001</v>
      </c>
      <c r="CT9" s="44"/>
      <c r="CU9" s="44"/>
      <c r="CV9" s="44"/>
      <c r="CW9" s="45"/>
      <c r="CX9" s="46">
        <f>IF(SUM(B9:CW9)&lt;&gt;0,AVERAGEIF(B9:CW9,"&lt;&gt;"""),"")</f>
        <v>103.97489583333338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10</v>
      </c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>
        <v>2.0539999999999998</v>
      </c>
      <c r="Y13" s="65"/>
      <c r="Z13" s="65">
        <v>70</v>
      </c>
      <c r="AA13" s="65">
        <v>2.8069999999999999</v>
      </c>
      <c r="AB13" s="65"/>
      <c r="AC13" s="65"/>
      <c r="AD13" s="65">
        <v>25.699000000000002</v>
      </c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>
        <v>7.8620000000000001</v>
      </c>
      <c r="BX13" s="65">
        <v>30.645</v>
      </c>
      <c r="BY13" s="65">
        <v>7.7489999999999997</v>
      </c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39.204000000000001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20.221</v>
      </c>
      <c r="C15" s="71">
        <v>19.841000000000001</v>
      </c>
      <c r="D15" s="71">
        <v>24.167000000000002</v>
      </c>
      <c r="E15" s="71">
        <v>24.628</v>
      </c>
      <c r="F15" s="71">
        <v>13.802</v>
      </c>
      <c r="G15" s="71">
        <v>18.702000000000002</v>
      </c>
      <c r="H15" s="71">
        <v>18.783000000000001</v>
      </c>
      <c r="I15" s="71">
        <v>21.673999999999999</v>
      </c>
      <c r="J15" s="71">
        <v>18.209</v>
      </c>
      <c r="K15" s="71">
        <v>20.709</v>
      </c>
      <c r="L15" s="71">
        <v>18.236000000000001</v>
      </c>
      <c r="M15" s="71">
        <v>17.3</v>
      </c>
      <c r="N15" s="71">
        <v>17.292000000000002</v>
      </c>
      <c r="O15" s="71">
        <v>18.11</v>
      </c>
      <c r="P15" s="71">
        <v>18.274999999999999</v>
      </c>
      <c r="Q15" s="71">
        <v>18.042999999999999</v>
      </c>
      <c r="R15" s="71">
        <v>12.164</v>
      </c>
      <c r="S15" s="71">
        <v>17.134</v>
      </c>
      <c r="T15" s="71">
        <v>12.106999999999999</v>
      </c>
      <c r="U15" s="71">
        <v>17.077999999999999</v>
      </c>
      <c r="V15" s="71">
        <v>12.076000000000001</v>
      </c>
      <c r="W15" s="71">
        <v>12.093</v>
      </c>
      <c r="X15" s="71">
        <v>17.106000000000002</v>
      </c>
      <c r="Y15" s="71">
        <v>12.117000000000001</v>
      </c>
      <c r="Z15" s="71">
        <v>9.2240000000000002</v>
      </c>
      <c r="AA15" s="71">
        <v>5.0279999999999996</v>
      </c>
      <c r="AB15" s="71"/>
      <c r="AC15" s="71"/>
      <c r="AD15" s="71">
        <v>5</v>
      </c>
      <c r="AE15" s="71">
        <v>2.25</v>
      </c>
      <c r="AF15" s="71">
        <v>22.904</v>
      </c>
      <c r="AG15" s="71">
        <v>7.97</v>
      </c>
      <c r="AH15" s="71">
        <v>20.802</v>
      </c>
      <c r="AI15" s="71">
        <v>35.807000000000002</v>
      </c>
      <c r="AJ15" s="71">
        <v>37.213000000000001</v>
      </c>
      <c r="AK15" s="71">
        <v>58.219000000000001</v>
      </c>
      <c r="AL15" s="71">
        <v>83.704999999999998</v>
      </c>
      <c r="AM15" s="71">
        <v>89.066999999999993</v>
      </c>
      <c r="AN15" s="71">
        <v>13.11</v>
      </c>
      <c r="AO15" s="71">
        <v>36.345999999999997</v>
      </c>
      <c r="AP15" s="71">
        <v>41.816000000000003</v>
      </c>
      <c r="AQ15" s="71">
        <v>45.006999999999998</v>
      </c>
      <c r="AR15" s="71">
        <v>32.854999999999997</v>
      </c>
      <c r="AS15" s="71">
        <v>0.8</v>
      </c>
      <c r="AT15" s="71">
        <v>90.046999999999997</v>
      </c>
      <c r="AU15" s="71">
        <v>81.510000000000005</v>
      </c>
      <c r="AV15" s="71">
        <v>81.727000000000004</v>
      </c>
      <c r="AW15" s="71"/>
      <c r="AX15" s="71"/>
      <c r="AY15" s="71">
        <v>39.234999999999999</v>
      </c>
      <c r="AZ15" s="71">
        <v>10.353</v>
      </c>
      <c r="BA15" s="71">
        <v>14.648999999999999</v>
      </c>
      <c r="BB15" s="71">
        <v>15.031000000000001</v>
      </c>
      <c r="BC15" s="71">
        <v>12.920999999999999</v>
      </c>
      <c r="BD15" s="71">
        <v>0.90800000000000003</v>
      </c>
      <c r="BE15" s="71">
        <v>3.3570000000000002</v>
      </c>
      <c r="BF15" s="71">
        <v>4.0830000000000002</v>
      </c>
      <c r="BG15" s="71">
        <v>2.609</v>
      </c>
      <c r="BH15" s="71">
        <v>3.6190000000000002</v>
      </c>
      <c r="BI15" s="71">
        <v>6.0330000000000004</v>
      </c>
      <c r="BJ15" s="71">
        <v>12.603999999999999</v>
      </c>
      <c r="BK15" s="71">
        <v>8.3710000000000004</v>
      </c>
      <c r="BL15" s="71">
        <v>8.4600000000000009</v>
      </c>
      <c r="BM15" s="71"/>
      <c r="BN15" s="71"/>
      <c r="BO15" s="71">
        <v>14.64</v>
      </c>
      <c r="BP15" s="71">
        <v>16.109000000000002</v>
      </c>
      <c r="BQ15" s="71">
        <v>6.86</v>
      </c>
      <c r="BR15" s="71">
        <v>1.899</v>
      </c>
      <c r="BS15" s="71">
        <v>1.8</v>
      </c>
      <c r="BT15" s="71">
        <v>6.13</v>
      </c>
      <c r="BU15" s="71">
        <v>0.14899999999999999</v>
      </c>
      <c r="BV15" s="71"/>
      <c r="BW15" s="71">
        <v>9.6660000000000004</v>
      </c>
      <c r="BX15" s="71">
        <v>5.9180000000000001</v>
      </c>
      <c r="BY15" s="71">
        <v>8.5139999999999993</v>
      </c>
      <c r="BZ15" s="71">
        <v>21.248999999999999</v>
      </c>
      <c r="CA15" s="71">
        <v>20.381</v>
      </c>
      <c r="CB15" s="71">
        <v>17</v>
      </c>
      <c r="CC15" s="71">
        <v>24.818000000000001</v>
      </c>
      <c r="CD15" s="71">
        <v>17.315999999999999</v>
      </c>
      <c r="CE15" s="71">
        <v>16.949000000000002</v>
      </c>
      <c r="CF15" s="71">
        <v>12</v>
      </c>
      <c r="CG15" s="71">
        <v>16.489999999999998</v>
      </c>
      <c r="CH15" s="71">
        <v>19.134</v>
      </c>
      <c r="CI15" s="71">
        <v>22.26</v>
      </c>
      <c r="CJ15" s="71">
        <v>17.126999999999999</v>
      </c>
      <c r="CK15" s="71">
        <v>17.405999999999999</v>
      </c>
      <c r="CL15" s="71">
        <v>17.169</v>
      </c>
      <c r="CM15" s="71">
        <v>12.167999999999999</v>
      </c>
      <c r="CN15" s="71">
        <v>17.164999999999999</v>
      </c>
      <c r="CO15" s="71">
        <v>17.164999999999999</v>
      </c>
      <c r="CP15" s="71">
        <v>17.654</v>
      </c>
      <c r="CQ15" s="71">
        <v>17.824999999999999</v>
      </c>
      <c r="CR15" s="71">
        <v>17.117000000000001</v>
      </c>
      <c r="CS15" s="71">
        <v>17.097000000000001</v>
      </c>
      <c r="CT15" s="72"/>
      <c r="CU15" s="72"/>
      <c r="CV15" s="72"/>
      <c r="CW15" s="73"/>
      <c r="CX15" s="74">
        <f t="array" ref="CX15">SUMPRODUCT(B15:CW15*0.25)</f>
        <v>447.42049999999983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30.221</v>
      </c>
      <c r="C18" s="77">
        <f t="shared" ref="C18:BN18" si="0">SUM(C11:C17)</f>
        <v>19.841000000000001</v>
      </c>
      <c r="D18" s="77">
        <f t="shared" si="0"/>
        <v>24.167000000000002</v>
      </c>
      <c r="E18" s="77">
        <f t="shared" si="0"/>
        <v>24.628</v>
      </c>
      <c r="F18" s="77">
        <f t="shared" si="0"/>
        <v>13.802</v>
      </c>
      <c r="G18" s="77">
        <f t="shared" si="0"/>
        <v>18.702000000000002</v>
      </c>
      <c r="H18" s="77">
        <f t="shared" si="0"/>
        <v>18.783000000000001</v>
      </c>
      <c r="I18" s="77">
        <f t="shared" si="0"/>
        <v>21.673999999999999</v>
      </c>
      <c r="J18" s="77">
        <f t="shared" si="0"/>
        <v>18.209</v>
      </c>
      <c r="K18" s="77">
        <f t="shared" si="0"/>
        <v>20.709</v>
      </c>
      <c r="L18" s="77">
        <f t="shared" si="0"/>
        <v>18.236000000000001</v>
      </c>
      <c r="M18" s="77">
        <f t="shared" si="0"/>
        <v>17.3</v>
      </c>
      <c r="N18" s="77">
        <f t="shared" si="0"/>
        <v>17.292000000000002</v>
      </c>
      <c r="O18" s="77">
        <f t="shared" si="0"/>
        <v>18.11</v>
      </c>
      <c r="P18" s="77">
        <f t="shared" si="0"/>
        <v>18.274999999999999</v>
      </c>
      <c r="Q18" s="77">
        <f t="shared" si="0"/>
        <v>18.042999999999999</v>
      </c>
      <c r="R18" s="77">
        <f t="shared" si="0"/>
        <v>12.164</v>
      </c>
      <c r="S18" s="77">
        <f t="shared" si="0"/>
        <v>17.134</v>
      </c>
      <c r="T18" s="77">
        <f t="shared" si="0"/>
        <v>12.106999999999999</v>
      </c>
      <c r="U18" s="77">
        <f t="shared" si="0"/>
        <v>17.077999999999999</v>
      </c>
      <c r="V18" s="77">
        <f t="shared" si="0"/>
        <v>12.076000000000001</v>
      </c>
      <c r="W18" s="77">
        <f t="shared" si="0"/>
        <v>12.093</v>
      </c>
      <c r="X18" s="77">
        <f t="shared" si="0"/>
        <v>19.16</v>
      </c>
      <c r="Y18" s="77">
        <f t="shared" si="0"/>
        <v>12.117000000000001</v>
      </c>
      <c r="Z18" s="77">
        <f t="shared" si="0"/>
        <v>79.224000000000004</v>
      </c>
      <c r="AA18" s="77">
        <f t="shared" si="0"/>
        <v>7.8349999999999991</v>
      </c>
      <c r="AB18" s="77">
        <f t="shared" si="0"/>
        <v>0</v>
      </c>
      <c r="AC18" s="77">
        <f t="shared" si="0"/>
        <v>0</v>
      </c>
      <c r="AD18" s="77">
        <f t="shared" si="0"/>
        <v>30.699000000000002</v>
      </c>
      <c r="AE18" s="77">
        <f t="shared" si="0"/>
        <v>2.25</v>
      </c>
      <c r="AF18" s="77">
        <f t="shared" si="0"/>
        <v>22.904</v>
      </c>
      <c r="AG18" s="77">
        <f t="shared" si="0"/>
        <v>7.97</v>
      </c>
      <c r="AH18" s="77">
        <f t="shared" si="0"/>
        <v>20.802</v>
      </c>
      <c r="AI18" s="77">
        <f t="shared" si="0"/>
        <v>35.807000000000002</v>
      </c>
      <c r="AJ18" s="77">
        <f t="shared" si="0"/>
        <v>37.213000000000001</v>
      </c>
      <c r="AK18" s="77">
        <f t="shared" si="0"/>
        <v>58.219000000000001</v>
      </c>
      <c r="AL18" s="77">
        <f t="shared" si="0"/>
        <v>83.704999999999998</v>
      </c>
      <c r="AM18" s="77">
        <f t="shared" si="0"/>
        <v>89.066999999999993</v>
      </c>
      <c r="AN18" s="77">
        <f t="shared" si="0"/>
        <v>13.11</v>
      </c>
      <c r="AO18" s="77">
        <f t="shared" si="0"/>
        <v>36.345999999999997</v>
      </c>
      <c r="AP18" s="77">
        <f t="shared" si="0"/>
        <v>41.816000000000003</v>
      </c>
      <c r="AQ18" s="77">
        <f t="shared" si="0"/>
        <v>45.006999999999998</v>
      </c>
      <c r="AR18" s="77">
        <f t="shared" si="0"/>
        <v>32.854999999999997</v>
      </c>
      <c r="AS18" s="77">
        <f t="shared" si="0"/>
        <v>0.8</v>
      </c>
      <c r="AT18" s="77">
        <f t="shared" si="0"/>
        <v>90.046999999999997</v>
      </c>
      <c r="AU18" s="77">
        <f t="shared" si="0"/>
        <v>81.510000000000005</v>
      </c>
      <c r="AV18" s="77">
        <f t="shared" si="0"/>
        <v>81.727000000000004</v>
      </c>
      <c r="AW18" s="77">
        <f t="shared" si="0"/>
        <v>0</v>
      </c>
      <c r="AX18" s="77">
        <f t="shared" si="0"/>
        <v>0</v>
      </c>
      <c r="AY18" s="77">
        <f t="shared" si="0"/>
        <v>39.234999999999999</v>
      </c>
      <c r="AZ18" s="77">
        <f t="shared" si="0"/>
        <v>10.353</v>
      </c>
      <c r="BA18" s="77">
        <f t="shared" si="0"/>
        <v>14.648999999999999</v>
      </c>
      <c r="BB18" s="77">
        <f t="shared" si="0"/>
        <v>15.031000000000001</v>
      </c>
      <c r="BC18" s="77">
        <f t="shared" si="0"/>
        <v>12.920999999999999</v>
      </c>
      <c r="BD18" s="77">
        <f t="shared" si="0"/>
        <v>0.90800000000000003</v>
      </c>
      <c r="BE18" s="77">
        <f t="shared" si="0"/>
        <v>3.3570000000000002</v>
      </c>
      <c r="BF18" s="77">
        <f t="shared" si="0"/>
        <v>4.0830000000000002</v>
      </c>
      <c r="BG18" s="77">
        <f t="shared" si="0"/>
        <v>2.609</v>
      </c>
      <c r="BH18" s="77">
        <f t="shared" si="0"/>
        <v>3.6190000000000002</v>
      </c>
      <c r="BI18" s="77">
        <f t="shared" si="0"/>
        <v>6.0330000000000004</v>
      </c>
      <c r="BJ18" s="77">
        <f t="shared" si="0"/>
        <v>12.603999999999999</v>
      </c>
      <c r="BK18" s="77">
        <f t="shared" si="0"/>
        <v>8.3710000000000004</v>
      </c>
      <c r="BL18" s="77">
        <f t="shared" si="0"/>
        <v>8.4600000000000009</v>
      </c>
      <c r="BM18" s="77">
        <f t="shared" si="0"/>
        <v>0</v>
      </c>
      <c r="BN18" s="77">
        <f t="shared" si="0"/>
        <v>0</v>
      </c>
      <c r="BO18" s="77">
        <f t="shared" ref="BO18:CW18" si="1">SUM(BO11:BO17)</f>
        <v>14.64</v>
      </c>
      <c r="BP18" s="77">
        <f t="shared" si="1"/>
        <v>16.109000000000002</v>
      </c>
      <c r="BQ18" s="77">
        <f t="shared" si="1"/>
        <v>6.86</v>
      </c>
      <c r="BR18" s="77">
        <f t="shared" si="1"/>
        <v>1.899</v>
      </c>
      <c r="BS18" s="77">
        <f t="shared" si="1"/>
        <v>1.8</v>
      </c>
      <c r="BT18" s="77">
        <f t="shared" si="1"/>
        <v>6.13</v>
      </c>
      <c r="BU18" s="77">
        <f t="shared" si="1"/>
        <v>0.14899999999999999</v>
      </c>
      <c r="BV18" s="77">
        <f t="shared" si="1"/>
        <v>0</v>
      </c>
      <c r="BW18" s="77">
        <f t="shared" si="1"/>
        <v>17.527999999999999</v>
      </c>
      <c r="BX18" s="77">
        <f t="shared" si="1"/>
        <v>36.563000000000002</v>
      </c>
      <c r="BY18" s="77">
        <f t="shared" si="1"/>
        <v>16.262999999999998</v>
      </c>
      <c r="BZ18" s="77">
        <f t="shared" si="1"/>
        <v>21.248999999999999</v>
      </c>
      <c r="CA18" s="77">
        <f t="shared" si="1"/>
        <v>20.381</v>
      </c>
      <c r="CB18" s="77">
        <f t="shared" si="1"/>
        <v>17</v>
      </c>
      <c r="CC18" s="77">
        <f t="shared" si="1"/>
        <v>24.818000000000001</v>
      </c>
      <c r="CD18" s="77">
        <f t="shared" si="1"/>
        <v>17.315999999999999</v>
      </c>
      <c r="CE18" s="77">
        <f t="shared" si="1"/>
        <v>16.949000000000002</v>
      </c>
      <c r="CF18" s="77">
        <f t="shared" si="1"/>
        <v>12</v>
      </c>
      <c r="CG18" s="77">
        <f t="shared" si="1"/>
        <v>16.489999999999998</v>
      </c>
      <c r="CH18" s="77">
        <f t="shared" si="1"/>
        <v>19.134</v>
      </c>
      <c r="CI18" s="77">
        <f t="shared" si="1"/>
        <v>22.26</v>
      </c>
      <c r="CJ18" s="77">
        <f t="shared" si="1"/>
        <v>17.126999999999999</v>
      </c>
      <c r="CK18" s="77">
        <f t="shared" si="1"/>
        <v>17.405999999999999</v>
      </c>
      <c r="CL18" s="77">
        <f t="shared" si="1"/>
        <v>17.169</v>
      </c>
      <c r="CM18" s="77">
        <f t="shared" si="1"/>
        <v>12.167999999999999</v>
      </c>
      <c r="CN18" s="77">
        <f t="shared" si="1"/>
        <v>17.164999999999999</v>
      </c>
      <c r="CO18" s="77">
        <f t="shared" si="1"/>
        <v>17.164999999999999</v>
      </c>
      <c r="CP18" s="77">
        <f t="shared" si="1"/>
        <v>17.654</v>
      </c>
      <c r="CQ18" s="77">
        <f t="shared" si="1"/>
        <v>17.824999999999999</v>
      </c>
      <c r="CR18" s="77">
        <f t="shared" si="1"/>
        <v>17.117000000000001</v>
      </c>
      <c r="CS18" s="77">
        <f t="shared" si="1"/>
        <v>17.097000000000001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486.62449999999984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>
        <v>4.9160000000000004</v>
      </c>
      <c r="AI21" s="88">
        <v>4.8600000000000003</v>
      </c>
      <c r="AJ21" s="88">
        <v>4.32</v>
      </c>
      <c r="AK21" s="88">
        <v>4.0279999999999996</v>
      </c>
      <c r="AL21" s="88">
        <v>5.5679999999999996</v>
      </c>
      <c r="AM21" s="88">
        <v>5.5039999999999996</v>
      </c>
      <c r="AN21" s="88">
        <v>5.5880000000000001</v>
      </c>
      <c r="AO21" s="88">
        <v>5.3440000000000003</v>
      </c>
      <c r="AP21" s="88">
        <v>0.65200000000000002</v>
      </c>
      <c r="AQ21" s="88">
        <v>0.64400000000000002</v>
      </c>
      <c r="AR21" s="88">
        <v>1.268</v>
      </c>
      <c r="AS21" s="88">
        <v>1.3160000000000001</v>
      </c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11.002000000000001</v>
      </c>
    </row>
    <row r="22" spans="1:102" ht="24.95" customHeight="1" x14ac:dyDescent="0.2">
      <c r="A22" s="92" t="s">
        <v>18</v>
      </c>
      <c r="B22" s="93">
        <v>0.90400000000000003</v>
      </c>
      <c r="C22" s="94">
        <v>0.88400000000000001</v>
      </c>
      <c r="D22" s="94">
        <v>0.93600000000000005</v>
      </c>
      <c r="E22" s="94">
        <v>0.876</v>
      </c>
      <c r="F22" s="94">
        <v>0.92800000000000005</v>
      </c>
      <c r="G22" s="94">
        <v>0.91200000000000003</v>
      </c>
      <c r="H22" s="94">
        <v>0.9</v>
      </c>
      <c r="I22" s="94">
        <v>0.9</v>
      </c>
      <c r="J22" s="94">
        <v>0.85599999999999998</v>
      </c>
      <c r="K22" s="94">
        <v>0.85199999999999998</v>
      </c>
      <c r="L22" s="94">
        <v>0.88</v>
      </c>
      <c r="M22" s="94">
        <v>0.92400000000000004</v>
      </c>
      <c r="N22" s="94">
        <v>0.9</v>
      </c>
      <c r="O22" s="94">
        <v>0.89600000000000002</v>
      </c>
      <c r="P22" s="94">
        <v>0.86799999999999999</v>
      </c>
      <c r="Q22" s="94">
        <v>0.86399999999999999</v>
      </c>
      <c r="R22" s="94">
        <v>0.79600000000000004</v>
      </c>
      <c r="S22" s="94">
        <v>0.86799999999999999</v>
      </c>
      <c r="T22" s="94">
        <v>0.89600000000000002</v>
      </c>
      <c r="U22" s="94">
        <v>6.88</v>
      </c>
      <c r="V22" s="94">
        <v>0.9</v>
      </c>
      <c r="W22" s="94">
        <v>0.76400000000000001</v>
      </c>
      <c r="X22" s="94">
        <v>0.78800000000000003</v>
      </c>
      <c r="Y22" s="94"/>
      <c r="Z22" s="94">
        <v>0.71599999999999997</v>
      </c>
      <c r="AA22" s="94">
        <v>0.72399999999999998</v>
      </c>
      <c r="AB22" s="94">
        <v>0.77600000000000002</v>
      </c>
      <c r="AC22" s="94">
        <v>0.94799999999999995</v>
      </c>
      <c r="AD22" s="94">
        <v>1.044</v>
      </c>
      <c r="AE22" s="94">
        <v>0.01</v>
      </c>
      <c r="AF22" s="94">
        <v>1.27</v>
      </c>
      <c r="AG22" s="94">
        <v>1.222</v>
      </c>
      <c r="AH22" s="94">
        <v>11.17</v>
      </c>
      <c r="AI22" s="94">
        <v>0.04</v>
      </c>
      <c r="AJ22" s="94">
        <v>0.04</v>
      </c>
      <c r="AK22" s="94">
        <v>0.04</v>
      </c>
      <c r="AL22" s="94">
        <v>0.04</v>
      </c>
      <c r="AM22" s="94">
        <v>8.0500000000000007</v>
      </c>
      <c r="AN22" s="94">
        <v>12.72</v>
      </c>
      <c r="AO22" s="94">
        <v>12.771000000000001</v>
      </c>
      <c r="AP22" s="94">
        <v>12.632</v>
      </c>
      <c r="AQ22" s="94">
        <v>12.79</v>
      </c>
      <c r="AR22" s="94">
        <v>8.0299999999999994</v>
      </c>
      <c r="AS22" s="94">
        <v>8.0299999999999994</v>
      </c>
      <c r="AT22" s="94">
        <v>0.03</v>
      </c>
      <c r="AU22" s="94">
        <v>0.01</v>
      </c>
      <c r="AV22" s="94">
        <v>0.01</v>
      </c>
      <c r="AW22" s="94">
        <v>8.01</v>
      </c>
      <c r="AX22" s="94">
        <v>8.01</v>
      </c>
      <c r="AY22" s="94">
        <v>0.01</v>
      </c>
      <c r="AZ22" s="94">
        <v>1.03</v>
      </c>
      <c r="BA22" s="94">
        <v>4.7240000000000002</v>
      </c>
      <c r="BB22" s="94">
        <v>1.1339999999999999</v>
      </c>
      <c r="BC22" s="94">
        <v>5.7539999999999996</v>
      </c>
      <c r="BD22" s="94">
        <v>4.7279999999999998</v>
      </c>
      <c r="BE22" s="94">
        <v>4.5439999999999996</v>
      </c>
      <c r="BF22" s="94">
        <v>4.5449999999999999</v>
      </c>
      <c r="BG22" s="94">
        <v>4.3789999999999996</v>
      </c>
      <c r="BH22" s="94">
        <v>5.2489999999999997</v>
      </c>
      <c r="BI22" s="94">
        <v>5.5049999999999999</v>
      </c>
      <c r="BJ22" s="94">
        <v>7.7750000000000004</v>
      </c>
      <c r="BK22" s="94">
        <v>3.456</v>
      </c>
      <c r="BL22" s="94">
        <v>6.5810000000000004</v>
      </c>
      <c r="BM22" s="94">
        <v>2.2999999999999998</v>
      </c>
      <c r="BN22" s="94"/>
      <c r="BO22" s="94">
        <v>4.351</v>
      </c>
      <c r="BP22" s="94">
        <v>5.3920000000000003</v>
      </c>
      <c r="BQ22" s="94">
        <v>1.0880000000000001</v>
      </c>
      <c r="BR22" s="94">
        <v>4.2</v>
      </c>
      <c r="BS22" s="94">
        <v>4.3410000000000002</v>
      </c>
      <c r="BT22" s="94">
        <v>6.1879999999999997</v>
      </c>
      <c r="BU22" s="94"/>
      <c r="BV22" s="94">
        <v>7.7039999999999997</v>
      </c>
      <c r="BW22" s="94">
        <v>14.936999999999999</v>
      </c>
      <c r="BX22" s="94">
        <v>7.9</v>
      </c>
      <c r="BY22" s="94">
        <v>10.284000000000001</v>
      </c>
      <c r="BZ22" s="94">
        <v>7.8869999999999996</v>
      </c>
      <c r="CA22" s="94">
        <v>10.388</v>
      </c>
      <c r="CB22" s="94">
        <v>8.02</v>
      </c>
      <c r="CC22" s="94">
        <v>19.308</v>
      </c>
      <c r="CD22" s="94">
        <v>2.4</v>
      </c>
      <c r="CE22" s="94">
        <v>2.2999999999999998</v>
      </c>
      <c r="CF22" s="94">
        <v>2.2999999999999998</v>
      </c>
      <c r="CG22" s="94">
        <v>2.2000000000000002</v>
      </c>
      <c r="CH22" s="94">
        <v>10.199999999999999</v>
      </c>
      <c r="CI22" s="94">
        <v>9.6999999999999993</v>
      </c>
      <c r="CJ22" s="94">
        <v>7.016</v>
      </c>
      <c r="CK22" s="94">
        <v>12.045999999999999</v>
      </c>
      <c r="CL22" s="94">
        <v>2.7839999999999998</v>
      </c>
      <c r="CM22" s="94">
        <v>2</v>
      </c>
      <c r="CN22" s="94">
        <v>2.7480000000000002</v>
      </c>
      <c r="CO22" s="94">
        <v>2.74</v>
      </c>
      <c r="CP22" s="94">
        <v>17.468</v>
      </c>
      <c r="CQ22" s="94">
        <v>9.1999999999999993</v>
      </c>
      <c r="CR22" s="94">
        <v>2.74</v>
      </c>
      <c r="CS22" s="94">
        <v>2.6880000000000002</v>
      </c>
      <c r="CT22" s="95"/>
      <c r="CU22" s="95"/>
      <c r="CV22" s="95"/>
      <c r="CW22" s="96"/>
      <c r="CX22" s="97">
        <f t="array" ref="CX22">SUMPRODUCT(B22:CW22*0.25)</f>
        <v>99.88424999999998</v>
      </c>
    </row>
    <row r="23" spans="1:102" ht="24.95" customHeight="1" x14ac:dyDescent="0.2">
      <c r="A23" s="92" t="s">
        <v>19</v>
      </c>
      <c r="B23" s="98">
        <v>3.399</v>
      </c>
      <c r="C23" s="99">
        <v>8.1590000000000007</v>
      </c>
      <c r="D23" s="99">
        <v>5.4889999999999999</v>
      </c>
      <c r="E23" s="99">
        <v>5.64</v>
      </c>
      <c r="F23" s="99">
        <v>2.976</v>
      </c>
      <c r="G23" s="99">
        <v>3.3119999999999998</v>
      </c>
      <c r="H23" s="99">
        <v>5.0819999999999999</v>
      </c>
      <c r="I23" s="99">
        <v>5.149</v>
      </c>
      <c r="J23" s="99">
        <v>4.2880000000000003</v>
      </c>
      <c r="K23" s="99">
        <v>4.3090000000000002</v>
      </c>
      <c r="L23" s="99">
        <v>4.28</v>
      </c>
      <c r="M23" s="99">
        <v>4.492</v>
      </c>
      <c r="N23" s="99">
        <v>3.5</v>
      </c>
      <c r="O23" s="99">
        <v>3.492</v>
      </c>
      <c r="P23" s="99">
        <v>3.548</v>
      </c>
      <c r="Q23" s="99">
        <v>3.548</v>
      </c>
      <c r="R23" s="99">
        <v>0.52</v>
      </c>
      <c r="S23" s="99">
        <v>1.492</v>
      </c>
      <c r="T23" s="99">
        <v>0.5</v>
      </c>
      <c r="U23" s="99">
        <v>7.57</v>
      </c>
      <c r="V23" s="99">
        <v>0.496</v>
      </c>
      <c r="W23" s="99">
        <v>0.52400000000000002</v>
      </c>
      <c r="X23" s="99">
        <v>1.996</v>
      </c>
      <c r="Y23" s="99"/>
      <c r="Z23" s="99">
        <v>1.351</v>
      </c>
      <c r="AA23" s="99">
        <v>1.361</v>
      </c>
      <c r="AB23" s="99">
        <v>0.60399999999999998</v>
      </c>
      <c r="AC23" s="99">
        <v>0.67600000000000005</v>
      </c>
      <c r="AD23" s="99">
        <v>3.6309999999999998</v>
      </c>
      <c r="AE23" s="99">
        <v>0.95499999999999996</v>
      </c>
      <c r="AF23" s="99">
        <v>1.2849999999999999</v>
      </c>
      <c r="AG23" s="99">
        <v>5.5780000000000003</v>
      </c>
      <c r="AH23" s="99">
        <v>17.706</v>
      </c>
      <c r="AI23" s="99"/>
      <c r="AJ23" s="99"/>
      <c r="AK23" s="99"/>
      <c r="AL23" s="99">
        <v>0.56000000000000005</v>
      </c>
      <c r="AM23" s="99">
        <v>0.76600000000000001</v>
      </c>
      <c r="AN23" s="99">
        <v>7.3380000000000001</v>
      </c>
      <c r="AO23" s="99">
        <v>7.4809999999999999</v>
      </c>
      <c r="AP23" s="99">
        <v>6.8540000000000001</v>
      </c>
      <c r="AQ23" s="99">
        <v>7.0430000000000001</v>
      </c>
      <c r="AR23" s="99">
        <v>3.593</v>
      </c>
      <c r="AS23" s="99">
        <v>3.8969999999999998</v>
      </c>
      <c r="AT23" s="99">
        <v>0.5</v>
      </c>
      <c r="AU23" s="99">
        <v>0.5</v>
      </c>
      <c r="AV23" s="99">
        <v>1.02</v>
      </c>
      <c r="AW23" s="99">
        <v>5.2270000000000003</v>
      </c>
      <c r="AX23" s="99">
        <v>5</v>
      </c>
      <c r="AY23" s="99"/>
      <c r="AZ23" s="99">
        <v>4.117</v>
      </c>
      <c r="BA23" s="99">
        <v>7.0069999999999997</v>
      </c>
      <c r="BB23" s="99">
        <v>3.9449999999999998</v>
      </c>
      <c r="BC23" s="99">
        <v>11.13</v>
      </c>
      <c r="BD23" s="99">
        <v>8.8079999999999998</v>
      </c>
      <c r="BE23" s="99">
        <v>8.4619999999999997</v>
      </c>
      <c r="BF23" s="99">
        <v>7.2409999999999997</v>
      </c>
      <c r="BG23" s="99">
        <v>6.524</v>
      </c>
      <c r="BH23" s="99">
        <v>7.391</v>
      </c>
      <c r="BI23" s="99">
        <v>11.409000000000001</v>
      </c>
      <c r="BJ23" s="99">
        <v>9.8770000000000007</v>
      </c>
      <c r="BK23" s="99">
        <v>3.74</v>
      </c>
      <c r="BL23" s="99">
        <v>8.8629999999999995</v>
      </c>
      <c r="BM23" s="99">
        <v>2.1</v>
      </c>
      <c r="BN23" s="99"/>
      <c r="BO23" s="99">
        <v>7.1429999999999998</v>
      </c>
      <c r="BP23" s="99">
        <v>7.9610000000000003</v>
      </c>
      <c r="BQ23" s="99">
        <v>2.5750000000000002</v>
      </c>
      <c r="BR23" s="99">
        <v>10.510999999999999</v>
      </c>
      <c r="BS23" s="99">
        <v>6.4320000000000004</v>
      </c>
      <c r="BT23" s="99">
        <v>15.009</v>
      </c>
      <c r="BU23" s="99">
        <v>0.52</v>
      </c>
      <c r="BV23" s="99">
        <v>10.096</v>
      </c>
      <c r="BW23" s="99">
        <v>37.103999999999999</v>
      </c>
      <c r="BX23" s="99">
        <v>28.701000000000001</v>
      </c>
      <c r="BY23" s="99">
        <v>33</v>
      </c>
      <c r="BZ23" s="99">
        <v>9.3179999999999996</v>
      </c>
      <c r="CA23" s="99">
        <v>35.484000000000002</v>
      </c>
      <c r="CB23" s="99">
        <v>31.669</v>
      </c>
      <c r="CC23" s="99">
        <v>26.332999999999998</v>
      </c>
      <c r="CD23" s="99">
        <v>14.564</v>
      </c>
      <c r="CE23" s="99">
        <v>14.702999999999999</v>
      </c>
      <c r="CF23" s="99">
        <v>20.413</v>
      </c>
      <c r="CG23" s="99">
        <v>14.565</v>
      </c>
      <c r="CH23" s="99">
        <v>14.738</v>
      </c>
      <c r="CI23" s="99">
        <v>34.308</v>
      </c>
      <c r="CJ23" s="99">
        <v>30.388999999999999</v>
      </c>
      <c r="CK23" s="99">
        <v>41.884</v>
      </c>
      <c r="CL23" s="99">
        <v>15.96</v>
      </c>
      <c r="CM23" s="99">
        <v>2.2000000000000002</v>
      </c>
      <c r="CN23" s="99">
        <v>16.824000000000002</v>
      </c>
      <c r="CO23" s="99">
        <v>17.844999999999999</v>
      </c>
      <c r="CP23" s="99">
        <v>55.844000000000001</v>
      </c>
      <c r="CQ23" s="99">
        <v>45.3</v>
      </c>
      <c r="CR23" s="99">
        <v>18.167999999999999</v>
      </c>
      <c r="CS23" s="99">
        <v>35.283999999999999</v>
      </c>
      <c r="CT23" s="100"/>
      <c r="CU23" s="100"/>
      <c r="CV23" s="100"/>
      <c r="CW23" s="96"/>
      <c r="CX23" s="97">
        <f t="array" ref="CX23">SUMPRODUCT(B23:CW23*0.25)</f>
        <v>230.53649999999999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4.3029999999999999</v>
      </c>
      <c r="C28" s="107">
        <f t="shared" ref="C28:BN28" si="2">SUM(C21:C27)</f>
        <v>9.043000000000001</v>
      </c>
      <c r="D28" s="107">
        <f t="shared" si="2"/>
        <v>6.4249999999999998</v>
      </c>
      <c r="E28" s="107">
        <f t="shared" si="2"/>
        <v>6.516</v>
      </c>
      <c r="F28" s="107">
        <f t="shared" si="2"/>
        <v>3.9039999999999999</v>
      </c>
      <c r="G28" s="107">
        <f t="shared" si="2"/>
        <v>4.2240000000000002</v>
      </c>
      <c r="H28" s="107">
        <f t="shared" si="2"/>
        <v>5.9820000000000002</v>
      </c>
      <c r="I28" s="107">
        <f t="shared" si="2"/>
        <v>6.0490000000000004</v>
      </c>
      <c r="J28" s="107">
        <f t="shared" si="2"/>
        <v>5.1440000000000001</v>
      </c>
      <c r="K28" s="107">
        <f t="shared" si="2"/>
        <v>5.1610000000000005</v>
      </c>
      <c r="L28" s="107">
        <f t="shared" si="2"/>
        <v>5.16</v>
      </c>
      <c r="M28" s="107">
        <f t="shared" si="2"/>
        <v>5.4160000000000004</v>
      </c>
      <c r="N28" s="107">
        <f t="shared" si="2"/>
        <v>4.4000000000000004</v>
      </c>
      <c r="O28" s="107">
        <f t="shared" si="2"/>
        <v>4.3879999999999999</v>
      </c>
      <c r="P28" s="107">
        <f t="shared" si="2"/>
        <v>4.4160000000000004</v>
      </c>
      <c r="Q28" s="107">
        <f t="shared" si="2"/>
        <v>4.4119999999999999</v>
      </c>
      <c r="R28" s="107">
        <f t="shared" si="2"/>
        <v>1.3160000000000001</v>
      </c>
      <c r="S28" s="107">
        <f t="shared" si="2"/>
        <v>2.36</v>
      </c>
      <c r="T28" s="107">
        <f t="shared" si="2"/>
        <v>1.3959999999999999</v>
      </c>
      <c r="U28" s="107">
        <f t="shared" si="2"/>
        <v>14.45</v>
      </c>
      <c r="V28" s="107">
        <f t="shared" si="2"/>
        <v>1.3959999999999999</v>
      </c>
      <c r="W28" s="107">
        <f t="shared" si="2"/>
        <v>1.288</v>
      </c>
      <c r="X28" s="107">
        <f t="shared" si="2"/>
        <v>2.7839999999999998</v>
      </c>
      <c r="Y28" s="107">
        <f t="shared" si="2"/>
        <v>0</v>
      </c>
      <c r="Z28" s="107">
        <f t="shared" si="2"/>
        <v>2.0670000000000002</v>
      </c>
      <c r="AA28" s="107">
        <f t="shared" si="2"/>
        <v>2.085</v>
      </c>
      <c r="AB28" s="107">
        <f t="shared" si="2"/>
        <v>1.38</v>
      </c>
      <c r="AC28" s="107">
        <f t="shared" si="2"/>
        <v>1.6240000000000001</v>
      </c>
      <c r="AD28" s="107">
        <f t="shared" si="2"/>
        <v>4.6749999999999998</v>
      </c>
      <c r="AE28" s="107">
        <f t="shared" si="2"/>
        <v>0.96499999999999997</v>
      </c>
      <c r="AF28" s="107">
        <f t="shared" si="2"/>
        <v>2.5549999999999997</v>
      </c>
      <c r="AG28" s="107">
        <f t="shared" si="2"/>
        <v>6.8000000000000007</v>
      </c>
      <c r="AH28" s="107">
        <f t="shared" si="2"/>
        <v>33.792000000000002</v>
      </c>
      <c r="AI28" s="107">
        <f t="shared" si="2"/>
        <v>4.9000000000000004</v>
      </c>
      <c r="AJ28" s="107">
        <f t="shared" si="2"/>
        <v>4.3600000000000003</v>
      </c>
      <c r="AK28" s="107">
        <f t="shared" si="2"/>
        <v>4.0679999999999996</v>
      </c>
      <c r="AL28" s="107">
        <f t="shared" si="2"/>
        <v>6.1679999999999993</v>
      </c>
      <c r="AM28" s="107">
        <f t="shared" si="2"/>
        <v>14.32</v>
      </c>
      <c r="AN28" s="107">
        <f t="shared" si="2"/>
        <v>25.646000000000001</v>
      </c>
      <c r="AO28" s="107">
        <f t="shared" si="2"/>
        <v>25.596000000000004</v>
      </c>
      <c r="AP28" s="107">
        <f t="shared" si="2"/>
        <v>20.137999999999998</v>
      </c>
      <c r="AQ28" s="107">
        <f t="shared" si="2"/>
        <v>20.477</v>
      </c>
      <c r="AR28" s="107">
        <f t="shared" si="2"/>
        <v>12.891</v>
      </c>
      <c r="AS28" s="107">
        <f t="shared" si="2"/>
        <v>13.243</v>
      </c>
      <c r="AT28" s="107">
        <f t="shared" si="2"/>
        <v>0.53</v>
      </c>
      <c r="AU28" s="107">
        <f t="shared" si="2"/>
        <v>0.51</v>
      </c>
      <c r="AV28" s="107">
        <f t="shared" si="2"/>
        <v>1.03</v>
      </c>
      <c r="AW28" s="107">
        <f t="shared" si="2"/>
        <v>13.237</v>
      </c>
      <c r="AX28" s="107">
        <f t="shared" si="2"/>
        <v>13.01</v>
      </c>
      <c r="AY28" s="107">
        <f t="shared" si="2"/>
        <v>0.01</v>
      </c>
      <c r="AZ28" s="107">
        <f t="shared" si="2"/>
        <v>5.1470000000000002</v>
      </c>
      <c r="BA28" s="107">
        <f t="shared" si="2"/>
        <v>11.731</v>
      </c>
      <c r="BB28" s="107">
        <f t="shared" si="2"/>
        <v>5.0789999999999997</v>
      </c>
      <c r="BC28" s="107">
        <f t="shared" si="2"/>
        <v>16.884</v>
      </c>
      <c r="BD28" s="107">
        <f t="shared" si="2"/>
        <v>13.536</v>
      </c>
      <c r="BE28" s="107">
        <f t="shared" si="2"/>
        <v>13.006</v>
      </c>
      <c r="BF28" s="107">
        <f t="shared" si="2"/>
        <v>11.786</v>
      </c>
      <c r="BG28" s="107">
        <f t="shared" si="2"/>
        <v>10.902999999999999</v>
      </c>
      <c r="BH28" s="107">
        <f t="shared" si="2"/>
        <v>12.64</v>
      </c>
      <c r="BI28" s="107">
        <f t="shared" si="2"/>
        <v>16.914000000000001</v>
      </c>
      <c r="BJ28" s="107">
        <f t="shared" si="2"/>
        <v>17.652000000000001</v>
      </c>
      <c r="BK28" s="107">
        <f t="shared" si="2"/>
        <v>7.1959999999999997</v>
      </c>
      <c r="BL28" s="107">
        <f t="shared" si="2"/>
        <v>15.443999999999999</v>
      </c>
      <c r="BM28" s="107">
        <f t="shared" si="2"/>
        <v>4.4000000000000004</v>
      </c>
      <c r="BN28" s="107">
        <f t="shared" si="2"/>
        <v>0</v>
      </c>
      <c r="BO28" s="107">
        <f t="shared" ref="BO28:CW28" si="3">SUM(BO21:BO27)</f>
        <v>11.494</v>
      </c>
      <c r="BP28" s="107">
        <f t="shared" si="3"/>
        <v>13.353000000000002</v>
      </c>
      <c r="BQ28" s="107">
        <f t="shared" si="3"/>
        <v>3.6630000000000003</v>
      </c>
      <c r="BR28" s="107">
        <f t="shared" si="3"/>
        <v>14.710999999999999</v>
      </c>
      <c r="BS28" s="107">
        <f t="shared" si="3"/>
        <v>10.773</v>
      </c>
      <c r="BT28" s="107">
        <f t="shared" si="3"/>
        <v>21.196999999999999</v>
      </c>
      <c r="BU28" s="107">
        <f t="shared" si="3"/>
        <v>0.52</v>
      </c>
      <c r="BV28" s="107">
        <f t="shared" si="3"/>
        <v>17.8</v>
      </c>
      <c r="BW28" s="107">
        <f t="shared" si="3"/>
        <v>52.040999999999997</v>
      </c>
      <c r="BX28" s="107">
        <f t="shared" si="3"/>
        <v>36.600999999999999</v>
      </c>
      <c r="BY28" s="107">
        <f t="shared" si="3"/>
        <v>43.283999999999999</v>
      </c>
      <c r="BZ28" s="107">
        <f t="shared" si="3"/>
        <v>17.204999999999998</v>
      </c>
      <c r="CA28" s="107">
        <f t="shared" si="3"/>
        <v>45.872</v>
      </c>
      <c r="CB28" s="107">
        <f t="shared" si="3"/>
        <v>39.689</v>
      </c>
      <c r="CC28" s="107">
        <f t="shared" si="3"/>
        <v>45.640999999999998</v>
      </c>
      <c r="CD28" s="107">
        <f t="shared" si="3"/>
        <v>16.963999999999999</v>
      </c>
      <c r="CE28" s="107">
        <f t="shared" si="3"/>
        <v>17.003</v>
      </c>
      <c r="CF28" s="107">
        <f t="shared" si="3"/>
        <v>22.713000000000001</v>
      </c>
      <c r="CG28" s="107">
        <f t="shared" si="3"/>
        <v>16.765000000000001</v>
      </c>
      <c r="CH28" s="107">
        <f t="shared" si="3"/>
        <v>24.937999999999999</v>
      </c>
      <c r="CI28" s="107">
        <f t="shared" si="3"/>
        <v>44.007999999999996</v>
      </c>
      <c r="CJ28" s="107">
        <f t="shared" si="3"/>
        <v>37.405000000000001</v>
      </c>
      <c r="CK28" s="107">
        <f t="shared" si="3"/>
        <v>53.93</v>
      </c>
      <c r="CL28" s="107">
        <f t="shared" si="3"/>
        <v>18.744</v>
      </c>
      <c r="CM28" s="107">
        <f t="shared" si="3"/>
        <v>4.2</v>
      </c>
      <c r="CN28" s="107">
        <f t="shared" si="3"/>
        <v>19.572000000000003</v>
      </c>
      <c r="CO28" s="107">
        <f t="shared" si="3"/>
        <v>20.585000000000001</v>
      </c>
      <c r="CP28" s="107">
        <f t="shared" si="3"/>
        <v>73.311999999999998</v>
      </c>
      <c r="CQ28" s="107">
        <f t="shared" si="3"/>
        <v>54.5</v>
      </c>
      <c r="CR28" s="107">
        <f t="shared" si="3"/>
        <v>20.908000000000001</v>
      </c>
      <c r="CS28" s="107">
        <f t="shared" si="3"/>
        <v>37.972000000000001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341.42274999999995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34.524000000000001</v>
      </c>
      <c r="C32" s="94">
        <v>28.884</v>
      </c>
      <c r="D32" s="94">
        <v>30.591999999999999</v>
      </c>
      <c r="E32" s="94">
        <v>31.143999999999998</v>
      </c>
      <c r="F32" s="94">
        <v>17.706</v>
      </c>
      <c r="G32" s="94">
        <v>22.925999999999998</v>
      </c>
      <c r="H32" s="94">
        <v>24.765000000000001</v>
      </c>
      <c r="I32" s="94">
        <v>27.722999999999999</v>
      </c>
      <c r="J32" s="94">
        <v>23.353000000000002</v>
      </c>
      <c r="K32" s="94">
        <v>25.87</v>
      </c>
      <c r="L32" s="94">
        <v>23.396000000000001</v>
      </c>
      <c r="M32" s="94">
        <v>22.716000000000001</v>
      </c>
      <c r="N32" s="94">
        <v>21.692</v>
      </c>
      <c r="O32" s="94">
        <v>22.498000000000001</v>
      </c>
      <c r="P32" s="94">
        <v>22.690999999999999</v>
      </c>
      <c r="Q32" s="94">
        <v>22.454999999999998</v>
      </c>
      <c r="R32" s="94">
        <v>13.48</v>
      </c>
      <c r="S32" s="94">
        <v>19.494</v>
      </c>
      <c r="T32" s="94">
        <v>13.503</v>
      </c>
      <c r="U32" s="94">
        <v>31.527999999999999</v>
      </c>
      <c r="V32" s="94">
        <v>13.472</v>
      </c>
      <c r="W32" s="94">
        <v>13.381</v>
      </c>
      <c r="X32" s="94">
        <v>21.943999999999999</v>
      </c>
      <c r="Y32" s="94">
        <v>12.117000000000001</v>
      </c>
      <c r="Z32" s="94">
        <v>81.290999999999997</v>
      </c>
      <c r="AA32" s="94">
        <v>9.92</v>
      </c>
      <c r="AB32" s="94">
        <v>1.38</v>
      </c>
      <c r="AC32" s="94">
        <v>1.6240000000000001</v>
      </c>
      <c r="AD32" s="94">
        <v>35.374000000000002</v>
      </c>
      <c r="AE32" s="94">
        <v>3.2149999999999999</v>
      </c>
      <c r="AF32" s="94">
        <v>25.459</v>
      </c>
      <c r="AG32" s="94">
        <v>14.77</v>
      </c>
      <c r="AH32" s="94">
        <v>54.594000000000001</v>
      </c>
      <c r="AI32" s="94">
        <v>40.707000000000001</v>
      </c>
      <c r="AJ32" s="94">
        <v>41.573</v>
      </c>
      <c r="AK32" s="94">
        <v>62.286999999999999</v>
      </c>
      <c r="AL32" s="94">
        <v>89.873000000000005</v>
      </c>
      <c r="AM32" s="94">
        <v>103.387</v>
      </c>
      <c r="AN32" s="94">
        <v>38.756</v>
      </c>
      <c r="AO32" s="94">
        <v>61.942</v>
      </c>
      <c r="AP32" s="94">
        <v>61.954000000000001</v>
      </c>
      <c r="AQ32" s="94">
        <v>65.483999999999995</v>
      </c>
      <c r="AR32" s="94">
        <v>45.746000000000002</v>
      </c>
      <c r="AS32" s="94">
        <v>14.042999999999999</v>
      </c>
      <c r="AT32" s="94">
        <v>90.576999999999998</v>
      </c>
      <c r="AU32" s="94">
        <v>82.02</v>
      </c>
      <c r="AV32" s="94">
        <v>82.757000000000005</v>
      </c>
      <c r="AW32" s="94">
        <v>13.237</v>
      </c>
      <c r="AX32" s="94">
        <v>13.01</v>
      </c>
      <c r="AY32" s="94">
        <v>39.244999999999997</v>
      </c>
      <c r="AZ32" s="94">
        <v>15.5</v>
      </c>
      <c r="BA32" s="94">
        <v>26.38</v>
      </c>
      <c r="BB32" s="94">
        <v>20.11</v>
      </c>
      <c r="BC32" s="94">
        <v>29.805</v>
      </c>
      <c r="BD32" s="94">
        <v>14.444000000000001</v>
      </c>
      <c r="BE32" s="94">
        <v>16.363</v>
      </c>
      <c r="BF32" s="94">
        <v>15.869</v>
      </c>
      <c r="BG32" s="94">
        <v>13.512</v>
      </c>
      <c r="BH32" s="94">
        <v>16.259</v>
      </c>
      <c r="BI32" s="94">
        <v>22.946999999999999</v>
      </c>
      <c r="BJ32" s="94">
        <v>30.256</v>
      </c>
      <c r="BK32" s="94">
        <v>15.567</v>
      </c>
      <c r="BL32" s="94">
        <v>23.904</v>
      </c>
      <c r="BM32" s="94">
        <v>4.4000000000000004</v>
      </c>
      <c r="BN32" s="94"/>
      <c r="BO32" s="94">
        <v>26.134</v>
      </c>
      <c r="BP32" s="94">
        <v>29.462</v>
      </c>
      <c r="BQ32" s="94">
        <v>10.523</v>
      </c>
      <c r="BR32" s="94">
        <v>16.61</v>
      </c>
      <c r="BS32" s="94">
        <v>12.573</v>
      </c>
      <c r="BT32" s="94">
        <v>27.327000000000002</v>
      </c>
      <c r="BU32" s="94">
        <v>0.66900000000000004</v>
      </c>
      <c r="BV32" s="94">
        <v>17.8</v>
      </c>
      <c r="BW32" s="94">
        <v>69.569000000000003</v>
      </c>
      <c r="BX32" s="94">
        <v>73.164000000000001</v>
      </c>
      <c r="BY32" s="94">
        <v>59.546999999999997</v>
      </c>
      <c r="BZ32" s="94">
        <v>38.454000000000001</v>
      </c>
      <c r="CA32" s="94">
        <v>66.253</v>
      </c>
      <c r="CB32" s="94">
        <v>56.689</v>
      </c>
      <c r="CC32" s="94">
        <v>70.459000000000003</v>
      </c>
      <c r="CD32" s="94">
        <v>34.28</v>
      </c>
      <c r="CE32" s="94">
        <v>33.951999999999998</v>
      </c>
      <c r="CF32" s="94">
        <v>34.713000000000001</v>
      </c>
      <c r="CG32" s="94">
        <v>33.255000000000003</v>
      </c>
      <c r="CH32" s="94">
        <v>44.072000000000003</v>
      </c>
      <c r="CI32" s="94">
        <v>66.268000000000001</v>
      </c>
      <c r="CJ32" s="94">
        <v>54.531999999999996</v>
      </c>
      <c r="CK32" s="94">
        <v>71.335999999999999</v>
      </c>
      <c r="CL32" s="94">
        <v>35.912999999999997</v>
      </c>
      <c r="CM32" s="94">
        <v>16.367999999999999</v>
      </c>
      <c r="CN32" s="94">
        <v>36.737000000000002</v>
      </c>
      <c r="CO32" s="94">
        <v>37.75</v>
      </c>
      <c r="CP32" s="94">
        <v>90.965999999999994</v>
      </c>
      <c r="CQ32" s="94">
        <v>72.325000000000003</v>
      </c>
      <c r="CR32" s="94">
        <v>38.024999999999999</v>
      </c>
      <c r="CS32" s="94">
        <v>55.069000000000003</v>
      </c>
      <c r="CT32" s="95"/>
      <c r="CU32" s="95"/>
      <c r="CV32" s="95"/>
      <c r="CW32" s="96"/>
      <c r="CX32" s="97">
        <f t="array" ref="CX32">SUMPRODUCT(B32:CW32*0.25)</f>
        <v>828.04725000000019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34.524000000000001</v>
      </c>
      <c r="C34" s="77">
        <f t="shared" ref="C34:BN34" si="4">SUM(C31:C33)</f>
        <v>28.884</v>
      </c>
      <c r="D34" s="77">
        <f t="shared" si="4"/>
        <v>30.591999999999999</v>
      </c>
      <c r="E34" s="77">
        <f t="shared" si="4"/>
        <v>31.143999999999998</v>
      </c>
      <c r="F34" s="77">
        <f t="shared" si="4"/>
        <v>17.706</v>
      </c>
      <c r="G34" s="77">
        <f t="shared" si="4"/>
        <v>22.925999999999998</v>
      </c>
      <c r="H34" s="77">
        <f t="shared" si="4"/>
        <v>24.765000000000001</v>
      </c>
      <c r="I34" s="77">
        <f t="shared" si="4"/>
        <v>27.722999999999999</v>
      </c>
      <c r="J34" s="77">
        <f t="shared" si="4"/>
        <v>23.353000000000002</v>
      </c>
      <c r="K34" s="77">
        <f t="shared" si="4"/>
        <v>25.87</v>
      </c>
      <c r="L34" s="77">
        <f t="shared" si="4"/>
        <v>23.396000000000001</v>
      </c>
      <c r="M34" s="77">
        <f t="shared" si="4"/>
        <v>22.716000000000001</v>
      </c>
      <c r="N34" s="77">
        <f t="shared" si="4"/>
        <v>21.692</v>
      </c>
      <c r="O34" s="77">
        <f t="shared" si="4"/>
        <v>22.498000000000001</v>
      </c>
      <c r="P34" s="77">
        <f t="shared" si="4"/>
        <v>22.690999999999999</v>
      </c>
      <c r="Q34" s="77">
        <f t="shared" si="4"/>
        <v>22.454999999999998</v>
      </c>
      <c r="R34" s="77">
        <f t="shared" si="4"/>
        <v>13.48</v>
      </c>
      <c r="S34" s="77">
        <f t="shared" si="4"/>
        <v>19.494</v>
      </c>
      <c r="T34" s="77">
        <f t="shared" si="4"/>
        <v>13.503</v>
      </c>
      <c r="U34" s="77">
        <f t="shared" si="4"/>
        <v>31.527999999999999</v>
      </c>
      <c r="V34" s="77">
        <f t="shared" si="4"/>
        <v>13.472</v>
      </c>
      <c r="W34" s="77">
        <f t="shared" si="4"/>
        <v>13.381</v>
      </c>
      <c r="X34" s="77">
        <f t="shared" si="4"/>
        <v>21.943999999999999</v>
      </c>
      <c r="Y34" s="77">
        <f t="shared" si="4"/>
        <v>12.117000000000001</v>
      </c>
      <c r="Z34" s="77">
        <f t="shared" si="4"/>
        <v>81.290999999999997</v>
      </c>
      <c r="AA34" s="77">
        <f t="shared" si="4"/>
        <v>9.92</v>
      </c>
      <c r="AB34" s="77">
        <f t="shared" si="4"/>
        <v>1.38</v>
      </c>
      <c r="AC34" s="77">
        <f t="shared" si="4"/>
        <v>1.6240000000000001</v>
      </c>
      <c r="AD34" s="77">
        <f t="shared" si="4"/>
        <v>35.374000000000002</v>
      </c>
      <c r="AE34" s="77">
        <f t="shared" si="4"/>
        <v>3.2149999999999999</v>
      </c>
      <c r="AF34" s="77">
        <f t="shared" si="4"/>
        <v>25.459</v>
      </c>
      <c r="AG34" s="77">
        <f t="shared" si="4"/>
        <v>14.77</v>
      </c>
      <c r="AH34" s="77">
        <f t="shared" si="4"/>
        <v>54.594000000000001</v>
      </c>
      <c r="AI34" s="77">
        <f t="shared" si="4"/>
        <v>40.707000000000001</v>
      </c>
      <c r="AJ34" s="77">
        <f t="shared" si="4"/>
        <v>41.573</v>
      </c>
      <c r="AK34" s="77">
        <f t="shared" si="4"/>
        <v>62.286999999999999</v>
      </c>
      <c r="AL34" s="77">
        <f t="shared" si="4"/>
        <v>89.873000000000005</v>
      </c>
      <c r="AM34" s="77">
        <f t="shared" si="4"/>
        <v>103.387</v>
      </c>
      <c r="AN34" s="77">
        <f t="shared" si="4"/>
        <v>38.756</v>
      </c>
      <c r="AO34" s="77">
        <f t="shared" si="4"/>
        <v>61.942</v>
      </c>
      <c r="AP34" s="77">
        <f t="shared" si="4"/>
        <v>61.954000000000001</v>
      </c>
      <c r="AQ34" s="77">
        <f t="shared" si="4"/>
        <v>65.483999999999995</v>
      </c>
      <c r="AR34" s="77">
        <f t="shared" si="4"/>
        <v>45.746000000000002</v>
      </c>
      <c r="AS34" s="77">
        <f t="shared" si="4"/>
        <v>14.042999999999999</v>
      </c>
      <c r="AT34" s="77">
        <f t="shared" si="4"/>
        <v>90.576999999999998</v>
      </c>
      <c r="AU34" s="77">
        <f t="shared" si="4"/>
        <v>82.02</v>
      </c>
      <c r="AV34" s="77">
        <f t="shared" si="4"/>
        <v>82.757000000000005</v>
      </c>
      <c r="AW34" s="77">
        <f t="shared" si="4"/>
        <v>13.237</v>
      </c>
      <c r="AX34" s="77">
        <f t="shared" si="4"/>
        <v>13.01</v>
      </c>
      <c r="AY34" s="77">
        <f t="shared" si="4"/>
        <v>39.244999999999997</v>
      </c>
      <c r="AZ34" s="77">
        <f t="shared" si="4"/>
        <v>15.5</v>
      </c>
      <c r="BA34" s="77">
        <f t="shared" si="4"/>
        <v>26.38</v>
      </c>
      <c r="BB34" s="77">
        <f t="shared" si="4"/>
        <v>20.11</v>
      </c>
      <c r="BC34" s="77">
        <f t="shared" si="4"/>
        <v>29.805</v>
      </c>
      <c r="BD34" s="77">
        <f t="shared" si="4"/>
        <v>14.444000000000001</v>
      </c>
      <c r="BE34" s="77">
        <f t="shared" si="4"/>
        <v>16.363</v>
      </c>
      <c r="BF34" s="77">
        <f t="shared" si="4"/>
        <v>15.869</v>
      </c>
      <c r="BG34" s="77">
        <f t="shared" si="4"/>
        <v>13.512</v>
      </c>
      <c r="BH34" s="77">
        <f t="shared" si="4"/>
        <v>16.259</v>
      </c>
      <c r="BI34" s="77">
        <f t="shared" si="4"/>
        <v>22.946999999999999</v>
      </c>
      <c r="BJ34" s="77">
        <f t="shared" si="4"/>
        <v>30.256</v>
      </c>
      <c r="BK34" s="77">
        <f t="shared" si="4"/>
        <v>15.567</v>
      </c>
      <c r="BL34" s="77">
        <f t="shared" si="4"/>
        <v>23.904</v>
      </c>
      <c r="BM34" s="77">
        <f t="shared" si="4"/>
        <v>4.4000000000000004</v>
      </c>
      <c r="BN34" s="77">
        <f t="shared" si="4"/>
        <v>0</v>
      </c>
      <c r="BO34" s="77">
        <f t="shared" ref="BO34:CW34" si="5">SUM(BO31:BO33)</f>
        <v>26.134</v>
      </c>
      <c r="BP34" s="77">
        <f t="shared" si="5"/>
        <v>29.462</v>
      </c>
      <c r="BQ34" s="77">
        <f t="shared" si="5"/>
        <v>10.523</v>
      </c>
      <c r="BR34" s="77">
        <f t="shared" si="5"/>
        <v>16.61</v>
      </c>
      <c r="BS34" s="77">
        <f t="shared" si="5"/>
        <v>12.573</v>
      </c>
      <c r="BT34" s="77">
        <f t="shared" si="5"/>
        <v>27.327000000000002</v>
      </c>
      <c r="BU34" s="77">
        <f t="shared" si="5"/>
        <v>0.66900000000000004</v>
      </c>
      <c r="BV34" s="77">
        <f t="shared" si="5"/>
        <v>17.8</v>
      </c>
      <c r="BW34" s="77">
        <f t="shared" si="5"/>
        <v>69.569000000000003</v>
      </c>
      <c r="BX34" s="77">
        <f t="shared" si="5"/>
        <v>73.164000000000001</v>
      </c>
      <c r="BY34" s="77">
        <f t="shared" si="5"/>
        <v>59.546999999999997</v>
      </c>
      <c r="BZ34" s="77">
        <f t="shared" si="5"/>
        <v>38.454000000000001</v>
      </c>
      <c r="CA34" s="77">
        <f t="shared" si="5"/>
        <v>66.253</v>
      </c>
      <c r="CB34" s="77">
        <f t="shared" si="5"/>
        <v>56.689</v>
      </c>
      <c r="CC34" s="77">
        <f t="shared" si="5"/>
        <v>70.459000000000003</v>
      </c>
      <c r="CD34" s="77">
        <f t="shared" si="5"/>
        <v>34.28</v>
      </c>
      <c r="CE34" s="77">
        <f t="shared" si="5"/>
        <v>33.951999999999998</v>
      </c>
      <c r="CF34" s="77">
        <f t="shared" si="5"/>
        <v>34.713000000000001</v>
      </c>
      <c r="CG34" s="77">
        <f t="shared" si="5"/>
        <v>33.255000000000003</v>
      </c>
      <c r="CH34" s="77">
        <f t="shared" si="5"/>
        <v>44.072000000000003</v>
      </c>
      <c r="CI34" s="77">
        <f t="shared" si="5"/>
        <v>66.268000000000001</v>
      </c>
      <c r="CJ34" s="77">
        <f t="shared" si="5"/>
        <v>54.531999999999996</v>
      </c>
      <c r="CK34" s="77">
        <f t="shared" si="5"/>
        <v>71.335999999999999</v>
      </c>
      <c r="CL34" s="77">
        <f t="shared" si="5"/>
        <v>35.912999999999997</v>
      </c>
      <c r="CM34" s="77">
        <f t="shared" si="5"/>
        <v>16.367999999999999</v>
      </c>
      <c r="CN34" s="77">
        <f t="shared" si="5"/>
        <v>36.737000000000002</v>
      </c>
      <c r="CO34" s="77">
        <f t="shared" si="5"/>
        <v>37.75</v>
      </c>
      <c r="CP34" s="77">
        <f t="shared" si="5"/>
        <v>90.965999999999994</v>
      </c>
      <c r="CQ34" s="77">
        <f t="shared" si="5"/>
        <v>72.325000000000003</v>
      </c>
      <c r="CR34" s="77">
        <f t="shared" si="5"/>
        <v>38.024999999999999</v>
      </c>
      <c r="CS34" s="77">
        <f t="shared" si="5"/>
        <v>55.069000000000003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828.04725000000019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>
        <v>18.100000000000001</v>
      </c>
      <c r="C39" s="120">
        <v>32.700000000000003</v>
      </c>
      <c r="D39" s="120">
        <v>33.700000000000003</v>
      </c>
      <c r="E39" s="120">
        <v>35.200000000000003</v>
      </c>
      <c r="F39" s="120">
        <v>4.2</v>
      </c>
      <c r="G39" s="120">
        <v>74.5</v>
      </c>
      <c r="H39" s="120">
        <v>76.5</v>
      </c>
      <c r="I39" s="120">
        <v>52</v>
      </c>
      <c r="J39" s="120">
        <v>125.4</v>
      </c>
      <c r="K39" s="120">
        <v>92.1</v>
      </c>
      <c r="L39" s="120">
        <v>154.80000000000001</v>
      </c>
      <c r="M39" s="120">
        <v>219.3</v>
      </c>
      <c r="N39" s="120">
        <v>226.3</v>
      </c>
      <c r="O39" s="120">
        <v>199.4</v>
      </c>
      <c r="P39" s="120">
        <v>230.8</v>
      </c>
      <c r="Q39" s="120">
        <v>224.9</v>
      </c>
      <c r="R39" s="120">
        <v>107.2</v>
      </c>
      <c r="S39" s="120">
        <v>93.9</v>
      </c>
      <c r="T39" s="120">
        <v>65.7</v>
      </c>
      <c r="U39" s="120"/>
      <c r="V39" s="120">
        <v>79.2</v>
      </c>
      <c r="W39" s="120">
        <v>64.900000000000006</v>
      </c>
      <c r="X39" s="120">
        <v>91.7</v>
      </c>
      <c r="Y39" s="120">
        <v>126.5</v>
      </c>
      <c r="Z39" s="120"/>
      <c r="AA39" s="120">
        <v>93.4</v>
      </c>
      <c r="AB39" s="120">
        <v>100.9</v>
      </c>
      <c r="AC39" s="120">
        <v>108.6</v>
      </c>
      <c r="AD39" s="120">
        <v>70.5</v>
      </c>
      <c r="AE39" s="120">
        <v>72.900000000000006</v>
      </c>
      <c r="AF39" s="120">
        <v>70.3</v>
      </c>
      <c r="AG39" s="120">
        <v>69.7</v>
      </c>
      <c r="AH39" s="120">
        <v>19.2</v>
      </c>
      <c r="AI39" s="120">
        <v>72.599999999999994</v>
      </c>
      <c r="AJ39" s="120">
        <v>72.599999999999994</v>
      </c>
      <c r="AK39" s="120">
        <v>32.6</v>
      </c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>
        <v>14.2</v>
      </c>
      <c r="BE39" s="120">
        <v>19.399999999999999</v>
      </c>
      <c r="BF39" s="120">
        <v>45.1</v>
      </c>
      <c r="BG39" s="120">
        <v>69.599999999999994</v>
      </c>
      <c r="BH39" s="120">
        <v>33.5</v>
      </c>
      <c r="BI39" s="120">
        <v>7.2</v>
      </c>
      <c r="BJ39" s="120"/>
      <c r="BK39" s="120"/>
      <c r="BL39" s="120"/>
      <c r="BM39" s="120">
        <v>88.9</v>
      </c>
      <c r="BN39" s="120">
        <v>114.8</v>
      </c>
      <c r="BO39" s="120">
        <v>37.6</v>
      </c>
      <c r="BP39" s="120">
        <v>58.5</v>
      </c>
      <c r="BQ39" s="120">
        <v>17.399999999999999</v>
      </c>
      <c r="BR39" s="120">
        <v>203.1</v>
      </c>
      <c r="BS39" s="120">
        <v>40.299999999999997</v>
      </c>
      <c r="BT39" s="120"/>
      <c r="BU39" s="120">
        <v>34</v>
      </c>
      <c r="BV39" s="120">
        <v>44.2</v>
      </c>
      <c r="BW39" s="120"/>
      <c r="BX39" s="120"/>
      <c r="BY39" s="120">
        <v>0.9</v>
      </c>
      <c r="BZ39" s="120">
        <v>207.3</v>
      </c>
      <c r="CA39" s="120">
        <v>147.19999999999999</v>
      </c>
      <c r="CB39" s="120">
        <v>126.6</v>
      </c>
      <c r="CC39" s="120">
        <v>112.9</v>
      </c>
      <c r="CD39" s="120">
        <v>60.1</v>
      </c>
      <c r="CE39" s="120">
        <v>60.1</v>
      </c>
      <c r="CF39" s="120">
        <v>56.6</v>
      </c>
      <c r="CG39" s="120">
        <v>65.3</v>
      </c>
      <c r="CH39" s="120">
        <v>114.6</v>
      </c>
      <c r="CI39" s="120">
        <v>92.4</v>
      </c>
      <c r="CJ39" s="120">
        <v>109.7</v>
      </c>
      <c r="CK39" s="120">
        <v>96.9</v>
      </c>
      <c r="CL39" s="120">
        <v>102</v>
      </c>
      <c r="CM39" s="120">
        <v>230.9</v>
      </c>
      <c r="CN39" s="120">
        <v>257.39999999999998</v>
      </c>
      <c r="CO39" s="120">
        <v>201.7</v>
      </c>
      <c r="CP39" s="120">
        <v>59.6</v>
      </c>
      <c r="CQ39" s="120">
        <v>56.4</v>
      </c>
      <c r="CR39" s="120">
        <v>91.8</v>
      </c>
      <c r="CS39" s="120">
        <v>96.9</v>
      </c>
      <c r="CT39" s="122"/>
      <c r="CU39" s="122"/>
      <c r="CV39" s="122"/>
      <c r="CW39" s="121"/>
      <c r="CX39" s="97">
        <f t="array" ref="CX39">SUMPRODUCT(B39:CW39*0.25)</f>
        <v>1596.8499999999997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18.100000000000001</v>
      </c>
      <c r="C42" s="107">
        <f t="shared" ref="C42:BN42" si="6">SUM(C37:C41)</f>
        <v>32.700000000000003</v>
      </c>
      <c r="D42" s="107">
        <f t="shared" si="6"/>
        <v>33.700000000000003</v>
      </c>
      <c r="E42" s="107">
        <f t="shared" si="6"/>
        <v>35.200000000000003</v>
      </c>
      <c r="F42" s="107">
        <f t="shared" si="6"/>
        <v>4.2</v>
      </c>
      <c r="G42" s="107">
        <f t="shared" si="6"/>
        <v>74.5</v>
      </c>
      <c r="H42" s="107">
        <f t="shared" si="6"/>
        <v>76.5</v>
      </c>
      <c r="I42" s="107">
        <f t="shared" si="6"/>
        <v>52</v>
      </c>
      <c r="J42" s="107">
        <f t="shared" si="6"/>
        <v>125.4</v>
      </c>
      <c r="K42" s="107">
        <f t="shared" si="6"/>
        <v>92.1</v>
      </c>
      <c r="L42" s="107">
        <f t="shared" si="6"/>
        <v>154.80000000000001</v>
      </c>
      <c r="M42" s="107">
        <f t="shared" si="6"/>
        <v>219.3</v>
      </c>
      <c r="N42" s="107">
        <f t="shared" si="6"/>
        <v>226.3</v>
      </c>
      <c r="O42" s="107">
        <f t="shared" si="6"/>
        <v>199.4</v>
      </c>
      <c r="P42" s="107">
        <f t="shared" si="6"/>
        <v>230.8</v>
      </c>
      <c r="Q42" s="107">
        <f t="shared" si="6"/>
        <v>224.9</v>
      </c>
      <c r="R42" s="107">
        <f t="shared" si="6"/>
        <v>107.2</v>
      </c>
      <c r="S42" s="107">
        <f t="shared" si="6"/>
        <v>93.9</v>
      </c>
      <c r="T42" s="107">
        <f t="shared" si="6"/>
        <v>65.7</v>
      </c>
      <c r="U42" s="107">
        <f t="shared" si="6"/>
        <v>0</v>
      </c>
      <c r="V42" s="107">
        <f t="shared" si="6"/>
        <v>79.2</v>
      </c>
      <c r="W42" s="107">
        <f t="shared" si="6"/>
        <v>64.900000000000006</v>
      </c>
      <c r="X42" s="107">
        <f t="shared" si="6"/>
        <v>91.7</v>
      </c>
      <c r="Y42" s="107">
        <f t="shared" si="6"/>
        <v>126.5</v>
      </c>
      <c r="Z42" s="107">
        <f t="shared" si="6"/>
        <v>0</v>
      </c>
      <c r="AA42" s="107">
        <f t="shared" si="6"/>
        <v>93.4</v>
      </c>
      <c r="AB42" s="107">
        <f t="shared" si="6"/>
        <v>100.9</v>
      </c>
      <c r="AC42" s="107">
        <f t="shared" si="6"/>
        <v>108.6</v>
      </c>
      <c r="AD42" s="107">
        <f t="shared" si="6"/>
        <v>70.5</v>
      </c>
      <c r="AE42" s="107">
        <f t="shared" si="6"/>
        <v>72.900000000000006</v>
      </c>
      <c r="AF42" s="107">
        <f t="shared" si="6"/>
        <v>70.3</v>
      </c>
      <c r="AG42" s="107">
        <f t="shared" si="6"/>
        <v>69.7</v>
      </c>
      <c r="AH42" s="107">
        <f t="shared" si="6"/>
        <v>19.2</v>
      </c>
      <c r="AI42" s="107">
        <f t="shared" si="6"/>
        <v>72.599999999999994</v>
      </c>
      <c r="AJ42" s="107">
        <f t="shared" si="6"/>
        <v>72.599999999999994</v>
      </c>
      <c r="AK42" s="107">
        <f t="shared" si="6"/>
        <v>32.6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14.2</v>
      </c>
      <c r="BE42" s="107">
        <f t="shared" si="6"/>
        <v>19.399999999999999</v>
      </c>
      <c r="BF42" s="107">
        <f t="shared" si="6"/>
        <v>45.1</v>
      </c>
      <c r="BG42" s="107">
        <f t="shared" si="6"/>
        <v>69.599999999999994</v>
      </c>
      <c r="BH42" s="107">
        <f t="shared" si="6"/>
        <v>33.5</v>
      </c>
      <c r="BI42" s="107">
        <f t="shared" si="6"/>
        <v>7.2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88.9</v>
      </c>
      <c r="BN42" s="107">
        <f t="shared" si="6"/>
        <v>114.8</v>
      </c>
      <c r="BO42" s="107">
        <f t="shared" ref="BO42:CW42" si="7">SUM(BO37:BO41)</f>
        <v>37.6</v>
      </c>
      <c r="BP42" s="107">
        <f t="shared" si="7"/>
        <v>58.5</v>
      </c>
      <c r="BQ42" s="107">
        <f t="shared" si="7"/>
        <v>17.399999999999999</v>
      </c>
      <c r="BR42" s="107">
        <f t="shared" si="7"/>
        <v>203.1</v>
      </c>
      <c r="BS42" s="107">
        <f t="shared" si="7"/>
        <v>40.299999999999997</v>
      </c>
      <c r="BT42" s="107">
        <f t="shared" si="7"/>
        <v>0</v>
      </c>
      <c r="BU42" s="107">
        <f t="shared" si="7"/>
        <v>34</v>
      </c>
      <c r="BV42" s="107">
        <f t="shared" si="7"/>
        <v>44.2</v>
      </c>
      <c r="BW42" s="107">
        <f t="shared" si="7"/>
        <v>0</v>
      </c>
      <c r="BX42" s="107">
        <f t="shared" si="7"/>
        <v>0</v>
      </c>
      <c r="BY42" s="107">
        <f t="shared" si="7"/>
        <v>0.9</v>
      </c>
      <c r="BZ42" s="107">
        <f t="shared" si="7"/>
        <v>207.3</v>
      </c>
      <c r="CA42" s="107">
        <f t="shared" si="7"/>
        <v>147.19999999999999</v>
      </c>
      <c r="CB42" s="107">
        <f t="shared" si="7"/>
        <v>126.6</v>
      </c>
      <c r="CC42" s="107">
        <f t="shared" si="7"/>
        <v>112.9</v>
      </c>
      <c r="CD42" s="107">
        <f t="shared" si="7"/>
        <v>60.1</v>
      </c>
      <c r="CE42" s="107">
        <f t="shared" si="7"/>
        <v>60.1</v>
      </c>
      <c r="CF42" s="107">
        <f t="shared" si="7"/>
        <v>56.6</v>
      </c>
      <c r="CG42" s="107">
        <f t="shared" si="7"/>
        <v>65.3</v>
      </c>
      <c r="CH42" s="107">
        <f t="shared" si="7"/>
        <v>114.6</v>
      </c>
      <c r="CI42" s="107">
        <f t="shared" si="7"/>
        <v>92.4</v>
      </c>
      <c r="CJ42" s="107">
        <f t="shared" si="7"/>
        <v>109.7</v>
      </c>
      <c r="CK42" s="107">
        <f t="shared" si="7"/>
        <v>96.9</v>
      </c>
      <c r="CL42" s="107">
        <f t="shared" si="7"/>
        <v>102</v>
      </c>
      <c r="CM42" s="107">
        <f t="shared" si="7"/>
        <v>230.9</v>
      </c>
      <c r="CN42" s="107">
        <f t="shared" si="7"/>
        <v>257.39999999999998</v>
      </c>
      <c r="CO42" s="107">
        <f t="shared" si="7"/>
        <v>201.7</v>
      </c>
      <c r="CP42" s="107">
        <f t="shared" si="7"/>
        <v>59.6</v>
      </c>
      <c r="CQ42" s="107">
        <f t="shared" si="7"/>
        <v>56.4</v>
      </c>
      <c r="CR42" s="107">
        <f t="shared" si="7"/>
        <v>91.8</v>
      </c>
      <c r="CS42" s="107">
        <f t="shared" si="7"/>
        <v>96.9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1596.8499999999997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18.100000000000001</v>
      </c>
      <c r="C47" s="120">
        <v>32.700000000000003</v>
      </c>
      <c r="D47" s="120">
        <v>33.700000000000003</v>
      </c>
      <c r="E47" s="120">
        <v>35.200000000000003</v>
      </c>
      <c r="F47" s="120">
        <v>4.2</v>
      </c>
      <c r="G47" s="120">
        <v>74.5</v>
      </c>
      <c r="H47" s="120">
        <v>76.5</v>
      </c>
      <c r="I47" s="120">
        <v>52</v>
      </c>
      <c r="J47" s="120">
        <v>125.4</v>
      </c>
      <c r="K47" s="120">
        <v>92.1</v>
      </c>
      <c r="L47" s="120">
        <v>154.80000000000001</v>
      </c>
      <c r="M47" s="120">
        <v>219.3</v>
      </c>
      <c r="N47" s="120">
        <v>226.3</v>
      </c>
      <c r="O47" s="120">
        <v>199.4</v>
      </c>
      <c r="P47" s="120">
        <v>230.8</v>
      </c>
      <c r="Q47" s="120">
        <v>224.9</v>
      </c>
      <c r="R47" s="120">
        <v>107.2</v>
      </c>
      <c r="S47" s="120">
        <v>93.9</v>
      </c>
      <c r="T47" s="120">
        <v>65.7</v>
      </c>
      <c r="U47" s="120"/>
      <c r="V47" s="120">
        <v>79.2</v>
      </c>
      <c r="W47" s="120">
        <v>64.900000000000006</v>
      </c>
      <c r="X47" s="120">
        <v>91.7</v>
      </c>
      <c r="Y47" s="120">
        <v>126.5</v>
      </c>
      <c r="Z47" s="120"/>
      <c r="AA47" s="120">
        <v>93.4</v>
      </c>
      <c r="AB47" s="120">
        <v>100.9</v>
      </c>
      <c r="AC47" s="120">
        <v>108.6</v>
      </c>
      <c r="AD47" s="120">
        <v>70.5</v>
      </c>
      <c r="AE47" s="120">
        <v>72.900000000000006</v>
      </c>
      <c r="AF47" s="120">
        <v>70.3</v>
      </c>
      <c r="AG47" s="120">
        <v>69.7</v>
      </c>
      <c r="AH47" s="120">
        <v>19.2</v>
      </c>
      <c r="AI47" s="120">
        <v>72.599999999999994</v>
      </c>
      <c r="AJ47" s="120">
        <v>72.599999999999994</v>
      </c>
      <c r="AK47" s="120">
        <v>32.6</v>
      </c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>
        <v>14.2</v>
      </c>
      <c r="BE47" s="120">
        <v>19.399999999999999</v>
      </c>
      <c r="BF47" s="120">
        <v>45.1</v>
      </c>
      <c r="BG47" s="120">
        <v>69.599999999999994</v>
      </c>
      <c r="BH47" s="120">
        <v>33.5</v>
      </c>
      <c r="BI47" s="120">
        <v>7.2</v>
      </c>
      <c r="BJ47" s="120"/>
      <c r="BK47" s="120"/>
      <c r="BL47" s="120"/>
      <c r="BM47" s="120">
        <v>88.9</v>
      </c>
      <c r="BN47" s="120">
        <v>114.8</v>
      </c>
      <c r="BO47" s="120">
        <v>37.6</v>
      </c>
      <c r="BP47" s="120">
        <v>58.5</v>
      </c>
      <c r="BQ47" s="120">
        <v>17.399999999999999</v>
      </c>
      <c r="BR47" s="120">
        <v>203.1</v>
      </c>
      <c r="BS47" s="120">
        <v>40.299999999999997</v>
      </c>
      <c r="BT47" s="120"/>
      <c r="BU47" s="120">
        <v>34</v>
      </c>
      <c r="BV47" s="120">
        <v>44.2</v>
      </c>
      <c r="BW47" s="120"/>
      <c r="BX47" s="120"/>
      <c r="BY47" s="120">
        <v>0.9</v>
      </c>
      <c r="BZ47" s="120">
        <v>207.3</v>
      </c>
      <c r="CA47" s="120">
        <v>147.19999999999999</v>
      </c>
      <c r="CB47" s="120">
        <v>126.6</v>
      </c>
      <c r="CC47" s="120">
        <v>112.9</v>
      </c>
      <c r="CD47" s="120">
        <v>60.1</v>
      </c>
      <c r="CE47" s="120">
        <v>60.1</v>
      </c>
      <c r="CF47" s="120">
        <v>56.6</v>
      </c>
      <c r="CG47" s="120">
        <v>65.3</v>
      </c>
      <c r="CH47" s="120">
        <v>114.6</v>
      </c>
      <c r="CI47" s="120">
        <v>92.4</v>
      </c>
      <c r="CJ47" s="120">
        <v>109.7</v>
      </c>
      <c r="CK47" s="120">
        <v>96.9</v>
      </c>
      <c r="CL47" s="120">
        <v>102</v>
      </c>
      <c r="CM47" s="120">
        <v>230.9</v>
      </c>
      <c r="CN47" s="120">
        <v>257.39999999999998</v>
      </c>
      <c r="CO47" s="120">
        <v>201.7</v>
      </c>
      <c r="CP47" s="120">
        <v>59.6</v>
      </c>
      <c r="CQ47" s="120">
        <v>56.4</v>
      </c>
      <c r="CR47" s="120">
        <v>91.8</v>
      </c>
      <c r="CS47" s="120">
        <v>96.9</v>
      </c>
      <c r="CT47" s="122"/>
      <c r="CU47" s="122"/>
      <c r="CV47" s="122"/>
      <c r="CW47" s="121"/>
      <c r="CX47" s="97">
        <f t="array" ref="CX47">SUMPRODUCT(B47:CW47*0.25)</f>
        <v>1596.8499999999997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18.100000000000001</v>
      </c>
      <c r="C51" s="107">
        <f t="shared" ref="C51:BN51" si="8">SUM(C45:C50)</f>
        <v>32.700000000000003</v>
      </c>
      <c r="D51" s="107">
        <f t="shared" si="8"/>
        <v>33.700000000000003</v>
      </c>
      <c r="E51" s="107">
        <f t="shared" si="8"/>
        <v>35.200000000000003</v>
      </c>
      <c r="F51" s="107">
        <f t="shared" si="8"/>
        <v>4.2</v>
      </c>
      <c r="G51" s="107">
        <f t="shared" si="8"/>
        <v>74.5</v>
      </c>
      <c r="H51" s="107">
        <f t="shared" si="8"/>
        <v>76.5</v>
      </c>
      <c r="I51" s="107">
        <f t="shared" si="8"/>
        <v>52</v>
      </c>
      <c r="J51" s="107">
        <f t="shared" si="8"/>
        <v>125.4</v>
      </c>
      <c r="K51" s="107">
        <f t="shared" si="8"/>
        <v>92.1</v>
      </c>
      <c r="L51" s="107">
        <f t="shared" si="8"/>
        <v>154.80000000000001</v>
      </c>
      <c r="M51" s="107">
        <f t="shared" si="8"/>
        <v>219.3</v>
      </c>
      <c r="N51" s="107">
        <f t="shared" si="8"/>
        <v>226.3</v>
      </c>
      <c r="O51" s="107">
        <f t="shared" si="8"/>
        <v>199.4</v>
      </c>
      <c r="P51" s="107">
        <f t="shared" si="8"/>
        <v>230.8</v>
      </c>
      <c r="Q51" s="107">
        <f t="shared" si="8"/>
        <v>224.9</v>
      </c>
      <c r="R51" s="107">
        <f t="shared" si="8"/>
        <v>107.2</v>
      </c>
      <c r="S51" s="107">
        <f t="shared" si="8"/>
        <v>93.9</v>
      </c>
      <c r="T51" s="107">
        <f t="shared" si="8"/>
        <v>65.7</v>
      </c>
      <c r="U51" s="107">
        <f t="shared" si="8"/>
        <v>0</v>
      </c>
      <c r="V51" s="107">
        <f t="shared" si="8"/>
        <v>79.2</v>
      </c>
      <c r="W51" s="107">
        <f t="shared" si="8"/>
        <v>64.900000000000006</v>
      </c>
      <c r="X51" s="107">
        <f t="shared" si="8"/>
        <v>91.7</v>
      </c>
      <c r="Y51" s="107">
        <f t="shared" si="8"/>
        <v>126.5</v>
      </c>
      <c r="Z51" s="107">
        <f t="shared" si="8"/>
        <v>0</v>
      </c>
      <c r="AA51" s="107">
        <f t="shared" si="8"/>
        <v>93.4</v>
      </c>
      <c r="AB51" s="107">
        <f t="shared" si="8"/>
        <v>100.9</v>
      </c>
      <c r="AC51" s="107">
        <f t="shared" si="8"/>
        <v>108.6</v>
      </c>
      <c r="AD51" s="107">
        <f t="shared" si="8"/>
        <v>70.5</v>
      </c>
      <c r="AE51" s="107">
        <f t="shared" si="8"/>
        <v>72.900000000000006</v>
      </c>
      <c r="AF51" s="107">
        <f t="shared" si="8"/>
        <v>70.3</v>
      </c>
      <c r="AG51" s="107">
        <f t="shared" si="8"/>
        <v>69.7</v>
      </c>
      <c r="AH51" s="107">
        <f t="shared" si="8"/>
        <v>19.2</v>
      </c>
      <c r="AI51" s="107">
        <f t="shared" si="8"/>
        <v>72.599999999999994</v>
      </c>
      <c r="AJ51" s="107">
        <f t="shared" si="8"/>
        <v>72.599999999999994</v>
      </c>
      <c r="AK51" s="107">
        <f t="shared" si="8"/>
        <v>32.6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14.2</v>
      </c>
      <c r="BE51" s="107">
        <f t="shared" si="8"/>
        <v>19.399999999999999</v>
      </c>
      <c r="BF51" s="107">
        <f t="shared" si="8"/>
        <v>45.1</v>
      </c>
      <c r="BG51" s="107">
        <f t="shared" si="8"/>
        <v>69.599999999999994</v>
      </c>
      <c r="BH51" s="107">
        <f t="shared" si="8"/>
        <v>33.5</v>
      </c>
      <c r="BI51" s="107">
        <f t="shared" si="8"/>
        <v>7.2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88.9</v>
      </c>
      <c r="BN51" s="107">
        <f t="shared" si="8"/>
        <v>114.8</v>
      </c>
      <c r="BO51" s="107">
        <f t="shared" ref="BO51:CW51" si="9">SUM(BO45:BO50)</f>
        <v>37.6</v>
      </c>
      <c r="BP51" s="107">
        <f t="shared" si="9"/>
        <v>58.5</v>
      </c>
      <c r="BQ51" s="107">
        <f t="shared" si="9"/>
        <v>17.399999999999999</v>
      </c>
      <c r="BR51" s="107">
        <f t="shared" si="9"/>
        <v>203.1</v>
      </c>
      <c r="BS51" s="107">
        <f t="shared" si="9"/>
        <v>40.299999999999997</v>
      </c>
      <c r="BT51" s="107">
        <f t="shared" si="9"/>
        <v>0</v>
      </c>
      <c r="BU51" s="107">
        <f t="shared" si="9"/>
        <v>34</v>
      </c>
      <c r="BV51" s="107">
        <f t="shared" si="9"/>
        <v>44.2</v>
      </c>
      <c r="BW51" s="107">
        <f t="shared" si="9"/>
        <v>0</v>
      </c>
      <c r="BX51" s="107">
        <f t="shared" si="9"/>
        <v>0</v>
      </c>
      <c r="BY51" s="107">
        <f t="shared" si="9"/>
        <v>0.9</v>
      </c>
      <c r="BZ51" s="107">
        <f t="shared" si="9"/>
        <v>207.3</v>
      </c>
      <c r="CA51" s="107">
        <f t="shared" si="9"/>
        <v>147.19999999999999</v>
      </c>
      <c r="CB51" s="107">
        <f t="shared" si="9"/>
        <v>126.6</v>
      </c>
      <c r="CC51" s="107">
        <f t="shared" si="9"/>
        <v>112.9</v>
      </c>
      <c r="CD51" s="107">
        <f t="shared" si="9"/>
        <v>60.1</v>
      </c>
      <c r="CE51" s="107">
        <f t="shared" si="9"/>
        <v>60.1</v>
      </c>
      <c r="CF51" s="107">
        <f t="shared" si="9"/>
        <v>56.6</v>
      </c>
      <c r="CG51" s="107">
        <f t="shared" si="9"/>
        <v>65.3</v>
      </c>
      <c r="CH51" s="107">
        <f t="shared" si="9"/>
        <v>114.6</v>
      </c>
      <c r="CI51" s="107">
        <f t="shared" si="9"/>
        <v>92.4</v>
      </c>
      <c r="CJ51" s="107">
        <f t="shared" si="9"/>
        <v>109.7</v>
      </c>
      <c r="CK51" s="107">
        <f t="shared" si="9"/>
        <v>96.9</v>
      </c>
      <c r="CL51" s="107">
        <f t="shared" si="9"/>
        <v>102</v>
      </c>
      <c r="CM51" s="107">
        <f t="shared" si="9"/>
        <v>230.9</v>
      </c>
      <c r="CN51" s="107">
        <f t="shared" si="9"/>
        <v>257.39999999999998</v>
      </c>
      <c r="CO51" s="107">
        <f t="shared" si="9"/>
        <v>201.7</v>
      </c>
      <c r="CP51" s="107">
        <f t="shared" si="9"/>
        <v>59.6</v>
      </c>
      <c r="CQ51" s="107">
        <f t="shared" si="9"/>
        <v>56.4</v>
      </c>
      <c r="CR51" s="107">
        <f t="shared" si="9"/>
        <v>91.8</v>
      </c>
      <c r="CS51" s="107">
        <f t="shared" si="9"/>
        <v>96.9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1596.8499999999997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52.624000000000002</v>
      </c>
      <c r="C54" s="107">
        <f t="shared" ref="C54:BN54" si="12">C18+C28+C42</f>
        <v>61.584000000000003</v>
      </c>
      <c r="D54" s="107">
        <f t="shared" si="12"/>
        <v>64.292000000000002</v>
      </c>
      <c r="E54" s="107">
        <f t="shared" si="12"/>
        <v>66.343999999999994</v>
      </c>
      <c r="F54" s="107">
        <f t="shared" si="12"/>
        <v>21.905999999999999</v>
      </c>
      <c r="G54" s="107">
        <f t="shared" si="12"/>
        <v>97.426000000000002</v>
      </c>
      <c r="H54" s="107">
        <f t="shared" si="12"/>
        <v>101.265</v>
      </c>
      <c r="I54" s="107">
        <f t="shared" si="12"/>
        <v>79.722999999999999</v>
      </c>
      <c r="J54" s="107">
        <f t="shared" si="12"/>
        <v>148.75300000000001</v>
      </c>
      <c r="K54" s="107">
        <f t="shared" si="12"/>
        <v>117.97</v>
      </c>
      <c r="L54" s="107">
        <f t="shared" si="12"/>
        <v>178.19600000000003</v>
      </c>
      <c r="M54" s="107">
        <f t="shared" si="12"/>
        <v>242.01600000000002</v>
      </c>
      <c r="N54" s="107">
        <f t="shared" si="12"/>
        <v>247.99200000000002</v>
      </c>
      <c r="O54" s="107">
        <f t="shared" si="12"/>
        <v>221.898</v>
      </c>
      <c r="P54" s="107">
        <f t="shared" si="12"/>
        <v>253.49100000000001</v>
      </c>
      <c r="Q54" s="107">
        <f t="shared" si="12"/>
        <v>247.35500000000002</v>
      </c>
      <c r="R54" s="107">
        <f t="shared" si="12"/>
        <v>120.68</v>
      </c>
      <c r="S54" s="107">
        <f t="shared" si="12"/>
        <v>113.39400000000001</v>
      </c>
      <c r="T54" s="107">
        <f t="shared" si="12"/>
        <v>79.203000000000003</v>
      </c>
      <c r="U54" s="107">
        <f t="shared" si="12"/>
        <v>31.527999999999999</v>
      </c>
      <c r="V54" s="107">
        <f t="shared" si="12"/>
        <v>92.671999999999997</v>
      </c>
      <c r="W54" s="107">
        <f t="shared" si="12"/>
        <v>78.281000000000006</v>
      </c>
      <c r="X54" s="107">
        <f t="shared" si="12"/>
        <v>113.64400000000001</v>
      </c>
      <c r="Y54" s="107">
        <f t="shared" si="12"/>
        <v>138.61699999999999</v>
      </c>
      <c r="Z54" s="107">
        <f t="shared" si="12"/>
        <v>81.290999999999997</v>
      </c>
      <c r="AA54" s="107">
        <f t="shared" si="12"/>
        <v>103.32000000000001</v>
      </c>
      <c r="AB54" s="107">
        <f t="shared" si="12"/>
        <v>102.28</v>
      </c>
      <c r="AC54" s="107">
        <f t="shared" si="12"/>
        <v>110.22399999999999</v>
      </c>
      <c r="AD54" s="107">
        <f t="shared" si="12"/>
        <v>105.874</v>
      </c>
      <c r="AE54" s="107">
        <f t="shared" si="12"/>
        <v>76.115000000000009</v>
      </c>
      <c r="AF54" s="107">
        <f t="shared" si="12"/>
        <v>95.759</v>
      </c>
      <c r="AG54" s="107">
        <f t="shared" si="12"/>
        <v>84.47</v>
      </c>
      <c r="AH54" s="107">
        <f t="shared" si="12"/>
        <v>73.793999999999997</v>
      </c>
      <c r="AI54" s="107">
        <f t="shared" si="12"/>
        <v>113.30699999999999</v>
      </c>
      <c r="AJ54" s="107">
        <f t="shared" si="12"/>
        <v>114.173</v>
      </c>
      <c r="AK54" s="107">
        <f t="shared" si="12"/>
        <v>94.887</v>
      </c>
      <c r="AL54" s="107">
        <f t="shared" si="12"/>
        <v>89.87299999999999</v>
      </c>
      <c r="AM54" s="107">
        <f t="shared" si="12"/>
        <v>103.387</v>
      </c>
      <c r="AN54" s="107">
        <f t="shared" si="12"/>
        <v>38.756</v>
      </c>
      <c r="AO54" s="107">
        <f t="shared" si="12"/>
        <v>61.942</v>
      </c>
      <c r="AP54" s="107">
        <f t="shared" si="12"/>
        <v>61.954000000000001</v>
      </c>
      <c r="AQ54" s="107">
        <f t="shared" si="12"/>
        <v>65.483999999999995</v>
      </c>
      <c r="AR54" s="107">
        <f t="shared" si="12"/>
        <v>45.745999999999995</v>
      </c>
      <c r="AS54" s="107">
        <f t="shared" si="12"/>
        <v>14.043000000000001</v>
      </c>
      <c r="AT54" s="107">
        <f t="shared" si="12"/>
        <v>90.576999999999998</v>
      </c>
      <c r="AU54" s="107">
        <f t="shared" si="12"/>
        <v>82.02000000000001</v>
      </c>
      <c r="AV54" s="107">
        <f t="shared" si="12"/>
        <v>82.757000000000005</v>
      </c>
      <c r="AW54" s="107">
        <f t="shared" si="12"/>
        <v>13.237</v>
      </c>
      <c r="AX54" s="107">
        <f t="shared" si="12"/>
        <v>13.01</v>
      </c>
      <c r="AY54" s="107">
        <f t="shared" si="12"/>
        <v>39.244999999999997</v>
      </c>
      <c r="AZ54" s="107">
        <f t="shared" si="12"/>
        <v>15.5</v>
      </c>
      <c r="BA54" s="107">
        <f t="shared" si="12"/>
        <v>26.38</v>
      </c>
      <c r="BB54" s="107">
        <f t="shared" si="12"/>
        <v>20.11</v>
      </c>
      <c r="BC54" s="107">
        <f t="shared" si="12"/>
        <v>29.805</v>
      </c>
      <c r="BD54" s="107">
        <f t="shared" si="12"/>
        <v>28.643999999999998</v>
      </c>
      <c r="BE54" s="107">
        <f t="shared" si="12"/>
        <v>35.762999999999998</v>
      </c>
      <c r="BF54" s="107">
        <f t="shared" si="12"/>
        <v>60.969000000000001</v>
      </c>
      <c r="BG54" s="107">
        <f t="shared" si="12"/>
        <v>83.111999999999995</v>
      </c>
      <c r="BH54" s="107">
        <f t="shared" si="12"/>
        <v>49.759</v>
      </c>
      <c r="BI54" s="107">
        <f t="shared" si="12"/>
        <v>30.147000000000002</v>
      </c>
      <c r="BJ54" s="107">
        <f t="shared" si="12"/>
        <v>30.256</v>
      </c>
      <c r="BK54" s="107">
        <f t="shared" si="12"/>
        <v>15.567</v>
      </c>
      <c r="BL54" s="107">
        <f t="shared" si="12"/>
        <v>23.904</v>
      </c>
      <c r="BM54" s="107">
        <f t="shared" si="12"/>
        <v>93.300000000000011</v>
      </c>
      <c r="BN54" s="107">
        <f t="shared" si="12"/>
        <v>114.8</v>
      </c>
      <c r="BO54" s="107">
        <f t="shared" ref="BO54:CX54" si="13">BO18+BO28+BO42</f>
        <v>63.734000000000002</v>
      </c>
      <c r="BP54" s="107">
        <f t="shared" si="13"/>
        <v>87.962000000000003</v>
      </c>
      <c r="BQ54" s="107">
        <f t="shared" si="13"/>
        <v>27.922999999999998</v>
      </c>
      <c r="BR54" s="107">
        <f t="shared" si="13"/>
        <v>219.70999999999998</v>
      </c>
      <c r="BS54" s="107">
        <f t="shared" si="13"/>
        <v>52.872999999999998</v>
      </c>
      <c r="BT54" s="107">
        <f t="shared" si="13"/>
        <v>27.326999999999998</v>
      </c>
      <c r="BU54" s="107">
        <f t="shared" si="13"/>
        <v>34.668999999999997</v>
      </c>
      <c r="BV54" s="107">
        <f t="shared" si="13"/>
        <v>62</v>
      </c>
      <c r="BW54" s="107">
        <f t="shared" si="13"/>
        <v>69.568999999999988</v>
      </c>
      <c r="BX54" s="107">
        <f t="shared" si="13"/>
        <v>73.164000000000001</v>
      </c>
      <c r="BY54" s="107">
        <f t="shared" si="13"/>
        <v>60.446999999999996</v>
      </c>
      <c r="BZ54" s="107">
        <f t="shared" si="13"/>
        <v>245.75400000000002</v>
      </c>
      <c r="CA54" s="107">
        <f t="shared" si="13"/>
        <v>213.45299999999997</v>
      </c>
      <c r="CB54" s="107">
        <f t="shared" si="13"/>
        <v>183.28899999999999</v>
      </c>
      <c r="CC54" s="107">
        <f t="shared" si="13"/>
        <v>183.35900000000001</v>
      </c>
      <c r="CD54" s="107">
        <f t="shared" si="13"/>
        <v>94.38</v>
      </c>
      <c r="CE54" s="107">
        <f t="shared" si="13"/>
        <v>94.051999999999992</v>
      </c>
      <c r="CF54" s="107">
        <f t="shared" si="13"/>
        <v>91.313000000000002</v>
      </c>
      <c r="CG54" s="107">
        <f t="shared" si="13"/>
        <v>98.554999999999993</v>
      </c>
      <c r="CH54" s="107">
        <f t="shared" si="13"/>
        <v>158.672</v>
      </c>
      <c r="CI54" s="107">
        <f t="shared" si="13"/>
        <v>158.66800000000001</v>
      </c>
      <c r="CJ54" s="107">
        <f t="shared" si="13"/>
        <v>164.232</v>
      </c>
      <c r="CK54" s="107">
        <f t="shared" si="13"/>
        <v>168.23599999999999</v>
      </c>
      <c r="CL54" s="107">
        <f t="shared" si="13"/>
        <v>137.91300000000001</v>
      </c>
      <c r="CM54" s="107">
        <f t="shared" si="13"/>
        <v>247.268</v>
      </c>
      <c r="CN54" s="107">
        <f t="shared" si="13"/>
        <v>294.137</v>
      </c>
      <c r="CO54" s="107">
        <f t="shared" si="13"/>
        <v>239.45</v>
      </c>
      <c r="CP54" s="107">
        <f t="shared" si="13"/>
        <v>150.566</v>
      </c>
      <c r="CQ54" s="107">
        <f t="shared" si="13"/>
        <v>128.72499999999999</v>
      </c>
      <c r="CR54" s="107">
        <f t="shared" si="13"/>
        <v>129.82499999999999</v>
      </c>
      <c r="CS54" s="107">
        <f t="shared" si="13"/>
        <v>151.96899999999999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2424.8972499999995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46183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18.100000000000001</v>
      </c>
      <c r="C5" s="25">
        <v>32.700000000000003</v>
      </c>
      <c r="D5" s="25">
        <v>33.700000000000003</v>
      </c>
      <c r="E5" s="25">
        <v>35.200000000000003</v>
      </c>
      <c r="F5" s="25">
        <v>4.2</v>
      </c>
      <c r="G5" s="25">
        <v>74.5</v>
      </c>
      <c r="H5" s="25">
        <v>76.5</v>
      </c>
      <c r="I5" s="25">
        <v>52</v>
      </c>
      <c r="J5" s="25">
        <v>125.4</v>
      </c>
      <c r="K5" s="25">
        <v>92.1</v>
      </c>
      <c r="L5" s="25">
        <v>154.80000000000001</v>
      </c>
      <c r="M5" s="25">
        <v>219.3</v>
      </c>
      <c r="N5" s="25">
        <v>226.3</v>
      </c>
      <c r="O5" s="25">
        <v>199.4</v>
      </c>
      <c r="P5" s="25">
        <v>230.8</v>
      </c>
      <c r="Q5" s="25">
        <v>224.9</v>
      </c>
      <c r="R5" s="25">
        <v>107.2</v>
      </c>
      <c r="S5" s="25">
        <v>93.9</v>
      </c>
      <c r="T5" s="25">
        <v>65.7</v>
      </c>
      <c r="U5" s="25">
        <v>-2.5</v>
      </c>
      <c r="V5" s="25">
        <v>79.2</v>
      </c>
      <c r="W5" s="25">
        <v>64.900000000000006</v>
      </c>
      <c r="X5" s="25">
        <v>91.7</v>
      </c>
      <c r="Y5" s="25">
        <v>126.5</v>
      </c>
      <c r="Z5" s="25">
        <v>-49</v>
      </c>
      <c r="AA5" s="25">
        <v>93.4</v>
      </c>
      <c r="AB5" s="25">
        <v>100.9</v>
      </c>
      <c r="AC5" s="25">
        <v>108.6</v>
      </c>
      <c r="AD5" s="25">
        <v>70.5</v>
      </c>
      <c r="AE5" s="25">
        <v>72.900000000000006</v>
      </c>
      <c r="AF5" s="25">
        <v>70.3</v>
      </c>
      <c r="AG5" s="25">
        <v>69.7</v>
      </c>
      <c r="AH5" s="25">
        <v>19.2</v>
      </c>
      <c r="AI5" s="25">
        <v>72.599999999999994</v>
      </c>
      <c r="AJ5" s="25">
        <v>72.599999999999994</v>
      </c>
      <c r="AK5" s="25">
        <v>32.6</v>
      </c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>
        <v>-8.3000000000000007</v>
      </c>
      <c r="BD5" s="25">
        <v>14.2</v>
      </c>
      <c r="BE5" s="25">
        <v>19.399999999999999</v>
      </c>
      <c r="BF5" s="25">
        <v>45.1</v>
      </c>
      <c r="BG5" s="25">
        <v>69.599999999999994</v>
      </c>
      <c r="BH5" s="25">
        <v>33.5</v>
      </c>
      <c r="BI5" s="25">
        <v>7.2</v>
      </c>
      <c r="BJ5" s="25"/>
      <c r="BK5" s="25"/>
      <c r="BL5" s="25"/>
      <c r="BM5" s="25">
        <v>88.9</v>
      </c>
      <c r="BN5" s="25">
        <v>114.8</v>
      </c>
      <c r="BO5" s="25">
        <v>37.6</v>
      </c>
      <c r="BP5" s="25">
        <v>58.5</v>
      </c>
      <c r="BQ5" s="25">
        <v>17.399999999999999</v>
      </c>
      <c r="BR5" s="25">
        <v>203.1</v>
      </c>
      <c r="BS5" s="25">
        <v>40.299999999999997</v>
      </c>
      <c r="BT5" s="25">
        <v>-3.1</v>
      </c>
      <c r="BU5" s="25">
        <v>34</v>
      </c>
      <c r="BV5" s="25">
        <v>44.2</v>
      </c>
      <c r="BW5" s="25">
        <v>-53.6</v>
      </c>
      <c r="BX5" s="25">
        <v>-17.899999999999999</v>
      </c>
      <c r="BY5" s="25">
        <v>0.9</v>
      </c>
      <c r="BZ5" s="25">
        <v>33.100000000000023</v>
      </c>
      <c r="CA5" s="25">
        <v>-27</v>
      </c>
      <c r="CB5" s="25">
        <v>-47.599999999999994</v>
      </c>
      <c r="CC5" s="25">
        <v>-61.299999999999983</v>
      </c>
      <c r="CD5" s="25">
        <v>-19.199999999999996</v>
      </c>
      <c r="CE5" s="25">
        <v>-19.199999999999996</v>
      </c>
      <c r="CF5" s="25">
        <v>-22.699999999999996</v>
      </c>
      <c r="CG5" s="25">
        <v>-14</v>
      </c>
      <c r="CH5" s="25">
        <v>-35.099999999999994</v>
      </c>
      <c r="CI5" s="25">
        <v>-57.299999999999983</v>
      </c>
      <c r="CJ5" s="25">
        <v>-39.999999999999986</v>
      </c>
      <c r="CK5" s="25">
        <v>-52.799999999999983</v>
      </c>
      <c r="CL5" s="25">
        <v>-6.2000000000000028</v>
      </c>
      <c r="CM5" s="25">
        <v>122.7</v>
      </c>
      <c r="CN5" s="25">
        <v>149.19999999999999</v>
      </c>
      <c r="CO5" s="25">
        <v>93.499999999999986</v>
      </c>
      <c r="CP5" s="25">
        <v>-42.199999999999996</v>
      </c>
      <c r="CQ5" s="25">
        <v>-45.4</v>
      </c>
      <c r="CR5" s="25">
        <v>-10</v>
      </c>
      <c r="CS5" s="25">
        <v>-4.8999999999999915</v>
      </c>
      <c r="CT5" s="26"/>
      <c r="CU5" s="26"/>
      <c r="CV5" s="26"/>
      <c r="CW5" s="27"/>
      <c r="CX5" s="132">
        <f t="array" ref="CX5">SUMPRODUCT(B5:CW5*0.25)</f>
        <v>950.04999999999984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131.5</v>
      </c>
      <c r="C8" s="138">
        <v>125.04</v>
      </c>
      <c r="D8" s="138">
        <v>122.86</v>
      </c>
      <c r="E8" s="138">
        <v>119.05</v>
      </c>
      <c r="F8" s="138">
        <v>129.27000000000001</v>
      </c>
      <c r="G8" s="138">
        <v>120.13</v>
      </c>
      <c r="H8" s="138">
        <v>115.42</v>
      </c>
      <c r="I8" s="138">
        <v>110.43</v>
      </c>
      <c r="J8" s="138">
        <v>115.78</v>
      </c>
      <c r="K8" s="138">
        <v>111.68</v>
      </c>
      <c r="L8" s="138">
        <v>114.88</v>
      </c>
      <c r="M8" s="138">
        <v>115.44</v>
      </c>
      <c r="N8" s="138">
        <v>118.07</v>
      </c>
      <c r="O8" s="138">
        <v>117.2</v>
      </c>
      <c r="P8" s="138">
        <v>116.37</v>
      </c>
      <c r="Q8" s="138">
        <v>118.81</v>
      </c>
      <c r="R8" s="138">
        <v>119.2</v>
      </c>
      <c r="S8" s="138">
        <v>121.11</v>
      </c>
      <c r="T8" s="138">
        <v>124.58</v>
      </c>
      <c r="U8" s="138">
        <v>126.22</v>
      </c>
      <c r="V8" s="138">
        <v>124.99</v>
      </c>
      <c r="W8" s="138">
        <v>125.5</v>
      </c>
      <c r="X8" s="138">
        <v>125.31</v>
      </c>
      <c r="Y8" s="138">
        <v>140.19</v>
      </c>
      <c r="Z8" s="138">
        <v>132.80000000000001</v>
      </c>
      <c r="AA8" s="138">
        <v>141.01</v>
      </c>
      <c r="AB8" s="138">
        <v>141.99</v>
      </c>
      <c r="AC8" s="138">
        <v>138.08000000000001</v>
      </c>
      <c r="AD8" s="138">
        <v>130.77000000000001</v>
      </c>
      <c r="AE8" s="138">
        <v>116.9</v>
      </c>
      <c r="AF8" s="138">
        <v>105.33</v>
      </c>
      <c r="AG8" s="138">
        <v>105.15</v>
      </c>
      <c r="AH8" s="138">
        <v>105.13</v>
      </c>
      <c r="AI8" s="138">
        <v>20.64</v>
      </c>
      <c r="AJ8" s="138">
        <v>18.010000000000002</v>
      </c>
      <c r="AK8" s="138">
        <v>17.78</v>
      </c>
      <c r="AL8" s="138">
        <v>6.02</v>
      </c>
      <c r="AM8" s="138">
        <v>0</v>
      </c>
      <c r="AN8" s="138">
        <v>-0.01</v>
      </c>
      <c r="AO8" s="138">
        <v>-2.0499999999999998</v>
      </c>
      <c r="AP8" s="138">
        <v>-6.69</v>
      </c>
      <c r="AQ8" s="138">
        <v>-7.15</v>
      </c>
      <c r="AR8" s="138">
        <v>-5.01</v>
      </c>
      <c r="AS8" s="138">
        <v>-0.01</v>
      </c>
      <c r="AT8" s="138">
        <v>6.04</v>
      </c>
      <c r="AU8" s="138">
        <v>6.65</v>
      </c>
      <c r="AV8" s="138">
        <v>7</v>
      </c>
      <c r="AW8" s="138">
        <v>0</v>
      </c>
      <c r="AX8" s="138">
        <v>0.01</v>
      </c>
      <c r="AY8" s="138">
        <v>5.0199999999999996</v>
      </c>
      <c r="AZ8" s="138">
        <v>25</v>
      </c>
      <c r="BA8" s="138">
        <v>56.88</v>
      </c>
      <c r="BB8" s="138">
        <v>26</v>
      </c>
      <c r="BC8" s="138">
        <v>66.849999999999994</v>
      </c>
      <c r="BD8" s="138">
        <v>82.5</v>
      </c>
      <c r="BE8" s="138">
        <v>81.75</v>
      </c>
      <c r="BF8" s="138">
        <v>82.71</v>
      </c>
      <c r="BG8" s="138">
        <v>71.97</v>
      </c>
      <c r="BH8" s="138">
        <v>87.9</v>
      </c>
      <c r="BI8" s="138">
        <v>99.79</v>
      </c>
      <c r="BJ8" s="138">
        <v>63.32</v>
      </c>
      <c r="BK8" s="138">
        <v>65.849999999999994</v>
      </c>
      <c r="BL8" s="138">
        <v>75</v>
      </c>
      <c r="BM8" s="138">
        <v>129.41999999999999</v>
      </c>
      <c r="BN8" s="138">
        <v>115</v>
      </c>
      <c r="BO8" s="138">
        <v>108.9</v>
      </c>
      <c r="BP8" s="138">
        <v>121.02</v>
      </c>
      <c r="BQ8" s="138">
        <v>134.28</v>
      </c>
      <c r="BR8" s="138">
        <v>115.99</v>
      </c>
      <c r="BS8" s="138">
        <v>132.77000000000001</v>
      </c>
      <c r="BT8" s="138">
        <v>142.37</v>
      </c>
      <c r="BU8" s="138">
        <v>162.6</v>
      </c>
      <c r="BV8" s="138">
        <v>135.44999999999999</v>
      </c>
      <c r="BW8" s="138">
        <v>161.43</v>
      </c>
      <c r="BX8" s="138">
        <v>165</v>
      </c>
      <c r="BY8" s="138">
        <v>159.02000000000001</v>
      </c>
      <c r="BZ8" s="138">
        <v>151.65</v>
      </c>
      <c r="CA8" s="138">
        <v>163.80000000000001</v>
      </c>
      <c r="CB8" s="138">
        <v>177.06</v>
      </c>
      <c r="CC8" s="138">
        <v>159.47999999999999</v>
      </c>
      <c r="CD8" s="138">
        <v>170</v>
      </c>
      <c r="CE8" s="138">
        <v>170</v>
      </c>
      <c r="CF8" s="138">
        <v>199.87</v>
      </c>
      <c r="CG8" s="138">
        <v>163.63</v>
      </c>
      <c r="CH8" s="138">
        <v>154.04</v>
      </c>
      <c r="CI8" s="138">
        <v>163.46</v>
      </c>
      <c r="CJ8" s="138">
        <v>180</v>
      </c>
      <c r="CK8" s="138">
        <v>172.98</v>
      </c>
      <c r="CL8" s="138">
        <v>171.27</v>
      </c>
      <c r="CM8" s="138">
        <v>166.32</v>
      </c>
      <c r="CN8" s="138">
        <v>151.71</v>
      </c>
      <c r="CO8" s="138">
        <v>137.66999999999999</v>
      </c>
      <c r="CP8" s="138">
        <v>162.22</v>
      </c>
      <c r="CQ8" s="138">
        <v>142.9</v>
      </c>
      <c r="CR8" s="138">
        <v>135.22999999999999</v>
      </c>
      <c r="CS8" s="138">
        <v>127.09</v>
      </c>
      <c r="CT8" s="139"/>
      <c r="CU8" s="139"/>
      <c r="CV8" s="139"/>
      <c r="CW8" s="140"/>
      <c r="CX8" s="141">
        <f>IF(SUM(B8:CW8)&lt;&gt;0,AVERAGEIF(B8:CW8,"&lt;&gt;"""),"")</f>
        <v>103.97489583333329</v>
      </c>
    </row>
    <row r="9" spans="1:102" ht="24.95" customHeight="1" thickBot="1" x14ac:dyDescent="0.25">
      <c r="A9" s="133" t="s">
        <v>6</v>
      </c>
      <c r="B9" s="42">
        <v>124.6125</v>
      </c>
      <c r="C9" s="43">
        <v>124.6125</v>
      </c>
      <c r="D9" s="43">
        <v>124.6125</v>
      </c>
      <c r="E9" s="43">
        <v>124.6125</v>
      </c>
      <c r="F9" s="43">
        <v>118.8125</v>
      </c>
      <c r="G9" s="43">
        <v>118.8125</v>
      </c>
      <c r="H9" s="43">
        <v>118.8125</v>
      </c>
      <c r="I9" s="43">
        <v>118.8125</v>
      </c>
      <c r="J9" s="43">
        <v>114.44499999999999</v>
      </c>
      <c r="K9" s="43">
        <v>114.44499999999999</v>
      </c>
      <c r="L9" s="43">
        <v>114.44499999999999</v>
      </c>
      <c r="M9" s="43">
        <v>114.44499999999999</v>
      </c>
      <c r="N9" s="43">
        <v>117.6125</v>
      </c>
      <c r="O9" s="43">
        <v>117.6125</v>
      </c>
      <c r="P9" s="43">
        <v>117.6125</v>
      </c>
      <c r="Q9" s="43">
        <v>117.6125</v>
      </c>
      <c r="R9" s="43">
        <v>122.7775</v>
      </c>
      <c r="S9" s="43">
        <v>122.7775</v>
      </c>
      <c r="T9" s="43">
        <v>122.7775</v>
      </c>
      <c r="U9" s="43">
        <v>122.7775</v>
      </c>
      <c r="V9" s="43">
        <v>128.9975</v>
      </c>
      <c r="W9" s="43">
        <v>128.9975</v>
      </c>
      <c r="X9" s="43">
        <v>128.9975</v>
      </c>
      <c r="Y9" s="43">
        <v>128.9975</v>
      </c>
      <c r="Z9" s="43">
        <v>138.47</v>
      </c>
      <c r="AA9" s="43">
        <v>138.47</v>
      </c>
      <c r="AB9" s="43">
        <v>138.47</v>
      </c>
      <c r="AC9" s="43">
        <v>138.47</v>
      </c>
      <c r="AD9" s="43">
        <v>114.53749999999999</v>
      </c>
      <c r="AE9" s="43">
        <v>114.53749999999999</v>
      </c>
      <c r="AF9" s="43">
        <v>114.53749999999999</v>
      </c>
      <c r="AG9" s="43">
        <v>114.53749999999999</v>
      </c>
      <c r="AH9" s="43">
        <v>40.39</v>
      </c>
      <c r="AI9" s="43">
        <v>40.39</v>
      </c>
      <c r="AJ9" s="43">
        <v>40.39</v>
      </c>
      <c r="AK9" s="43">
        <v>40.39</v>
      </c>
      <c r="AL9" s="43">
        <v>0.99</v>
      </c>
      <c r="AM9" s="43">
        <v>0.99</v>
      </c>
      <c r="AN9" s="43">
        <v>0.99</v>
      </c>
      <c r="AO9" s="43">
        <v>0.99</v>
      </c>
      <c r="AP9" s="43">
        <v>-4.7149999999999999</v>
      </c>
      <c r="AQ9" s="43">
        <v>-4.7149999999999999</v>
      </c>
      <c r="AR9" s="43">
        <v>-4.7149999999999999</v>
      </c>
      <c r="AS9" s="43">
        <v>-4.7149999999999999</v>
      </c>
      <c r="AT9" s="43">
        <v>4.9225000000000003</v>
      </c>
      <c r="AU9" s="43">
        <v>4.9225000000000003</v>
      </c>
      <c r="AV9" s="43">
        <v>4.9225000000000003</v>
      </c>
      <c r="AW9" s="43">
        <v>4.9225000000000003</v>
      </c>
      <c r="AX9" s="43">
        <v>21.727499999999999</v>
      </c>
      <c r="AY9" s="43">
        <v>21.727499999999999</v>
      </c>
      <c r="AZ9" s="43">
        <v>21.727499999999999</v>
      </c>
      <c r="BA9" s="43">
        <v>21.727499999999999</v>
      </c>
      <c r="BB9" s="43">
        <v>64.275000000000006</v>
      </c>
      <c r="BC9" s="43">
        <v>64.275000000000006</v>
      </c>
      <c r="BD9" s="43">
        <v>64.275000000000006</v>
      </c>
      <c r="BE9" s="43">
        <v>64.275000000000006</v>
      </c>
      <c r="BF9" s="43">
        <v>85.592500000000001</v>
      </c>
      <c r="BG9" s="43">
        <v>85.592500000000001</v>
      </c>
      <c r="BH9" s="43">
        <v>85.592500000000001</v>
      </c>
      <c r="BI9" s="43">
        <v>85.592500000000001</v>
      </c>
      <c r="BJ9" s="43">
        <v>83.397499999999994</v>
      </c>
      <c r="BK9" s="43">
        <v>83.397499999999994</v>
      </c>
      <c r="BL9" s="43">
        <v>83.397499999999994</v>
      </c>
      <c r="BM9" s="43">
        <v>83.397499999999994</v>
      </c>
      <c r="BN9" s="43">
        <v>119.8</v>
      </c>
      <c r="BO9" s="43">
        <v>119.8</v>
      </c>
      <c r="BP9" s="43">
        <v>119.8</v>
      </c>
      <c r="BQ9" s="43">
        <v>119.8</v>
      </c>
      <c r="BR9" s="43">
        <v>138.4325</v>
      </c>
      <c r="BS9" s="43">
        <v>138.4325</v>
      </c>
      <c r="BT9" s="43">
        <v>138.4325</v>
      </c>
      <c r="BU9" s="43">
        <v>138.4325</v>
      </c>
      <c r="BV9" s="43">
        <v>155.22499999999999</v>
      </c>
      <c r="BW9" s="43">
        <v>155.22499999999999</v>
      </c>
      <c r="BX9" s="43">
        <v>155.22499999999999</v>
      </c>
      <c r="BY9" s="43">
        <v>155.22499999999999</v>
      </c>
      <c r="BZ9" s="43">
        <v>162.9975</v>
      </c>
      <c r="CA9" s="43">
        <v>162.9975</v>
      </c>
      <c r="CB9" s="43">
        <v>162.9975</v>
      </c>
      <c r="CC9" s="43">
        <v>162.9975</v>
      </c>
      <c r="CD9" s="43">
        <v>175.875</v>
      </c>
      <c r="CE9" s="43">
        <v>175.875</v>
      </c>
      <c r="CF9" s="43">
        <v>175.875</v>
      </c>
      <c r="CG9" s="43">
        <v>175.875</v>
      </c>
      <c r="CH9" s="43">
        <v>167.62</v>
      </c>
      <c r="CI9" s="43">
        <v>167.62</v>
      </c>
      <c r="CJ9" s="43">
        <v>167.62</v>
      </c>
      <c r="CK9" s="43">
        <v>167.62</v>
      </c>
      <c r="CL9" s="43">
        <v>156.74250000000001</v>
      </c>
      <c r="CM9" s="43">
        <v>156.74250000000001</v>
      </c>
      <c r="CN9" s="43">
        <v>156.74250000000001</v>
      </c>
      <c r="CO9" s="43">
        <v>156.74250000000001</v>
      </c>
      <c r="CP9" s="43">
        <v>141.86000000000001</v>
      </c>
      <c r="CQ9" s="43">
        <v>141.86000000000001</v>
      </c>
      <c r="CR9" s="43">
        <v>141.86000000000001</v>
      </c>
      <c r="CS9" s="43">
        <v>141.86000000000001</v>
      </c>
      <c r="CT9" s="44"/>
      <c r="CU9" s="44"/>
      <c r="CV9" s="44"/>
      <c r="CW9" s="45"/>
      <c r="CX9" s="142">
        <f>IF(SUM(B9:CW9)&lt;&gt;0,AVERAGEIF(B9:CW9,"&lt;&gt;"""),"")</f>
        <v>103.97489583333338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>
        <v>2.5</v>
      </c>
      <c r="V14" s="149"/>
      <c r="W14" s="149"/>
      <c r="X14" s="149"/>
      <c r="Y14" s="149"/>
      <c r="Z14" s="149">
        <v>49</v>
      </c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>
        <v>8.3000000000000007</v>
      </c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>
        <v>3.1</v>
      </c>
      <c r="BU14" s="149"/>
      <c r="BV14" s="149"/>
      <c r="BW14" s="149">
        <v>53.6</v>
      </c>
      <c r="BX14" s="149">
        <v>17.899999999999999</v>
      </c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33.6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>
        <v>174.2</v>
      </c>
      <c r="CA16" s="155">
        <v>174.2</v>
      </c>
      <c r="CB16" s="155">
        <v>174.2</v>
      </c>
      <c r="CC16" s="155">
        <v>174.2</v>
      </c>
      <c r="CD16" s="155">
        <v>79.3</v>
      </c>
      <c r="CE16" s="155">
        <v>79.3</v>
      </c>
      <c r="CF16" s="155">
        <v>79.3</v>
      </c>
      <c r="CG16" s="155">
        <v>79.3</v>
      </c>
      <c r="CH16" s="155">
        <v>149.69999999999999</v>
      </c>
      <c r="CI16" s="155">
        <v>149.69999999999999</v>
      </c>
      <c r="CJ16" s="155">
        <v>149.69999999999999</v>
      </c>
      <c r="CK16" s="155">
        <v>149.69999999999999</v>
      </c>
      <c r="CL16" s="155">
        <v>108.2</v>
      </c>
      <c r="CM16" s="155">
        <v>108.2</v>
      </c>
      <c r="CN16" s="155">
        <v>108.2</v>
      </c>
      <c r="CO16" s="155">
        <v>108.2</v>
      </c>
      <c r="CP16" s="155">
        <v>101.8</v>
      </c>
      <c r="CQ16" s="155">
        <v>101.8</v>
      </c>
      <c r="CR16" s="155">
        <v>101.8</v>
      </c>
      <c r="CS16" s="155">
        <v>101.8</v>
      </c>
      <c r="CT16" s="156"/>
      <c r="CU16" s="156"/>
      <c r="CV16" s="156"/>
      <c r="CW16" s="157"/>
      <c r="CX16" s="158">
        <f t="array" ref="CX16">SUMPRODUCT(B16:CW16*0.25)</f>
        <v>613.20000000000016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2.5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49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8.3000000000000007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3.1</v>
      </c>
      <c r="BU17" s="160">
        <f t="shared" si="1"/>
        <v>0</v>
      </c>
      <c r="BV17" s="160">
        <f t="shared" si="1"/>
        <v>0</v>
      </c>
      <c r="BW17" s="160">
        <f t="shared" si="1"/>
        <v>53.6</v>
      </c>
      <c r="BX17" s="160">
        <f t="shared" si="1"/>
        <v>17.899999999999999</v>
      </c>
      <c r="BY17" s="160">
        <f t="shared" si="1"/>
        <v>0</v>
      </c>
      <c r="BZ17" s="160">
        <f t="shared" si="1"/>
        <v>174.2</v>
      </c>
      <c r="CA17" s="160">
        <f t="shared" si="1"/>
        <v>174.2</v>
      </c>
      <c r="CB17" s="160">
        <f t="shared" si="1"/>
        <v>174.2</v>
      </c>
      <c r="CC17" s="160">
        <f t="shared" si="1"/>
        <v>174.2</v>
      </c>
      <c r="CD17" s="160">
        <f t="shared" si="1"/>
        <v>79.3</v>
      </c>
      <c r="CE17" s="160">
        <f t="shared" si="1"/>
        <v>79.3</v>
      </c>
      <c r="CF17" s="160">
        <f t="shared" si="1"/>
        <v>79.3</v>
      </c>
      <c r="CG17" s="160">
        <f t="shared" si="1"/>
        <v>79.3</v>
      </c>
      <c r="CH17" s="160">
        <f t="shared" si="1"/>
        <v>149.69999999999999</v>
      </c>
      <c r="CI17" s="160">
        <f t="shared" si="1"/>
        <v>149.69999999999999</v>
      </c>
      <c r="CJ17" s="160">
        <f t="shared" si="1"/>
        <v>149.69999999999999</v>
      </c>
      <c r="CK17" s="160">
        <f t="shared" si="1"/>
        <v>149.69999999999999</v>
      </c>
      <c r="CL17" s="160">
        <f t="shared" si="1"/>
        <v>108.2</v>
      </c>
      <c r="CM17" s="160">
        <f t="shared" si="1"/>
        <v>108.2</v>
      </c>
      <c r="CN17" s="160">
        <f t="shared" si="1"/>
        <v>108.2</v>
      </c>
      <c r="CO17" s="160">
        <f t="shared" si="1"/>
        <v>108.2</v>
      </c>
      <c r="CP17" s="160">
        <f t="shared" si="1"/>
        <v>101.8</v>
      </c>
      <c r="CQ17" s="160">
        <f t="shared" si="1"/>
        <v>101.8</v>
      </c>
      <c r="CR17" s="160">
        <f t="shared" si="1"/>
        <v>101.8</v>
      </c>
      <c r="CS17" s="160">
        <f t="shared" si="1"/>
        <v>101.8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646.80000000000018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18.100000000000001</v>
      </c>
      <c r="C22" s="149">
        <v>32.700000000000003</v>
      </c>
      <c r="D22" s="149">
        <v>33.700000000000003</v>
      </c>
      <c r="E22" s="149">
        <v>35.200000000000003</v>
      </c>
      <c r="F22" s="149">
        <v>4.2</v>
      </c>
      <c r="G22" s="149">
        <v>74.5</v>
      </c>
      <c r="H22" s="149">
        <v>76.5</v>
      </c>
      <c r="I22" s="149">
        <v>52</v>
      </c>
      <c r="J22" s="149">
        <v>125.4</v>
      </c>
      <c r="K22" s="149">
        <v>92.1</v>
      </c>
      <c r="L22" s="149">
        <v>154.80000000000001</v>
      </c>
      <c r="M22" s="149">
        <v>219.3</v>
      </c>
      <c r="N22" s="149">
        <v>226.3</v>
      </c>
      <c r="O22" s="149">
        <v>199.4</v>
      </c>
      <c r="P22" s="149">
        <v>230.8</v>
      </c>
      <c r="Q22" s="149">
        <v>224.9</v>
      </c>
      <c r="R22" s="149">
        <v>107.2</v>
      </c>
      <c r="S22" s="149">
        <v>93.9</v>
      </c>
      <c r="T22" s="149">
        <v>65.7</v>
      </c>
      <c r="U22" s="149"/>
      <c r="V22" s="149">
        <v>79.2</v>
      </c>
      <c r="W22" s="149">
        <v>64.900000000000006</v>
      </c>
      <c r="X22" s="149">
        <v>91.7</v>
      </c>
      <c r="Y22" s="149">
        <v>126.5</v>
      </c>
      <c r="Z22" s="149"/>
      <c r="AA22" s="149">
        <v>93.4</v>
      </c>
      <c r="AB22" s="149">
        <v>100.9</v>
      </c>
      <c r="AC22" s="149">
        <v>108.6</v>
      </c>
      <c r="AD22" s="149">
        <v>70.5</v>
      </c>
      <c r="AE22" s="149">
        <v>72.900000000000006</v>
      </c>
      <c r="AF22" s="149">
        <v>70.3</v>
      </c>
      <c r="AG22" s="149">
        <v>69.7</v>
      </c>
      <c r="AH22" s="149">
        <v>19.2</v>
      </c>
      <c r="AI22" s="149">
        <v>72.599999999999994</v>
      </c>
      <c r="AJ22" s="149">
        <v>72.599999999999994</v>
      </c>
      <c r="AK22" s="149">
        <v>32.6</v>
      </c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>
        <v>14.2</v>
      </c>
      <c r="BE22" s="149">
        <v>19.399999999999999</v>
      </c>
      <c r="BF22" s="149">
        <v>45.1</v>
      </c>
      <c r="BG22" s="149">
        <v>69.599999999999994</v>
      </c>
      <c r="BH22" s="149">
        <v>33.5</v>
      </c>
      <c r="BI22" s="149">
        <v>7.2</v>
      </c>
      <c r="BJ22" s="149"/>
      <c r="BK22" s="149"/>
      <c r="BL22" s="149"/>
      <c r="BM22" s="149">
        <v>88.9</v>
      </c>
      <c r="BN22" s="149">
        <v>114.8</v>
      </c>
      <c r="BO22" s="149">
        <v>37.6</v>
      </c>
      <c r="BP22" s="149">
        <v>58.5</v>
      </c>
      <c r="BQ22" s="149">
        <v>17.399999999999999</v>
      </c>
      <c r="BR22" s="149">
        <v>203.1</v>
      </c>
      <c r="BS22" s="149">
        <v>40.299999999999997</v>
      </c>
      <c r="BT22" s="149"/>
      <c r="BU22" s="149">
        <v>34</v>
      </c>
      <c r="BV22" s="149">
        <v>44.2</v>
      </c>
      <c r="BW22" s="149"/>
      <c r="BX22" s="149"/>
      <c r="BY22" s="149">
        <v>0.9</v>
      </c>
      <c r="BZ22" s="149">
        <v>207.3</v>
      </c>
      <c r="CA22" s="149">
        <v>147.19999999999999</v>
      </c>
      <c r="CB22" s="149">
        <v>126.6</v>
      </c>
      <c r="CC22" s="149">
        <v>112.9</v>
      </c>
      <c r="CD22" s="149">
        <v>60.1</v>
      </c>
      <c r="CE22" s="149">
        <v>60.1</v>
      </c>
      <c r="CF22" s="149">
        <v>56.6</v>
      </c>
      <c r="CG22" s="149">
        <v>65.3</v>
      </c>
      <c r="CH22" s="149">
        <v>114.6</v>
      </c>
      <c r="CI22" s="149">
        <v>92.4</v>
      </c>
      <c r="CJ22" s="149">
        <v>109.7</v>
      </c>
      <c r="CK22" s="149">
        <v>96.9</v>
      </c>
      <c r="CL22" s="149">
        <v>102</v>
      </c>
      <c r="CM22" s="149">
        <v>230.9</v>
      </c>
      <c r="CN22" s="149">
        <v>257.39999999999998</v>
      </c>
      <c r="CO22" s="149">
        <v>201.7</v>
      </c>
      <c r="CP22" s="149">
        <v>59.6</v>
      </c>
      <c r="CQ22" s="149">
        <v>56.4</v>
      </c>
      <c r="CR22" s="149">
        <v>91.8</v>
      </c>
      <c r="CS22" s="149">
        <v>96.9</v>
      </c>
      <c r="CT22" s="150"/>
      <c r="CU22" s="150"/>
      <c r="CV22" s="150"/>
      <c r="CW22" s="151"/>
      <c r="CX22" s="152">
        <f t="array" ref="CX22">SUMPRODUCT(B22:CW22*0.25)</f>
        <v>1596.8499999999997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18.100000000000001</v>
      </c>
      <c r="C25" s="160">
        <f t="shared" ref="C25:BN25" si="2">SUM(C20:C24)</f>
        <v>32.700000000000003</v>
      </c>
      <c r="D25" s="160">
        <f t="shared" si="2"/>
        <v>33.700000000000003</v>
      </c>
      <c r="E25" s="160">
        <f t="shared" si="2"/>
        <v>35.200000000000003</v>
      </c>
      <c r="F25" s="160">
        <f t="shared" si="2"/>
        <v>4.2</v>
      </c>
      <c r="G25" s="160">
        <f t="shared" si="2"/>
        <v>74.5</v>
      </c>
      <c r="H25" s="160">
        <f t="shared" si="2"/>
        <v>76.5</v>
      </c>
      <c r="I25" s="160">
        <f t="shared" si="2"/>
        <v>52</v>
      </c>
      <c r="J25" s="160">
        <f t="shared" si="2"/>
        <v>125.4</v>
      </c>
      <c r="K25" s="160">
        <f t="shared" si="2"/>
        <v>92.1</v>
      </c>
      <c r="L25" s="160">
        <f t="shared" si="2"/>
        <v>154.80000000000001</v>
      </c>
      <c r="M25" s="160">
        <f t="shared" si="2"/>
        <v>219.3</v>
      </c>
      <c r="N25" s="160">
        <f t="shared" si="2"/>
        <v>226.3</v>
      </c>
      <c r="O25" s="160">
        <f t="shared" si="2"/>
        <v>199.4</v>
      </c>
      <c r="P25" s="160">
        <f t="shared" si="2"/>
        <v>230.8</v>
      </c>
      <c r="Q25" s="160">
        <f t="shared" si="2"/>
        <v>224.9</v>
      </c>
      <c r="R25" s="160">
        <f t="shared" si="2"/>
        <v>107.2</v>
      </c>
      <c r="S25" s="160">
        <f t="shared" si="2"/>
        <v>93.9</v>
      </c>
      <c r="T25" s="160">
        <f t="shared" si="2"/>
        <v>65.7</v>
      </c>
      <c r="U25" s="160">
        <f t="shared" si="2"/>
        <v>0</v>
      </c>
      <c r="V25" s="160">
        <f t="shared" si="2"/>
        <v>79.2</v>
      </c>
      <c r="W25" s="160">
        <f t="shared" si="2"/>
        <v>64.900000000000006</v>
      </c>
      <c r="X25" s="160">
        <f t="shared" si="2"/>
        <v>91.7</v>
      </c>
      <c r="Y25" s="160">
        <f t="shared" si="2"/>
        <v>126.5</v>
      </c>
      <c r="Z25" s="160">
        <f t="shared" si="2"/>
        <v>0</v>
      </c>
      <c r="AA25" s="160">
        <f t="shared" si="2"/>
        <v>93.4</v>
      </c>
      <c r="AB25" s="160">
        <f t="shared" si="2"/>
        <v>100.9</v>
      </c>
      <c r="AC25" s="160">
        <f t="shared" si="2"/>
        <v>108.6</v>
      </c>
      <c r="AD25" s="160">
        <f t="shared" si="2"/>
        <v>70.5</v>
      </c>
      <c r="AE25" s="160">
        <f t="shared" si="2"/>
        <v>72.900000000000006</v>
      </c>
      <c r="AF25" s="160">
        <f t="shared" si="2"/>
        <v>70.3</v>
      </c>
      <c r="AG25" s="160">
        <f t="shared" si="2"/>
        <v>69.7</v>
      </c>
      <c r="AH25" s="160">
        <f t="shared" si="2"/>
        <v>19.2</v>
      </c>
      <c r="AI25" s="160">
        <f t="shared" si="2"/>
        <v>72.599999999999994</v>
      </c>
      <c r="AJ25" s="160">
        <f t="shared" si="2"/>
        <v>72.599999999999994</v>
      </c>
      <c r="AK25" s="160">
        <f t="shared" si="2"/>
        <v>32.6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14.2</v>
      </c>
      <c r="BE25" s="160">
        <f t="shared" si="2"/>
        <v>19.399999999999999</v>
      </c>
      <c r="BF25" s="160">
        <f t="shared" si="2"/>
        <v>45.1</v>
      </c>
      <c r="BG25" s="160">
        <f t="shared" si="2"/>
        <v>69.599999999999994</v>
      </c>
      <c r="BH25" s="160">
        <f t="shared" si="2"/>
        <v>33.5</v>
      </c>
      <c r="BI25" s="160">
        <f t="shared" si="2"/>
        <v>7.2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88.9</v>
      </c>
      <c r="BN25" s="160">
        <f t="shared" si="2"/>
        <v>114.8</v>
      </c>
      <c r="BO25" s="160">
        <f t="shared" ref="BO25:CW25" si="3">SUM(BO20:BO24)</f>
        <v>37.6</v>
      </c>
      <c r="BP25" s="160">
        <f t="shared" si="3"/>
        <v>58.5</v>
      </c>
      <c r="BQ25" s="160">
        <f t="shared" si="3"/>
        <v>17.399999999999999</v>
      </c>
      <c r="BR25" s="160">
        <f t="shared" si="3"/>
        <v>203.1</v>
      </c>
      <c r="BS25" s="160">
        <f t="shared" si="3"/>
        <v>40.299999999999997</v>
      </c>
      <c r="BT25" s="160">
        <f t="shared" si="3"/>
        <v>0</v>
      </c>
      <c r="BU25" s="160">
        <f t="shared" si="3"/>
        <v>34</v>
      </c>
      <c r="BV25" s="160">
        <f t="shared" si="3"/>
        <v>44.2</v>
      </c>
      <c r="BW25" s="160">
        <f t="shared" si="3"/>
        <v>0</v>
      </c>
      <c r="BX25" s="160">
        <f t="shared" si="3"/>
        <v>0</v>
      </c>
      <c r="BY25" s="160">
        <f t="shared" si="3"/>
        <v>0.9</v>
      </c>
      <c r="BZ25" s="160">
        <f t="shared" si="3"/>
        <v>207.3</v>
      </c>
      <c r="CA25" s="160">
        <f t="shared" si="3"/>
        <v>147.19999999999999</v>
      </c>
      <c r="CB25" s="160">
        <f t="shared" si="3"/>
        <v>126.6</v>
      </c>
      <c r="CC25" s="160">
        <f t="shared" si="3"/>
        <v>112.9</v>
      </c>
      <c r="CD25" s="160">
        <f t="shared" si="3"/>
        <v>60.1</v>
      </c>
      <c r="CE25" s="160">
        <f t="shared" si="3"/>
        <v>60.1</v>
      </c>
      <c r="CF25" s="160">
        <f t="shared" si="3"/>
        <v>56.6</v>
      </c>
      <c r="CG25" s="160">
        <f t="shared" si="3"/>
        <v>65.3</v>
      </c>
      <c r="CH25" s="160">
        <f t="shared" si="3"/>
        <v>114.6</v>
      </c>
      <c r="CI25" s="160">
        <f t="shared" si="3"/>
        <v>92.4</v>
      </c>
      <c r="CJ25" s="160">
        <f t="shared" si="3"/>
        <v>109.7</v>
      </c>
      <c r="CK25" s="160">
        <f t="shared" si="3"/>
        <v>96.9</v>
      </c>
      <c r="CL25" s="160">
        <f t="shared" si="3"/>
        <v>102</v>
      </c>
      <c r="CM25" s="160">
        <f t="shared" si="3"/>
        <v>230.9</v>
      </c>
      <c r="CN25" s="160">
        <f t="shared" si="3"/>
        <v>257.39999999999998</v>
      </c>
      <c r="CO25" s="160">
        <f t="shared" si="3"/>
        <v>201.7</v>
      </c>
      <c r="CP25" s="160">
        <f t="shared" si="3"/>
        <v>59.6</v>
      </c>
      <c r="CQ25" s="160">
        <f t="shared" si="3"/>
        <v>56.4</v>
      </c>
      <c r="CR25" s="160">
        <f t="shared" si="3"/>
        <v>91.8</v>
      </c>
      <c r="CS25" s="160">
        <f t="shared" si="3"/>
        <v>96.9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1596.8499999999997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2026-06-09T13:29:50Z</dcterms:created>
  <dcterms:modified xsi:type="dcterms:W3CDTF">2026-06-09T13:29:52Z</dcterms:modified>
</cp:coreProperties>
</file>