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440" windowHeight="12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<sst xmlns="http://schemas.openxmlformats.org/spreadsheetml/2006/main" count="122" uniqueCount="56">
  <si>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07/03/2026 23:19:53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</si>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</sst>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5B9-4600-8992-4851EA5EB8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5B9-4600-8992-4851EA5EB8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15">
                  <c:v>5</c:v>
                </c:pt>
                <c:pt idx="30">
                  <c:v>0.4</c:v>
                </c:pt>
                <c:pt idx="31">
                  <c:v>0.2</c:v>
                </c:pt>
                <c:pt idx="43">
                  <c:v>25</c:v>
                </c:pt>
                <c:pt idx="45">
                  <c:v>30</c:v>
                </c:pt>
                <c:pt idx="46">
                  <c:v>20</c:v>
                </c:pt>
                <c:pt idx="47">
                  <c:v>20</c:v>
                </c:pt>
                <c:pt idx="56">
                  <c:v>30</c:v>
                </c:pt>
                <c:pt idx="57">
                  <c:v>10</c:v>
                </c:pt>
                <c:pt idx="76">
                  <c:v>2.4809999999999999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B9-4600-8992-4851EA5EB8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1.8</c:v>
                </c:pt>
                <c:pt idx="1">
                  <c:v>0.4</c:v>
                </c:pt>
                <c:pt idx="2">
                  <c:v>1.4</c:v>
                </c:pt>
                <c:pt idx="3">
                  <c:v>0.1</c:v>
                </c:pt>
                <c:pt idx="4">
                  <c:v>0.3</c:v>
                </c:pt>
                <c:pt idx="5">
                  <c:v>0.9</c:v>
                </c:pt>
                <c:pt idx="6">
                  <c:v>1.4</c:v>
                </c:pt>
                <c:pt idx="7">
                  <c:v>1.6</c:v>
                </c:pt>
                <c:pt idx="8">
                  <c:v>1.1000000000000001</c:v>
                </c:pt>
                <c:pt idx="9">
                  <c:v>0.6</c:v>
                </c:pt>
                <c:pt idx="10">
                  <c:v>1.4</c:v>
                </c:pt>
                <c:pt idx="11">
                  <c:v>0.6</c:v>
                </c:pt>
                <c:pt idx="12">
                  <c:v>23.609000000000002</c:v>
                </c:pt>
                <c:pt idx="13">
                  <c:v>26.353999999999999</c:v>
                </c:pt>
                <c:pt idx="14">
                  <c:v>24.113</c:v>
                </c:pt>
                <c:pt idx="15">
                  <c:v>1.4450000000000001</c:v>
                </c:pt>
                <c:pt idx="18">
                  <c:v>0.2</c:v>
                </c:pt>
                <c:pt idx="19">
                  <c:v>0.5</c:v>
                </c:pt>
                <c:pt idx="20">
                  <c:v>0.7</c:v>
                </c:pt>
                <c:pt idx="21">
                  <c:v>1.5</c:v>
                </c:pt>
                <c:pt idx="22">
                  <c:v>0.6</c:v>
                </c:pt>
                <c:pt idx="23">
                  <c:v>1.4</c:v>
                </c:pt>
                <c:pt idx="24">
                  <c:v>1.5</c:v>
                </c:pt>
                <c:pt idx="25">
                  <c:v>1.4</c:v>
                </c:pt>
                <c:pt idx="26">
                  <c:v>2.9</c:v>
                </c:pt>
                <c:pt idx="27">
                  <c:v>0.3</c:v>
                </c:pt>
                <c:pt idx="28">
                  <c:v>1.5</c:v>
                </c:pt>
                <c:pt idx="29">
                  <c:v>1.2</c:v>
                </c:pt>
                <c:pt idx="30">
                  <c:v>1.9</c:v>
                </c:pt>
                <c:pt idx="31">
                  <c:v>0.9</c:v>
                </c:pt>
                <c:pt idx="32">
                  <c:v>0.3</c:v>
                </c:pt>
                <c:pt idx="33">
                  <c:v>0.2</c:v>
                </c:pt>
                <c:pt idx="34">
                  <c:v>0.8</c:v>
                </c:pt>
                <c:pt idx="35">
                  <c:v>1</c:v>
                </c:pt>
                <c:pt idx="36">
                  <c:v>1.4</c:v>
                </c:pt>
                <c:pt idx="37">
                  <c:v>0.1</c:v>
                </c:pt>
                <c:pt idx="38">
                  <c:v>0.1</c:v>
                </c:pt>
                <c:pt idx="40">
                  <c:v>0.4</c:v>
                </c:pt>
                <c:pt idx="41">
                  <c:v>1.1000000000000001</c:v>
                </c:pt>
                <c:pt idx="42">
                  <c:v>0.4</c:v>
                </c:pt>
                <c:pt idx="44">
                  <c:v>0.6</c:v>
                </c:pt>
                <c:pt idx="45">
                  <c:v>3.3</c:v>
                </c:pt>
                <c:pt idx="46">
                  <c:v>3.3</c:v>
                </c:pt>
                <c:pt idx="47">
                  <c:v>3.2</c:v>
                </c:pt>
                <c:pt idx="48">
                  <c:v>3.5</c:v>
                </c:pt>
                <c:pt idx="49">
                  <c:v>4.5999999999999996</c:v>
                </c:pt>
                <c:pt idx="50">
                  <c:v>5.0999999999999996</c:v>
                </c:pt>
                <c:pt idx="51">
                  <c:v>4.7</c:v>
                </c:pt>
                <c:pt idx="52">
                  <c:v>2.4</c:v>
                </c:pt>
                <c:pt idx="53">
                  <c:v>2.6</c:v>
                </c:pt>
                <c:pt idx="59">
                  <c:v>2.6</c:v>
                </c:pt>
                <c:pt idx="60">
                  <c:v>67.3</c:v>
                </c:pt>
                <c:pt idx="61">
                  <c:v>3.2</c:v>
                </c:pt>
                <c:pt idx="62">
                  <c:v>4.7</c:v>
                </c:pt>
                <c:pt idx="63">
                  <c:v>5.4</c:v>
                </c:pt>
                <c:pt idx="64">
                  <c:v>3.7</c:v>
                </c:pt>
                <c:pt idx="65">
                  <c:v>3.6</c:v>
                </c:pt>
                <c:pt idx="66">
                  <c:v>3.3</c:v>
                </c:pt>
                <c:pt idx="67">
                  <c:v>3.7</c:v>
                </c:pt>
                <c:pt idx="68">
                  <c:v>2.1</c:v>
                </c:pt>
                <c:pt idx="69">
                  <c:v>35.756999999999998</c:v>
                </c:pt>
                <c:pt idx="70">
                  <c:v>101.89999999999999</c:v>
                </c:pt>
                <c:pt idx="71">
                  <c:v>106.792</c:v>
                </c:pt>
                <c:pt idx="72">
                  <c:v>107</c:v>
                </c:pt>
                <c:pt idx="73">
                  <c:v>104.30000000000001</c:v>
                </c:pt>
                <c:pt idx="74">
                  <c:v>1</c:v>
                </c:pt>
                <c:pt idx="75">
                  <c:v>109</c:v>
                </c:pt>
                <c:pt idx="76">
                  <c:v>90.5</c:v>
                </c:pt>
                <c:pt idx="77">
                  <c:v>87.5</c:v>
                </c:pt>
                <c:pt idx="79">
                  <c:v>85.5</c:v>
                </c:pt>
                <c:pt idx="80">
                  <c:v>85.9</c:v>
                </c:pt>
                <c:pt idx="81">
                  <c:v>0.5</c:v>
                </c:pt>
                <c:pt idx="82">
                  <c:v>0.4</c:v>
                </c:pt>
                <c:pt idx="83">
                  <c:v>0.5</c:v>
                </c:pt>
                <c:pt idx="84">
                  <c:v>0.3</c:v>
                </c:pt>
                <c:pt idx="85">
                  <c:v>0.8</c:v>
                </c:pt>
                <c:pt idx="86">
                  <c:v>1.2</c:v>
                </c:pt>
                <c:pt idx="87">
                  <c:v>1.2</c:v>
                </c:pt>
                <c:pt idx="88">
                  <c:v>1.8</c:v>
                </c:pt>
                <c:pt idx="91">
                  <c:v>1.8</c:v>
                </c:pt>
                <c:pt idx="92">
                  <c:v>2.2999999999999998</c:v>
                </c:pt>
                <c:pt idx="93">
                  <c:v>1.3</c:v>
                </c:pt>
                <c:pt idx="94">
                  <c:v>1.2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B9-4600-8992-4851EA5EB8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5B9-4600-8992-4851EA5EB8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5B9-4600-8992-4851EA5EB8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5B9-4600-8992-4851EA5EB8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5B9-4600-8992-4851EA5EB8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5B9-4600-8992-4851EA5EB8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132.565</c:v>
                </c:pt>
                <c:pt idx="1">
                  <c:v>112.241</c:v>
                </c:pt>
                <c:pt idx="2">
                  <c:v>95.003999999999991</c:v>
                </c:pt>
                <c:pt idx="3">
                  <c:v>10.132</c:v>
                </c:pt>
                <c:pt idx="4">
                  <c:v>15.414999999999999</c:v>
                </c:pt>
                <c:pt idx="5">
                  <c:v>28.253</c:v>
                </c:pt>
                <c:pt idx="6">
                  <c:v>27.719000000000001</c:v>
                </c:pt>
                <c:pt idx="7">
                  <c:v>29.265999999999998</c:v>
                </c:pt>
                <c:pt idx="8">
                  <c:v>38.569000000000003</c:v>
                </c:pt>
                <c:pt idx="9">
                  <c:v>39</c:v>
                </c:pt>
                <c:pt idx="10">
                  <c:v>45.575000000000003</c:v>
                </c:pt>
                <c:pt idx="11">
                  <c:v>36.631</c:v>
                </c:pt>
                <c:pt idx="16">
                  <c:v>18.053999999999998</c:v>
                </c:pt>
                <c:pt idx="17">
                  <c:v>25.349</c:v>
                </c:pt>
                <c:pt idx="18">
                  <c:v>30.207000000000001</c:v>
                </c:pt>
                <c:pt idx="19">
                  <c:v>29.248000000000001</c:v>
                </c:pt>
                <c:pt idx="20">
                  <c:v>22.297999999999998</c:v>
                </c:pt>
                <c:pt idx="21">
                  <c:v>41.753</c:v>
                </c:pt>
                <c:pt idx="22">
                  <c:v>13</c:v>
                </c:pt>
                <c:pt idx="23">
                  <c:v>13</c:v>
                </c:pt>
                <c:pt idx="24">
                  <c:v>3.9049999999999998</c:v>
                </c:pt>
                <c:pt idx="28">
                  <c:v>9</c:v>
                </c:pt>
                <c:pt idx="30">
                  <c:v>6.9</c:v>
                </c:pt>
                <c:pt idx="31">
                  <c:v>21.315000000000001</c:v>
                </c:pt>
                <c:pt idx="65">
                  <c:v>99.691000000000003</c:v>
                </c:pt>
                <c:pt idx="66">
                  <c:v>140.13800000000001</c:v>
                </c:pt>
                <c:pt idx="67">
                  <c:v>136.53</c:v>
                </c:pt>
                <c:pt idx="68">
                  <c:v>50.427</c:v>
                </c:pt>
                <c:pt idx="69">
                  <c:v>44.652000000000001</c:v>
                </c:pt>
                <c:pt idx="70">
                  <c:v>77.474000000000004</c:v>
                </c:pt>
                <c:pt idx="72">
                  <c:v>8</c:v>
                </c:pt>
                <c:pt idx="74">
                  <c:v>56.472000000000001</c:v>
                </c:pt>
                <c:pt idx="76">
                  <c:v>59.771999999999998</c:v>
                </c:pt>
                <c:pt idx="77">
                  <c:v>64.313999999999993</c:v>
                </c:pt>
                <c:pt idx="78">
                  <c:v>122.14</c:v>
                </c:pt>
                <c:pt idx="79">
                  <c:v>67.2</c:v>
                </c:pt>
                <c:pt idx="80">
                  <c:v>104</c:v>
                </c:pt>
                <c:pt idx="81">
                  <c:v>146.45500000000001</c:v>
                </c:pt>
                <c:pt idx="82">
                  <c:v>211.79899999999998</c:v>
                </c:pt>
                <c:pt idx="83">
                  <c:v>208</c:v>
                </c:pt>
                <c:pt idx="84">
                  <c:v>206</c:v>
                </c:pt>
                <c:pt idx="85">
                  <c:v>206</c:v>
                </c:pt>
                <c:pt idx="86">
                  <c:v>178.881</c:v>
                </c:pt>
                <c:pt idx="87">
                  <c:v>122.437</c:v>
                </c:pt>
                <c:pt idx="88">
                  <c:v>40.347999999999999</c:v>
                </c:pt>
                <c:pt idx="89">
                  <c:v>30.998999999999999</c:v>
                </c:pt>
                <c:pt idx="90">
                  <c:v>38.438000000000002</c:v>
                </c:pt>
                <c:pt idx="91">
                  <c:v>6</c:v>
                </c:pt>
                <c:pt idx="92">
                  <c:v>1.7230000000000001</c:v>
                </c:pt>
                <c:pt idx="93">
                  <c:v>2.948</c:v>
                </c:pt>
                <c:pt idx="94">
                  <c:v>20.503999999999998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B9-4600-8992-4851EA5EB84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9.9</c:v>
                </c:pt>
                <c:pt idx="25">
                  <c:v>10.3</c:v>
                </c:pt>
                <c:pt idx="26">
                  <c:v>18</c:v>
                </c:pt>
                <c:pt idx="27">
                  <c:v>0</c:v>
                </c:pt>
                <c:pt idx="28">
                  <c:v>4.7</c:v>
                </c:pt>
                <c:pt idx="29">
                  <c:v>28.5</c:v>
                </c:pt>
                <c:pt idx="30">
                  <c:v>0</c:v>
                </c:pt>
                <c:pt idx="31">
                  <c:v>0</c:v>
                </c:pt>
                <c:pt idx="32">
                  <c:v>59.8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20.8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35.9</c:v>
                </c:pt>
                <c:pt idx="56">
                  <c:v>20.9</c:v>
                </c:pt>
                <c:pt idx="57">
                  <c:v>36.1</c:v>
                </c:pt>
                <c:pt idx="58">
                  <c:v>0</c:v>
                </c:pt>
                <c:pt idx="59">
                  <c:v>0</c:v>
                </c:pt>
                <c:pt idx="60">
                  <c:v>15.2</c:v>
                </c:pt>
                <c:pt idx="61">
                  <c:v>109.7</c:v>
                </c:pt>
                <c:pt idx="62">
                  <c:v>32.799999999999997</c:v>
                </c:pt>
                <c:pt idx="63">
                  <c:v>82.9</c:v>
                </c:pt>
                <c:pt idx="64">
                  <c:v>84.5</c:v>
                </c:pt>
                <c:pt idx="65">
                  <c:v>60.2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B9-4600-8992-4851EA5EB8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11.817</c:v>
                </c:pt>
                <c:pt idx="1">
                  <c:v>11.8</c:v>
                </c:pt>
                <c:pt idx="2">
                  <c:v>39.979999999999997</c:v>
                </c:pt>
                <c:pt idx="3">
                  <c:v>38.909999999999997</c:v>
                </c:pt>
                <c:pt idx="4">
                  <c:v>36.28</c:v>
                </c:pt>
                <c:pt idx="5">
                  <c:v>32.020000000000003</c:v>
                </c:pt>
                <c:pt idx="6">
                  <c:v>31.23</c:v>
                </c:pt>
                <c:pt idx="7">
                  <c:v>30.37</c:v>
                </c:pt>
                <c:pt idx="8">
                  <c:v>27.77</c:v>
                </c:pt>
                <c:pt idx="9">
                  <c:v>22.969000000000001</c:v>
                </c:pt>
                <c:pt idx="10">
                  <c:v>11.8</c:v>
                </c:pt>
                <c:pt idx="11">
                  <c:v>25.02</c:v>
                </c:pt>
                <c:pt idx="12">
                  <c:v>12.8</c:v>
                </c:pt>
                <c:pt idx="13">
                  <c:v>12.8</c:v>
                </c:pt>
                <c:pt idx="14">
                  <c:v>12.801</c:v>
                </c:pt>
                <c:pt idx="15">
                  <c:v>11.805</c:v>
                </c:pt>
                <c:pt idx="16">
                  <c:v>24.425000000000001</c:v>
                </c:pt>
                <c:pt idx="17">
                  <c:v>25.286999999999999</c:v>
                </c:pt>
                <c:pt idx="18">
                  <c:v>24.986999999999998</c:v>
                </c:pt>
                <c:pt idx="19">
                  <c:v>23.95</c:v>
                </c:pt>
                <c:pt idx="20">
                  <c:v>23.445</c:v>
                </c:pt>
                <c:pt idx="21">
                  <c:v>22.626999999999999</c:v>
                </c:pt>
                <c:pt idx="22">
                  <c:v>14.983000000000001</c:v>
                </c:pt>
                <c:pt idx="23">
                  <c:v>14.808999999999999</c:v>
                </c:pt>
                <c:pt idx="24">
                  <c:v>12.052</c:v>
                </c:pt>
                <c:pt idx="25">
                  <c:v>12.542</c:v>
                </c:pt>
                <c:pt idx="26">
                  <c:v>12.984999999999999</c:v>
                </c:pt>
                <c:pt idx="27">
                  <c:v>14.015000000000001</c:v>
                </c:pt>
                <c:pt idx="28">
                  <c:v>15.707000000000001</c:v>
                </c:pt>
                <c:pt idx="29">
                  <c:v>15.738</c:v>
                </c:pt>
                <c:pt idx="30">
                  <c:v>39.799999999999997</c:v>
                </c:pt>
                <c:pt idx="31">
                  <c:v>34.784999999999997</c:v>
                </c:pt>
                <c:pt idx="32">
                  <c:v>65.826999999999998</c:v>
                </c:pt>
                <c:pt idx="33">
                  <c:v>48.859000000000002</c:v>
                </c:pt>
                <c:pt idx="34">
                  <c:v>35.832999999999998</c:v>
                </c:pt>
                <c:pt idx="35">
                  <c:v>19.829999999999998</c:v>
                </c:pt>
                <c:pt idx="36">
                  <c:v>130.48500000000001</c:v>
                </c:pt>
                <c:pt idx="37">
                  <c:v>142.48099999999999</c:v>
                </c:pt>
                <c:pt idx="38">
                  <c:v>128.446</c:v>
                </c:pt>
                <c:pt idx="39">
                  <c:v>136.82599999999999</c:v>
                </c:pt>
                <c:pt idx="40">
                  <c:v>156.28200000000001</c:v>
                </c:pt>
                <c:pt idx="41">
                  <c:v>154.37</c:v>
                </c:pt>
                <c:pt idx="42">
                  <c:v>156.50899999999999</c:v>
                </c:pt>
                <c:pt idx="43">
                  <c:v>144.261</c:v>
                </c:pt>
                <c:pt idx="44">
                  <c:v>187.02</c:v>
                </c:pt>
                <c:pt idx="45">
                  <c:v>144.751</c:v>
                </c:pt>
                <c:pt idx="46">
                  <c:v>134.73599999999999</c:v>
                </c:pt>
                <c:pt idx="47">
                  <c:v>24.41</c:v>
                </c:pt>
                <c:pt idx="48">
                  <c:v>25</c:v>
                </c:pt>
                <c:pt idx="49">
                  <c:v>26</c:v>
                </c:pt>
                <c:pt idx="50">
                  <c:v>27</c:v>
                </c:pt>
                <c:pt idx="51">
                  <c:v>29</c:v>
                </c:pt>
                <c:pt idx="52">
                  <c:v>20.038</c:v>
                </c:pt>
                <c:pt idx="53">
                  <c:v>30.088000000000001</c:v>
                </c:pt>
                <c:pt idx="54">
                  <c:v>30.045000000000002</c:v>
                </c:pt>
                <c:pt idx="55">
                  <c:v>30</c:v>
                </c:pt>
                <c:pt idx="56">
                  <c:v>19</c:v>
                </c:pt>
                <c:pt idx="57">
                  <c:v>58.195999999999998</c:v>
                </c:pt>
                <c:pt idx="58">
                  <c:v>63.23</c:v>
                </c:pt>
                <c:pt idx="59">
                  <c:v>45.83</c:v>
                </c:pt>
                <c:pt idx="60">
                  <c:v>15.007999999999999</c:v>
                </c:pt>
                <c:pt idx="61">
                  <c:v>16.157</c:v>
                </c:pt>
                <c:pt idx="62">
                  <c:v>15.068</c:v>
                </c:pt>
                <c:pt idx="63">
                  <c:v>21.864999999999998</c:v>
                </c:pt>
                <c:pt idx="64">
                  <c:v>13.249000000000001</c:v>
                </c:pt>
                <c:pt idx="65">
                  <c:v>18.725999999999999</c:v>
                </c:pt>
                <c:pt idx="66">
                  <c:v>15.95</c:v>
                </c:pt>
                <c:pt idx="67">
                  <c:v>21.7</c:v>
                </c:pt>
                <c:pt idx="68">
                  <c:v>12.89</c:v>
                </c:pt>
                <c:pt idx="69">
                  <c:v>12.86</c:v>
                </c:pt>
                <c:pt idx="70">
                  <c:v>11.891</c:v>
                </c:pt>
                <c:pt idx="71">
                  <c:v>11.8</c:v>
                </c:pt>
                <c:pt idx="72">
                  <c:v>11.965</c:v>
                </c:pt>
                <c:pt idx="73">
                  <c:v>11.986000000000001</c:v>
                </c:pt>
                <c:pt idx="74">
                  <c:v>12.007</c:v>
                </c:pt>
                <c:pt idx="75">
                  <c:v>11.8</c:v>
                </c:pt>
                <c:pt idx="76">
                  <c:v>12.044</c:v>
                </c:pt>
                <c:pt idx="77">
                  <c:v>12.055999999999999</c:v>
                </c:pt>
                <c:pt idx="78">
                  <c:v>12.068</c:v>
                </c:pt>
                <c:pt idx="79">
                  <c:v>12.08</c:v>
                </c:pt>
                <c:pt idx="80">
                  <c:v>12.077999999999999</c:v>
                </c:pt>
                <c:pt idx="81">
                  <c:v>12.061999999999999</c:v>
                </c:pt>
                <c:pt idx="82">
                  <c:v>23.513000000000002</c:v>
                </c:pt>
                <c:pt idx="83">
                  <c:v>18.329999999999998</c:v>
                </c:pt>
                <c:pt idx="84">
                  <c:v>18.18</c:v>
                </c:pt>
                <c:pt idx="85">
                  <c:v>23.161999999999999</c:v>
                </c:pt>
                <c:pt idx="86">
                  <c:v>23.32</c:v>
                </c:pt>
                <c:pt idx="87">
                  <c:v>23.477</c:v>
                </c:pt>
                <c:pt idx="88">
                  <c:v>11.962</c:v>
                </c:pt>
                <c:pt idx="89">
                  <c:v>11.941000000000001</c:v>
                </c:pt>
                <c:pt idx="90">
                  <c:v>11.92</c:v>
                </c:pt>
                <c:pt idx="91">
                  <c:v>18.869</c:v>
                </c:pt>
                <c:pt idx="92">
                  <c:v>11.88</c:v>
                </c:pt>
                <c:pt idx="93">
                  <c:v>11.856999999999999</c:v>
                </c:pt>
                <c:pt idx="94">
                  <c:v>11.836</c:v>
                </c:pt>
                <c:pt idx="95">
                  <c:v>18.75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B9-4600-8992-4851EA5EB8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5B9-4600-8992-4851EA5EB8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17.183</c:v>
                </c:pt>
                <c:pt idx="72">
                  <c:v>155.304</c:v>
                </c:pt>
                <c:pt idx="73">
                  <c:v>147.70099999999999</c:v>
                </c:pt>
                <c:pt idx="74">
                  <c:v>194.30200000000002</c:v>
                </c:pt>
                <c:pt idx="78">
                  <c:v>80.725999999999999</c:v>
                </c:pt>
                <c:pt idx="80">
                  <c:v>115.946</c:v>
                </c:pt>
                <c:pt idx="81">
                  <c:v>166.239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5B9-4600-8992-4851EA5EB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86.56</c:v>
                </c:pt>
                <c:pt idx="1">
                  <c:v>85.47</c:v>
                </c:pt>
                <c:pt idx="2">
                  <c:v>94.9</c:v>
                </c:pt>
                <c:pt idx="3">
                  <c:v>94.9</c:v>
                </c:pt>
                <c:pt idx="4">
                  <c:v>94.9</c:v>
                </c:pt>
                <c:pt idx="5">
                  <c:v>94.91</c:v>
                </c:pt>
                <c:pt idx="6">
                  <c:v>94.91</c:v>
                </c:pt>
                <c:pt idx="7">
                  <c:v>94.92</c:v>
                </c:pt>
                <c:pt idx="8">
                  <c:v>99.17</c:v>
                </c:pt>
                <c:pt idx="9">
                  <c:v>97.91</c:v>
                </c:pt>
                <c:pt idx="10">
                  <c:v>95.68</c:v>
                </c:pt>
                <c:pt idx="11">
                  <c:v>94.95</c:v>
                </c:pt>
                <c:pt idx="12">
                  <c:v>117.2</c:v>
                </c:pt>
                <c:pt idx="13">
                  <c:v>117.5</c:v>
                </c:pt>
                <c:pt idx="14">
                  <c:v>117.32</c:v>
                </c:pt>
                <c:pt idx="15">
                  <c:v>114.51</c:v>
                </c:pt>
                <c:pt idx="16">
                  <c:v>112.42</c:v>
                </c:pt>
                <c:pt idx="17">
                  <c:v>109.52</c:v>
                </c:pt>
                <c:pt idx="18">
                  <c:v>107.53</c:v>
                </c:pt>
                <c:pt idx="19">
                  <c:v>110.87</c:v>
                </c:pt>
                <c:pt idx="20">
                  <c:v>112.62</c:v>
                </c:pt>
                <c:pt idx="21">
                  <c:v>115.41</c:v>
                </c:pt>
                <c:pt idx="22">
                  <c:v>124.57</c:v>
                </c:pt>
                <c:pt idx="23">
                  <c:v>126.23</c:v>
                </c:pt>
                <c:pt idx="24">
                  <c:v>123.91</c:v>
                </c:pt>
                <c:pt idx="25">
                  <c:v>124.63</c:v>
                </c:pt>
                <c:pt idx="26">
                  <c:v>121.61</c:v>
                </c:pt>
                <c:pt idx="27">
                  <c:v>117.63</c:v>
                </c:pt>
                <c:pt idx="28">
                  <c:v>128.66</c:v>
                </c:pt>
                <c:pt idx="29">
                  <c:v>121.01</c:v>
                </c:pt>
                <c:pt idx="30">
                  <c:v>94.9</c:v>
                </c:pt>
                <c:pt idx="31">
                  <c:v>89.16</c:v>
                </c:pt>
                <c:pt idx="32">
                  <c:v>121.16</c:v>
                </c:pt>
                <c:pt idx="33">
                  <c:v>15.26</c:v>
                </c:pt>
                <c:pt idx="34">
                  <c:v>0</c:v>
                </c:pt>
                <c:pt idx="35">
                  <c:v>0</c:v>
                </c:pt>
                <c:pt idx="36">
                  <c:v>-13.62</c:v>
                </c:pt>
                <c:pt idx="37">
                  <c:v>-13.56</c:v>
                </c:pt>
                <c:pt idx="38">
                  <c:v>-10.83</c:v>
                </c:pt>
                <c:pt idx="39">
                  <c:v>-10.59</c:v>
                </c:pt>
                <c:pt idx="40">
                  <c:v>-10.83</c:v>
                </c:pt>
                <c:pt idx="41">
                  <c:v>-11.31</c:v>
                </c:pt>
                <c:pt idx="42">
                  <c:v>-11.14</c:v>
                </c:pt>
                <c:pt idx="43">
                  <c:v>-13.1</c:v>
                </c:pt>
                <c:pt idx="44">
                  <c:v>-10</c:v>
                </c:pt>
                <c:pt idx="45">
                  <c:v>-13.52</c:v>
                </c:pt>
                <c:pt idx="46">
                  <c:v>-15.92</c:v>
                </c:pt>
                <c:pt idx="47">
                  <c:v>-10.01</c:v>
                </c:pt>
                <c:pt idx="48">
                  <c:v>-8</c:v>
                </c:pt>
                <c:pt idx="49">
                  <c:v>-9.89</c:v>
                </c:pt>
                <c:pt idx="50">
                  <c:v>-9.99</c:v>
                </c:pt>
                <c:pt idx="51">
                  <c:v>-9.99</c:v>
                </c:pt>
                <c:pt idx="52">
                  <c:v>-11.93</c:v>
                </c:pt>
                <c:pt idx="53">
                  <c:v>-9.23</c:v>
                </c:pt>
                <c:pt idx="54">
                  <c:v>-10</c:v>
                </c:pt>
                <c:pt idx="55">
                  <c:v>-7.4</c:v>
                </c:pt>
                <c:pt idx="56">
                  <c:v>-15.8</c:v>
                </c:pt>
                <c:pt idx="57">
                  <c:v>1.96</c:v>
                </c:pt>
                <c:pt idx="58">
                  <c:v>10</c:v>
                </c:pt>
                <c:pt idx="59">
                  <c:v>10</c:v>
                </c:pt>
                <c:pt idx="60">
                  <c:v>14.28</c:v>
                </c:pt>
                <c:pt idx="61">
                  <c:v>37.549999999999997</c:v>
                </c:pt>
                <c:pt idx="62">
                  <c:v>72.489999999999995</c:v>
                </c:pt>
                <c:pt idx="63">
                  <c:v>98.79</c:v>
                </c:pt>
                <c:pt idx="64">
                  <c:v>75.36</c:v>
                </c:pt>
                <c:pt idx="65">
                  <c:v>99.95</c:v>
                </c:pt>
                <c:pt idx="66">
                  <c:v>117.01</c:v>
                </c:pt>
                <c:pt idx="67">
                  <c:v>100.92</c:v>
                </c:pt>
                <c:pt idx="68">
                  <c:v>117.59</c:v>
                </c:pt>
                <c:pt idx="69">
                  <c:v>131.86000000000001</c:v>
                </c:pt>
                <c:pt idx="70">
                  <c:v>142.96</c:v>
                </c:pt>
                <c:pt idx="71">
                  <c:v>135.86000000000001</c:v>
                </c:pt>
                <c:pt idx="72">
                  <c:v>139.81</c:v>
                </c:pt>
                <c:pt idx="73">
                  <c:v>142.19999999999999</c:v>
                </c:pt>
                <c:pt idx="74">
                  <c:v>144.24</c:v>
                </c:pt>
                <c:pt idx="75">
                  <c:v>149.75</c:v>
                </c:pt>
                <c:pt idx="76">
                  <c:v>151.84</c:v>
                </c:pt>
                <c:pt idx="77">
                  <c:v>142.75</c:v>
                </c:pt>
                <c:pt idx="78">
                  <c:v>121</c:v>
                </c:pt>
                <c:pt idx="79">
                  <c:v>141.91</c:v>
                </c:pt>
                <c:pt idx="80">
                  <c:v>145.57</c:v>
                </c:pt>
                <c:pt idx="81">
                  <c:v>117.16</c:v>
                </c:pt>
                <c:pt idx="82">
                  <c:v>122.72</c:v>
                </c:pt>
                <c:pt idx="83">
                  <c:v>106.75</c:v>
                </c:pt>
                <c:pt idx="84">
                  <c:v>103.64</c:v>
                </c:pt>
                <c:pt idx="85">
                  <c:v>105.35</c:v>
                </c:pt>
                <c:pt idx="86">
                  <c:v>101.79</c:v>
                </c:pt>
                <c:pt idx="87">
                  <c:v>100.38</c:v>
                </c:pt>
                <c:pt idx="88">
                  <c:v>112.18</c:v>
                </c:pt>
                <c:pt idx="89">
                  <c:v>109.73</c:v>
                </c:pt>
                <c:pt idx="90">
                  <c:v>99</c:v>
                </c:pt>
                <c:pt idx="91">
                  <c:v>93.77</c:v>
                </c:pt>
                <c:pt idx="92">
                  <c:v>83.3</c:v>
                </c:pt>
                <c:pt idx="93">
                  <c:v>83.67</c:v>
                </c:pt>
                <c:pt idx="94">
                  <c:v>98.9</c:v>
                </c:pt>
                <c:pt idx="95">
                  <c:v>93.21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B9-4600-8992-4851EA5EB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4A-4A89-93CA-DF2869C90A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5">
                  <c:v>7</c:v>
                </c:pt>
                <c:pt idx="46">
                  <c:v>7</c:v>
                </c:pt>
                <c:pt idx="56">
                  <c:v>6.9</c:v>
                </c:pt>
                <c:pt idx="62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4A-4A89-93CA-DF2869C90A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5.3570000000000002</c:v>
                </c:pt>
                <c:pt idx="9">
                  <c:v>5.5519999999999996</c:v>
                </c:pt>
                <c:pt idx="10">
                  <c:v>2</c:v>
                </c:pt>
                <c:pt idx="11">
                  <c:v>2</c:v>
                </c:pt>
                <c:pt idx="12">
                  <c:v>2.4</c:v>
                </c:pt>
                <c:pt idx="13">
                  <c:v>2.4</c:v>
                </c:pt>
                <c:pt idx="14">
                  <c:v>2.4</c:v>
                </c:pt>
                <c:pt idx="15">
                  <c:v>2.4</c:v>
                </c:pt>
                <c:pt idx="16">
                  <c:v>5.3630000000000004</c:v>
                </c:pt>
                <c:pt idx="17">
                  <c:v>5.2469999999999999</c:v>
                </c:pt>
                <c:pt idx="18">
                  <c:v>5.2</c:v>
                </c:pt>
                <c:pt idx="19">
                  <c:v>5.2</c:v>
                </c:pt>
                <c:pt idx="20">
                  <c:v>6.3230000000000004</c:v>
                </c:pt>
                <c:pt idx="21">
                  <c:v>9.5650000000000013</c:v>
                </c:pt>
                <c:pt idx="32">
                  <c:v>3.6469999999999998</c:v>
                </c:pt>
                <c:pt idx="37">
                  <c:v>1.4</c:v>
                </c:pt>
                <c:pt idx="38">
                  <c:v>1.4</c:v>
                </c:pt>
                <c:pt idx="39">
                  <c:v>1.4</c:v>
                </c:pt>
                <c:pt idx="40">
                  <c:v>1.3</c:v>
                </c:pt>
                <c:pt idx="41">
                  <c:v>1.3</c:v>
                </c:pt>
                <c:pt idx="42">
                  <c:v>1.3</c:v>
                </c:pt>
                <c:pt idx="43">
                  <c:v>1.3</c:v>
                </c:pt>
                <c:pt idx="44">
                  <c:v>1.3</c:v>
                </c:pt>
                <c:pt idx="45">
                  <c:v>1.3</c:v>
                </c:pt>
                <c:pt idx="46">
                  <c:v>1.3</c:v>
                </c:pt>
                <c:pt idx="47">
                  <c:v>1.3</c:v>
                </c:pt>
                <c:pt idx="48">
                  <c:v>1.3</c:v>
                </c:pt>
                <c:pt idx="49">
                  <c:v>1.3</c:v>
                </c:pt>
                <c:pt idx="50">
                  <c:v>1.3</c:v>
                </c:pt>
                <c:pt idx="51">
                  <c:v>1.3</c:v>
                </c:pt>
                <c:pt idx="52">
                  <c:v>1.3</c:v>
                </c:pt>
                <c:pt idx="53">
                  <c:v>1.3</c:v>
                </c:pt>
                <c:pt idx="54">
                  <c:v>1.4</c:v>
                </c:pt>
                <c:pt idx="55">
                  <c:v>1.4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60">
                  <c:v>3.677</c:v>
                </c:pt>
                <c:pt idx="63">
                  <c:v>4.3010000000000002</c:v>
                </c:pt>
                <c:pt idx="64">
                  <c:v>4.2770000000000001</c:v>
                </c:pt>
                <c:pt idx="66">
                  <c:v>4.0190000000000001</c:v>
                </c:pt>
                <c:pt idx="70">
                  <c:v>1.2</c:v>
                </c:pt>
                <c:pt idx="71">
                  <c:v>10</c:v>
                </c:pt>
                <c:pt idx="76">
                  <c:v>6.4</c:v>
                </c:pt>
                <c:pt idx="77">
                  <c:v>7.5330000000000004</c:v>
                </c:pt>
                <c:pt idx="78">
                  <c:v>4.2560000000000002</c:v>
                </c:pt>
                <c:pt idx="79">
                  <c:v>6.125</c:v>
                </c:pt>
                <c:pt idx="80">
                  <c:v>8.5850000000000009</c:v>
                </c:pt>
                <c:pt idx="81">
                  <c:v>3.8959999999999999</c:v>
                </c:pt>
                <c:pt idx="83">
                  <c:v>1.7350000000000001</c:v>
                </c:pt>
                <c:pt idx="84">
                  <c:v>4.2409999999999997</c:v>
                </c:pt>
                <c:pt idx="88">
                  <c:v>2.4</c:v>
                </c:pt>
                <c:pt idx="89">
                  <c:v>2.2000000000000002</c:v>
                </c:pt>
                <c:pt idx="90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4A-4A89-93CA-DF2869C90A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3.9</c:v>
                </c:pt>
                <c:pt idx="5">
                  <c:v>3.6</c:v>
                </c:pt>
                <c:pt idx="6">
                  <c:v>3.6</c:v>
                </c:pt>
                <c:pt idx="7">
                  <c:v>3.6</c:v>
                </c:pt>
                <c:pt idx="8">
                  <c:v>8.6999999999999993</c:v>
                </c:pt>
                <c:pt idx="9">
                  <c:v>3.7</c:v>
                </c:pt>
                <c:pt idx="10">
                  <c:v>4</c:v>
                </c:pt>
                <c:pt idx="11">
                  <c:v>4.9000000000000004</c:v>
                </c:pt>
                <c:pt idx="12">
                  <c:v>4.4000000000000004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16.868000000000002</c:v>
                </c:pt>
                <c:pt idx="17">
                  <c:v>26.3</c:v>
                </c:pt>
                <c:pt idx="18">
                  <c:v>21.9</c:v>
                </c:pt>
                <c:pt idx="19">
                  <c:v>25.799999999999997</c:v>
                </c:pt>
                <c:pt idx="20">
                  <c:v>15.577999999999999</c:v>
                </c:pt>
                <c:pt idx="21">
                  <c:v>28.258000000000003</c:v>
                </c:pt>
                <c:pt idx="22">
                  <c:v>15.2</c:v>
                </c:pt>
                <c:pt idx="23">
                  <c:v>16.3</c:v>
                </c:pt>
                <c:pt idx="24">
                  <c:v>12.2</c:v>
                </c:pt>
                <c:pt idx="25">
                  <c:v>10.5</c:v>
                </c:pt>
                <c:pt idx="26">
                  <c:v>17.2</c:v>
                </c:pt>
                <c:pt idx="28">
                  <c:v>17.5</c:v>
                </c:pt>
                <c:pt idx="29">
                  <c:v>27.7</c:v>
                </c:pt>
                <c:pt idx="30">
                  <c:v>42.8</c:v>
                </c:pt>
                <c:pt idx="31">
                  <c:v>48.9</c:v>
                </c:pt>
                <c:pt idx="32">
                  <c:v>98.632999999999996</c:v>
                </c:pt>
                <c:pt idx="33">
                  <c:v>33.459000000000003</c:v>
                </c:pt>
                <c:pt idx="34">
                  <c:v>18.2</c:v>
                </c:pt>
                <c:pt idx="35">
                  <c:v>17.3</c:v>
                </c:pt>
                <c:pt idx="36">
                  <c:v>33.875</c:v>
                </c:pt>
                <c:pt idx="37">
                  <c:v>32.390999999999998</c:v>
                </c:pt>
                <c:pt idx="38">
                  <c:v>7.4480000000000004</c:v>
                </c:pt>
                <c:pt idx="39">
                  <c:v>5.9259999999999993</c:v>
                </c:pt>
                <c:pt idx="40">
                  <c:v>7.4640000000000004</c:v>
                </c:pt>
                <c:pt idx="41">
                  <c:v>11.698</c:v>
                </c:pt>
                <c:pt idx="42">
                  <c:v>9.7929999999999993</c:v>
                </c:pt>
                <c:pt idx="43">
                  <c:v>25.39</c:v>
                </c:pt>
                <c:pt idx="44">
                  <c:v>6</c:v>
                </c:pt>
                <c:pt idx="45">
                  <c:v>32.363</c:v>
                </c:pt>
                <c:pt idx="46">
                  <c:v>48.704000000000001</c:v>
                </c:pt>
                <c:pt idx="47">
                  <c:v>6.6000000000000003E-2</c:v>
                </c:pt>
                <c:pt idx="48">
                  <c:v>0.55900000000000005</c:v>
                </c:pt>
                <c:pt idx="50">
                  <c:v>3</c:v>
                </c:pt>
                <c:pt idx="51">
                  <c:v>3</c:v>
                </c:pt>
                <c:pt idx="52">
                  <c:v>8.91</c:v>
                </c:pt>
                <c:pt idx="54">
                  <c:v>4.282</c:v>
                </c:pt>
                <c:pt idx="55">
                  <c:v>12.135</c:v>
                </c:pt>
                <c:pt idx="56">
                  <c:v>12.565000000000001</c:v>
                </c:pt>
                <c:pt idx="57">
                  <c:v>1.8</c:v>
                </c:pt>
                <c:pt idx="58">
                  <c:v>1.2</c:v>
                </c:pt>
                <c:pt idx="60">
                  <c:v>3.4239999999999999</c:v>
                </c:pt>
                <c:pt idx="61">
                  <c:v>7.7</c:v>
                </c:pt>
                <c:pt idx="62">
                  <c:v>16</c:v>
                </c:pt>
                <c:pt idx="63">
                  <c:v>44.626000000000005</c:v>
                </c:pt>
                <c:pt idx="64">
                  <c:v>39.878999999999998</c:v>
                </c:pt>
                <c:pt idx="65">
                  <c:v>21.9</c:v>
                </c:pt>
                <c:pt idx="66">
                  <c:v>3.4740000000000002</c:v>
                </c:pt>
                <c:pt idx="68">
                  <c:v>12.7</c:v>
                </c:pt>
                <c:pt idx="70">
                  <c:v>2</c:v>
                </c:pt>
                <c:pt idx="74">
                  <c:v>3.6</c:v>
                </c:pt>
                <c:pt idx="76">
                  <c:v>27.303999999999998</c:v>
                </c:pt>
                <c:pt idx="77">
                  <c:v>23.408999999999999</c:v>
                </c:pt>
                <c:pt idx="78">
                  <c:v>55.253</c:v>
                </c:pt>
                <c:pt idx="79">
                  <c:v>18.75</c:v>
                </c:pt>
                <c:pt idx="80">
                  <c:v>26.885000000000002</c:v>
                </c:pt>
                <c:pt idx="81">
                  <c:v>44.2</c:v>
                </c:pt>
                <c:pt idx="82">
                  <c:v>2.2000000000000002</c:v>
                </c:pt>
                <c:pt idx="83">
                  <c:v>3.9</c:v>
                </c:pt>
                <c:pt idx="84">
                  <c:v>8.3140000000000001</c:v>
                </c:pt>
                <c:pt idx="85">
                  <c:v>1.1000000000000001</c:v>
                </c:pt>
                <c:pt idx="86">
                  <c:v>0.3</c:v>
                </c:pt>
                <c:pt idx="88">
                  <c:v>31.8</c:v>
                </c:pt>
                <c:pt idx="89">
                  <c:v>27.8</c:v>
                </c:pt>
                <c:pt idx="90">
                  <c:v>28.568000000000001</c:v>
                </c:pt>
                <c:pt idx="91">
                  <c:v>17.428999999999998</c:v>
                </c:pt>
                <c:pt idx="92">
                  <c:v>4</c:v>
                </c:pt>
                <c:pt idx="93">
                  <c:v>4</c:v>
                </c:pt>
                <c:pt idx="94">
                  <c:v>22.3</c:v>
                </c:pt>
                <c:pt idx="95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4A-4A89-93CA-DF2869C90A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4A-4A89-93CA-DF2869C90A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4A-4A89-93CA-DF2869C90A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E4A-4A89-93CA-DF2869C90A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4A-4A89-93CA-DF2869C90A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4A-4A89-93CA-DF2869C90A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20</c:v>
                </c:pt>
                <c:pt idx="44">
                  <c:v>15</c:v>
                </c:pt>
                <c:pt idx="60">
                  <c:v>36.5</c:v>
                </c:pt>
                <c:pt idx="61">
                  <c:v>67</c:v>
                </c:pt>
                <c:pt idx="65">
                  <c:v>143</c:v>
                </c:pt>
                <c:pt idx="66">
                  <c:v>129.41</c:v>
                </c:pt>
                <c:pt idx="67">
                  <c:v>138.19999999999999</c:v>
                </c:pt>
                <c:pt idx="69">
                  <c:v>63.2</c:v>
                </c:pt>
                <c:pt idx="70">
                  <c:v>150</c:v>
                </c:pt>
                <c:pt idx="72">
                  <c:v>155.9</c:v>
                </c:pt>
                <c:pt idx="73">
                  <c:v>136.80000000000001</c:v>
                </c:pt>
                <c:pt idx="74">
                  <c:v>141.80000000000001</c:v>
                </c:pt>
                <c:pt idx="76">
                  <c:v>122</c:v>
                </c:pt>
                <c:pt idx="77">
                  <c:v>121.75</c:v>
                </c:pt>
                <c:pt idx="78">
                  <c:v>122</c:v>
                </c:pt>
                <c:pt idx="79">
                  <c:v>122</c:v>
                </c:pt>
                <c:pt idx="80">
                  <c:v>261.60000000000002</c:v>
                </c:pt>
                <c:pt idx="81">
                  <c:v>261.60000000000002</c:v>
                </c:pt>
                <c:pt idx="82">
                  <c:v>223.602</c:v>
                </c:pt>
                <c:pt idx="83">
                  <c:v>202.79499999999999</c:v>
                </c:pt>
                <c:pt idx="84">
                  <c:v>193.255</c:v>
                </c:pt>
                <c:pt idx="85">
                  <c:v>212.12200000000001</c:v>
                </c:pt>
                <c:pt idx="86">
                  <c:v>185.191</c:v>
                </c:pt>
                <c:pt idx="87">
                  <c:v>134.29400000000001</c:v>
                </c:pt>
                <c:pt idx="88">
                  <c:v>4.5999999999999996</c:v>
                </c:pt>
                <c:pt idx="90">
                  <c:v>4.5999999999999996</c:v>
                </c:pt>
                <c:pt idx="9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4A-4A89-93CA-DF2869C90A1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25</c:v>
                </c:pt>
                <c:pt idx="1">
                  <c:v>25</c:v>
                </c:pt>
                <c:pt idx="2">
                  <c:v>18.600000000000001</c:v>
                </c:pt>
                <c:pt idx="3">
                  <c:v>18.600000000000001</c:v>
                </c:pt>
                <c:pt idx="4">
                  <c:v>29.2</c:v>
                </c:pt>
                <c:pt idx="5">
                  <c:v>39.200000000000003</c:v>
                </c:pt>
                <c:pt idx="6">
                  <c:v>39.200000000000003</c:v>
                </c:pt>
                <c:pt idx="7">
                  <c:v>33.1</c:v>
                </c:pt>
                <c:pt idx="8">
                  <c:v>34.5</c:v>
                </c:pt>
                <c:pt idx="9">
                  <c:v>35.6</c:v>
                </c:pt>
                <c:pt idx="10">
                  <c:v>35.6</c:v>
                </c:pt>
                <c:pt idx="11">
                  <c:v>35.700000000000003</c:v>
                </c:pt>
                <c:pt idx="12">
                  <c:v>18.3</c:v>
                </c:pt>
                <c:pt idx="13">
                  <c:v>18.8</c:v>
                </c:pt>
                <c:pt idx="14">
                  <c:v>19.2</c:v>
                </c:pt>
                <c:pt idx="15">
                  <c:v>0</c:v>
                </c:pt>
                <c:pt idx="16">
                  <c:v>2.2000000000000002</c:v>
                </c:pt>
                <c:pt idx="17">
                  <c:v>0.1</c:v>
                </c:pt>
                <c:pt idx="18">
                  <c:v>8.9</c:v>
                </c:pt>
                <c:pt idx="19">
                  <c:v>3.3</c:v>
                </c:pt>
                <c:pt idx="20">
                  <c:v>8.8000000000000007</c:v>
                </c:pt>
                <c:pt idx="21">
                  <c:v>9.8000000000000007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51.2</c:v>
                </c:pt>
                <c:pt idx="44">
                  <c:v>13.2</c:v>
                </c:pt>
                <c:pt idx="45">
                  <c:v>36.9</c:v>
                </c:pt>
                <c:pt idx="46">
                  <c:v>46.4</c:v>
                </c:pt>
                <c:pt idx="47">
                  <c:v>24.5</c:v>
                </c:pt>
                <c:pt idx="48">
                  <c:v>6.4</c:v>
                </c:pt>
                <c:pt idx="49">
                  <c:v>10.9</c:v>
                </c:pt>
                <c:pt idx="50">
                  <c:v>6.7</c:v>
                </c:pt>
                <c:pt idx="51">
                  <c:v>0</c:v>
                </c:pt>
                <c:pt idx="52">
                  <c:v>1.2</c:v>
                </c:pt>
                <c:pt idx="53">
                  <c:v>21.8</c:v>
                </c:pt>
                <c:pt idx="54">
                  <c:v>4.5999999999999996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5.8</c:v>
                </c:pt>
                <c:pt idx="68">
                  <c:v>45</c:v>
                </c:pt>
                <c:pt idx="69">
                  <c:v>21.8</c:v>
                </c:pt>
                <c:pt idx="70">
                  <c:v>46.7</c:v>
                </c:pt>
                <c:pt idx="71">
                  <c:v>98</c:v>
                </c:pt>
                <c:pt idx="72">
                  <c:v>118.3</c:v>
                </c:pt>
                <c:pt idx="73">
                  <c:v>120.1</c:v>
                </c:pt>
                <c:pt idx="74">
                  <c:v>110.1</c:v>
                </c:pt>
                <c:pt idx="75">
                  <c:v>112.9</c:v>
                </c:pt>
                <c:pt idx="76">
                  <c:v>0</c:v>
                </c:pt>
                <c:pt idx="77">
                  <c:v>4</c:v>
                </c:pt>
                <c:pt idx="78">
                  <c:v>15.8</c:v>
                </c:pt>
                <c:pt idx="79">
                  <c:v>9.1</c:v>
                </c:pt>
                <c:pt idx="80">
                  <c:v>12.8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4A-4A89-93CA-DF2869C90A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12.182</c:v>
                </c:pt>
                <c:pt idx="1">
                  <c:v>10.441000000000001</c:v>
                </c:pt>
                <c:pt idx="2">
                  <c:v>28.783999999999999</c:v>
                </c:pt>
                <c:pt idx="3">
                  <c:v>30.542000000000002</c:v>
                </c:pt>
                <c:pt idx="4">
                  <c:v>16.923999999999999</c:v>
                </c:pt>
                <c:pt idx="5">
                  <c:v>16.422000000000001</c:v>
                </c:pt>
                <c:pt idx="6">
                  <c:v>15.598000000000001</c:v>
                </c:pt>
                <c:pt idx="7">
                  <c:v>22.536000000000001</c:v>
                </c:pt>
                <c:pt idx="8">
                  <c:v>18.850999999999999</c:v>
                </c:pt>
                <c:pt idx="9">
                  <c:v>17.716999999999999</c:v>
                </c:pt>
                <c:pt idx="10">
                  <c:v>17.175000000000001</c:v>
                </c:pt>
                <c:pt idx="11">
                  <c:v>19.651</c:v>
                </c:pt>
                <c:pt idx="12">
                  <c:v>11.292</c:v>
                </c:pt>
                <c:pt idx="13">
                  <c:v>13.993</c:v>
                </c:pt>
                <c:pt idx="14">
                  <c:v>11.362</c:v>
                </c:pt>
                <c:pt idx="15">
                  <c:v>11.85</c:v>
                </c:pt>
                <c:pt idx="16">
                  <c:v>18.065999999999999</c:v>
                </c:pt>
                <c:pt idx="17">
                  <c:v>18.992000000000001</c:v>
                </c:pt>
                <c:pt idx="18">
                  <c:v>19.401</c:v>
                </c:pt>
                <c:pt idx="19">
                  <c:v>19.425999999999998</c:v>
                </c:pt>
                <c:pt idx="20">
                  <c:v>15.742000000000001</c:v>
                </c:pt>
                <c:pt idx="21">
                  <c:v>18.257000000000001</c:v>
                </c:pt>
                <c:pt idx="22">
                  <c:v>13.382999999999999</c:v>
                </c:pt>
                <c:pt idx="23">
                  <c:v>12.909000000000001</c:v>
                </c:pt>
                <c:pt idx="24">
                  <c:v>15.194000000000001</c:v>
                </c:pt>
                <c:pt idx="25">
                  <c:v>13.738</c:v>
                </c:pt>
                <c:pt idx="26">
                  <c:v>16.672000000000001</c:v>
                </c:pt>
                <c:pt idx="27">
                  <c:v>14.315</c:v>
                </c:pt>
                <c:pt idx="28">
                  <c:v>13.371</c:v>
                </c:pt>
                <c:pt idx="29">
                  <c:v>17.785</c:v>
                </c:pt>
                <c:pt idx="30">
                  <c:v>6.2</c:v>
                </c:pt>
                <c:pt idx="31">
                  <c:v>8.3000000000000007</c:v>
                </c:pt>
                <c:pt idx="32">
                  <c:v>23.6</c:v>
                </c:pt>
                <c:pt idx="33">
                  <c:v>15.6</c:v>
                </c:pt>
                <c:pt idx="34">
                  <c:v>18.433</c:v>
                </c:pt>
                <c:pt idx="35">
                  <c:v>3.53</c:v>
                </c:pt>
                <c:pt idx="36">
                  <c:v>98.01</c:v>
                </c:pt>
                <c:pt idx="37">
                  <c:v>108.79</c:v>
                </c:pt>
                <c:pt idx="38">
                  <c:v>119.69799999999999</c:v>
                </c:pt>
                <c:pt idx="39">
                  <c:v>129.5</c:v>
                </c:pt>
                <c:pt idx="40">
                  <c:v>147.91800000000001</c:v>
                </c:pt>
                <c:pt idx="41">
                  <c:v>142.47200000000001</c:v>
                </c:pt>
                <c:pt idx="42">
                  <c:v>145.816</c:v>
                </c:pt>
                <c:pt idx="43">
                  <c:v>91.341999999999999</c:v>
                </c:pt>
                <c:pt idx="44">
                  <c:v>152.12</c:v>
                </c:pt>
                <c:pt idx="45">
                  <c:v>100.504</c:v>
                </c:pt>
                <c:pt idx="46">
                  <c:v>54.649000000000001</c:v>
                </c:pt>
                <c:pt idx="47">
                  <c:v>21.783000000000001</c:v>
                </c:pt>
                <c:pt idx="48">
                  <c:v>20.271000000000001</c:v>
                </c:pt>
                <c:pt idx="49">
                  <c:v>18.433</c:v>
                </c:pt>
                <c:pt idx="50">
                  <c:v>21.122</c:v>
                </c:pt>
                <c:pt idx="51">
                  <c:v>50.167000000000002</c:v>
                </c:pt>
                <c:pt idx="52">
                  <c:v>11.061</c:v>
                </c:pt>
                <c:pt idx="53">
                  <c:v>9.6270000000000007</c:v>
                </c:pt>
                <c:pt idx="54">
                  <c:v>19.780999999999999</c:v>
                </c:pt>
                <c:pt idx="55">
                  <c:v>52.314999999999998</c:v>
                </c:pt>
                <c:pt idx="56">
                  <c:v>48.895000000000003</c:v>
                </c:pt>
                <c:pt idx="57">
                  <c:v>101</c:v>
                </c:pt>
                <c:pt idx="58">
                  <c:v>60.53</c:v>
                </c:pt>
                <c:pt idx="59">
                  <c:v>48.43</c:v>
                </c:pt>
                <c:pt idx="60">
                  <c:v>53.884</c:v>
                </c:pt>
                <c:pt idx="61">
                  <c:v>54.359000000000002</c:v>
                </c:pt>
                <c:pt idx="62">
                  <c:v>32.386000000000003</c:v>
                </c:pt>
                <c:pt idx="63">
                  <c:v>61.235999999999997</c:v>
                </c:pt>
                <c:pt idx="64">
                  <c:v>57.295000000000002</c:v>
                </c:pt>
                <c:pt idx="65">
                  <c:v>17.297000000000001</c:v>
                </c:pt>
                <c:pt idx="66">
                  <c:v>22.484999999999999</c:v>
                </c:pt>
                <c:pt idx="67">
                  <c:v>17.93</c:v>
                </c:pt>
                <c:pt idx="68">
                  <c:v>7.6760000000000002</c:v>
                </c:pt>
                <c:pt idx="69">
                  <c:v>8.3000000000000007</c:v>
                </c:pt>
                <c:pt idx="70">
                  <c:v>8.52</c:v>
                </c:pt>
                <c:pt idx="71">
                  <c:v>10.592000000000001</c:v>
                </c:pt>
                <c:pt idx="72">
                  <c:v>8.1150000000000002</c:v>
                </c:pt>
                <c:pt idx="73">
                  <c:v>7.1</c:v>
                </c:pt>
                <c:pt idx="74">
                  <c:v>8.3000000000000007</c:v>
                </c:pt>
                <c:pt idx="75">
                  <c:v>7.95</c:v>
                </c:pt>
                <c:pt idx="76">
                  <c:v>9.09</c:v>
                </c:pt>
                <c:pt idx="77">
                  <c:v>7.1989999999999998</c:v>
                </c:pt>
                <c:pt idx="78">
                  <c:v>17.625</c:v>
                </c:pt>
                <c:pt idx="79">
                  <c:v>8.84</c:v>
                </c:pt>
                <c:pt idx="80">
                  <c:v>8.0500000000000007</c:v>
                </c:pt>
                <c:pt idx="81">
                  <c:v>15.56</c:v>
                </c:pt>
                <c:pt idx="82">
                  <c:v>9.91</c:v>
                </c:pt>
                <c:pt idx="83">
                  <c:v>18.399999999999999</c:v>
                </c:pt>
                <c:pt idx="84">
                  <c:v>18.670000000000002</c:v>
                </c:pt>
                <c:pt idx="85">
                  <c:v>16.739999999999998</c:v>
                </c:pt>
                <c:pt idx="86">
                  <c:v>17.91</c:v>
                </c:pt>
                <c:pt idx="87">
                  <c:v>12.82</c:v>
                </c:pt>
                <c:pt idx="88">
                  <c:v>15.31</c:v>
                </c:pt>
                <c:pt idx="89">
                  <c:v>12.94</c:v>
                </c:pt>
                <c:pt idx="90">
                  <c:v>14.99</c:v>
                </c:pt>
                <c:pt idx="91">
                  <c:v>9.0399999999999991</c:v>
                </c:pt>
                <c:pt idx="92">
                  <c:v>11.903</c:v>
                </c:pt>
                <c:pt idx="93">
                  <c:v>12.105</c:v>
                </c:pt>
                <c:pt idx="94">
                  <c:v>11.24</c:v>
                </c:pt>
                <c:pt idx="95">
                  <c:v>8.65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4A-4A89-93CA-DF2869C90A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4A-4A89-93CA-DF2869C90A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94</c:v>
                </c:pt>
                <c:pt idx="1">
                  <c:v>94</c:v>
                </c:pt>
                <c:pt idx="2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4A-4A89-93CA-DF2869C90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86.56</c:v>
                </c:pt>
                <c:pt idx="1">
                  <c:v>85.47</c:v>
                </c:pt>
                <c:pt idx="2">
                  <c:v>94.9</c:v>
                </c:pt>
                <c:pt idx="3">
                  <c:v>94.9</c:v>
                </c:pt>
                <c:pt idx="4">
                  <c:v>94.9</c:v>
                </c:pt>
                <c:pt idx="5">
                  <c:v>94.91</c:v>
                </c:pt>
                <c:pt idx="6">
                  <c:v>94.91</c:v>
                </c:pt>
                <c:pt idx="7">
                  <c:v>94.92</c:v>
                </c:pt>
                <c:pt idx="8">
                  <c:v>99.17</c:v>
                </c:pt>
                <c:pt idx="9">
                  <c:v>97.91</c:v>
                </c:pt>
                <c:pt idx="10">
                  <c:v>95.68</c:v>
                </c:pt>
                <c:pt idx="11">
                  <c:v>94.95</c:v>
                </c:pt>
                <c:pt idx="12">
                  <c:v>117.2</c:v>
                </c:pt>
                <c:pt idx="13">
                  <c:v>117.5</c:v>
                </c:pt>
                <c:pt idx="14">
                  <c:v>117.32</c:v>
                </c:pt>
                <c:pt idx="15">
                  <c:v>114.51</c:v>
                </c:pt>
                <c:pt idx="16">
                  <c:v>112.42</c:v>
                </c:pt>
                <c:pt idx="17">
                  <c:v>109.52</c:v>
                </c:pt>
                <c:pt idx="18">
                  <c:v>107.53</c:v>
                </c:pt>
                <c:pt idx="19">
                  <c:v>110.87</c:v>
                </c:pt>
                <c:pt idx="20">
                  <c:v>112.62</c:v>
                </c:pt>
                <c:pt idx="21">
                  <c:v>115.41</c:v>
                </c:pt>
                <c:pt idx="22">
                  <c:v>124.57</c:v>
                </c:pt>
                <c:pt idx="23">
                  <c:v>126.23</c:v>
                </c:pt>
                <c:pt idx="24">
                  <c:v>123.91</c:v>
                </c:pt>
                <c:pt idx="25">
                  <c:v>124.63</c:v>
                </c:pt>
                <c:pt idx="26">
                  <c:v>121.61</c:v>
                </c:pt>
                <c:pt idx="27">
                  <c:v>117.63</c:v>
                </c:pt>
                <c:pt idx="28">
                  <c:v>128.66</c:v>
                </c:pt>
                <c:pt idx="29">
                  <c:v>121.01</c:v>
                </c:pt>
                <c:pt idx="30">
                  <c:v>94.9</c:v>
                </c:pt>
                <c:pt idx="31">
                  <c:v>89.16</c:v>
                </c:pt>
                <c:pt idx="32">
                  <c:v>121.16</c:v>
                </c:pt>
                <c:pt idx="33">
                  <c:v>15.26</c:v>
                </c:pt>
                <c:pt idx="34">
                  <c:v>0</c:v>
                </c:pt>
                <c:pt idx="35">
                  <c:v>0</c:v>
                </c:pt>
                <c:pt idx="36">
                  <c:v>-13.62</c:v>
                </c:pt>
                <c:pt idx="37">
                  <c:v>-13.56</c:v>
                </c:pt>
                <c:pt idx="38">
                  <c:v>-10.83</c:v>
                </c:pt>
                <c:pt idx="39">
                  <c:v>-10.59</c:v>
                </c:pt>
                <c:pt idx="40">
                  <c:v>-10.83</c:v>
                </c:pt>
                <c:pt idx="41">
                  <c:v>-11.31</c:v>
                </c:pt>
                <c:pt idx="42">
                  <c:v>-11.14</c:v>
                </c:pt>
                <c:pt idx="43">
                  <c:v>-13.1</c:v>
                </c:pt>
                <c:pt idx="44">
                  <c:v>-10</c:v>
                </c:pt>
                <c:pt idx="45">
                  <c:v>-13.52</c:v>
                </c:pt>
                <c:pt idx="46">
                  <c:v>-15.92</c:v>
                </c:pt>
                <c:pt idx="47">
                  <c:v>-10.01</c:v>
                </c:pt>
                <c:pt idx="48">
                  <c:v>-8</c:v>
                </c:pt>
                <c:pt idx="49">
                  <c:v>-9.89</c:v>
                </c:pt>
                <c:pt idx="50">
                  <c:v>-9.99</c:v>
                </c:pt>
                <c:pt idx="51">
                  <c:v>-9.99</c:v>
                </c:pt>
                <c:pt idx="52">
                  <c:v>-11.93</c:v>
                </c:pt>
                <c:pt idx="53">
                  <c:v>-9.23</c:v>
                </c:pt>
                <c:pt idx="54">
                  <c:v>-10</c:v>
                </c:pt>
                <c:pt idx="55">
                  <c:v>-7.4</c:v>
                </c:pt>
                <c:pt idx="56">
                  <c:v>-15.8</c:v>
                </c:pt>
                <c:pt idx="57">
                  <c:v>1.96</c:v>
                </c:pt>
                <c:pt idx="58">
                  <c:v>10</c:v>
                </c:pt>
                <c:pt idx="59">
                  <c:v>10</c:v>
                </c:pt>
                <c:pt idx="60">
                  <c:v>14.28</c:v>
                </c:pt>
                <c:pt idx="61">
                  <c:v>37.549999999999997</c:v>
                </c:pt>
                <c:pt idx="62">
                  <c:v>72.489999999999995</c:v>
                </c:pt>
                <c:pt idx="63">
                  <c:v>98.79</c:v>
                </c:pt>
                <c:pt idx="64">
                  <c:v>75.36</c:v>
                </c:pt>
                <c:pt idx="65">
                  <c:v>99.95</c:v>
                </c:pt>
                <c:pt idx="66">
                  <c:v>117.01</c:v>
                </c:pt>
                <c:pt idx="67">
                  <c:v>100.92</c:v>
                </c:pt>
                <c:pt idx="68">
                  <c:v>117.59</c:v>
                </c:pt>
                <c:pt idx="69">
                  <c:v>131.86000000000001</c:v>
                </c:pt>
                <c:pt idx="70">
                  <c:v>142.96</c:v>
                </c:pt>
                <c:pt idx="71">
                  <c:v>135.86000000000001</c:v>
                </c:pt>
                <c:pt idx="72">
                  <c:v>139.81</c:v>
                </c:pt>
                <c:pt idx="73">
                  <c:v>142.19999999999999</c:v>
                </c:pt>
                <c:pt idx="74">
                  <c:v>144.24</c:v>
                </c:pt>
                <c:pt idx="75">
                  <c:v>149.75</c:v>
                </c:pt>
                <c:pt idx="76">
                  <c:v>151.84</c:v>
                </c:pt>
                <c:pt idx="77">
                  <c:v>142.75</c:v>
                </c:pt>
                <c:pt idx="78">
                  <c:v>121</c:v>
                </c:pt>
                <c:pt idx="79" formatCode="General">
                  <c:v>141.91</c:v>
                </c:pt>
                <c:pt idx="80">
                  <c:v>145.57</c:v>
                </c:pt>
                <c:pt idx="81">
                  <c:v>117.16</c:v>
                </c:pt>
                <c:pt idx="82">
                  <c:v>122.72</c:v>
                </c:pt>
                <c:pt idx="83">
                  <c:v>106.75</c:v>
                </c:pt>
                <c:pt idx="84">
                  <c:v>103.64</c:v>
                </c:pt>
                <c:pt idx="85">
                  <c:v>105.35</c:v>
                </c:pt>
                <c:pt idx="86">
                  <c:v>101.79</c:v>
                </c:pt>
                <c:pt idx="87">
                  <c:v>100.38</c:v>
                </c:pt>
                <c:pt idx="88">
                  <c:v>112.18</c:v>
                </c:pt>
                <c:pt idx="89">
                  <c:v>109.73</c:v>
                </c:pt>
                <c:pt idx="90">
                  <c:v>99</c:v>
                </c:pt>
                <c:pt idx="91">
                  <c:v>93.77</c:v>
                </c:pt>
                <c:pt idx="92">
                  <c:v>83.3</c:v>
                </c:pt>
                <c:pt idx="93">
                  <c:v>83.67</c:v>
                </c:pt>
                <c:pt idx="94">
                  <c:v>98.9</c:v>
                </c:pt>
                <c:pt idx="95">
                  <c:v>93.21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4A-4A89-93CA-DF2869C90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151.18199999999999</v>
      </c>
      <c r="C5" s="25">
        <v>129.441</v>
      </c>
      <c r="D5" s="25">
        <v>141.38399999999999</v>
      </c>
      <c r="E5" s="25">
        <v>49.142000000000003</v>
      </c>
      <c r="F5" s="25">
        <v>51.994999999999997</v>
      </c>
      <c r="G5" s="25">
        <v>61.173000000000002</v>
      </c>
      <c r="H5" s="25">
        <v>60.348999999999997</v>
      </c>
      <c r="I5" s="25">
        <v>61.235999999999997</v>
      </c>
      <c r="J5" s="25">
        <v>67.438999999999993</v>
      </c>
      <c r="K5" s="25">
        <v>62.569000000000003</v>
      </c>
      <c r="L5" s="25">
        <v>58.774999999999999</v>
      </c>
      <c r="M5" s="25">
        <v>62.250999999999998</v>
      </c>
      <c r="N5" s="25">
        <v>36.408999999999999</v>
      </c>
      <c r="O5" s="25">
        <v>39.154000000000003</v>
      </c>
      <c r="P5" s="25">
        <v>36.914000000000001</v>
      </c>
      <c r="Q5" s="25">
        <v>18.25</v>
      </c>
      <c r="R5" s="25">
        <v>42.478999999999999</v>
      </c>
      <c r="S5" s="25">
        <v>50.636000000000003</v>
      </c>
      <c r="T5" s="25">
        <v>55.393999999999998</v>
      </c>
      <c r="U5" s="25">
        <v>53.698</v>
      </c>
      <c r="V5" s="25">
        <v>46.442999999999998</v>
      </c>
      <c r="W5" s="25">
        <v>65.88</v>
      </c>
      <c r="X5" s="25">
        <v>28.582999999999998</v>
      </c>
      <c r="Y5" s="25">
        <v>29.209</v>
      </c>
      <c r="Z5" s="25">
        <v>27.356999999999999</v>
      </c>
      <c r="AA5" s="25">
        <v>24.242000000000001</v>
      </c>
      <c r="AB5" s="25">
        <v>33.884999999999998</v>
      </c>
      <c r="AC5" s="25">
        <v>14.315</v>
      </c>
      <c r="AD5" s="25">
        <v>30.907</v>
      </c>
      <c r="AE5" s="25">
        <v>45.438000000000002</v>
      </c>
      <c r="AF5" s="25">
        <v>49</v>
      </c>
      <c r="AG5" s="25">
        <v>57.2</v>
      </c>
      <c r="AH5" s="25">
        <v>125.92700000000001</v>
      </c>
      <c r="AI5" s="25">
        <v>49.058999999999997</v>
      </c>
      <c r="AJ5" s="25">
        <v>36.633000000000003</v>
      </c>
      <c r="AK5" s="25">
        <v>20.83</v>
      </c>
      <c r="AL5" s="25">
        <v>131.88499999999999</v>
      </c>
      <c r="AM5" s="25">
        <v>142.58099999999999</v>
      </c>
      <c r="AN5" s="25">
        <v>128.54599999999999</v>
      </c>
      <c r="AO5" s="25">
        <v>136.82599999999999</v>
      </c>
      <c r="AP5" s="25">
        <v>156.68199999999999</v>
      </c>
      <c r="AQ5" s="25">
        <v>155.47</v>
      </c>
      <c r="AR5" s="25">
        <v>156.90899999999999</v>
      </c>
      <c r="AS5" s="25">
        <v>169.261</v>
      </c>
      <c r="AT5" s="25">
        <v>187.62</v>
      </c>
      <c r="AU5" s="25">
        <v>178.05099999999999</v>
      </c>
      <c r="AV5" s="25">
        <v>158.036</v>
      </c>
      <c r="AW5" s="25">
        <v>47.61</v>
      </c>
      <c r="AX5" s="25">
        <v>28.5</v>
      </c>
      <c r="AY5" s="25">
        <v>30.6</v>
      </c>
      <c r="AZ5" s="25">
        <v>32.1</v>
      </c>
      <c r="BA5" s="25">
        <v>54.5</v>
      </c>
      <c r="BB5" s="25">
        <v>22.437999999999999</v>
      </c>
      <c r="BC5" s="25">
        <v>32.688000000000002</v>
      </c>
      <c r="BD5" s="25">
        <v>30.045000000000002</v>
      </c>
      <c r="BE5" s="25">
        <v>65.900000000000006</v>
      </c>
      <c r="BF5" s="25">
        <v>69.900000000000006</v>
      </c>
      <c r="BG5" s="25">
        <v>104.29600000000001</v>
      </c>
      <c r="BH5" s="25">
        <v>63.23</v>
      </c>
      <c r="BI5" s="25">
        <v>48.43</v>
      </c>
      <c r="BJ5" s="25">
        <v>97.507999999999996</v>
      </c>
      <c r="BK5" s="25">
        <v>129.05699999999999</v>
      </c>
      <c r="BL5" s="25">
        <v>52.567999999999998</v>
      </c>
      <c r="BM5" s="25">
        <v>110.16500000000001</v>
      </c>
      <c r="BN5" s="25">
        <v>101.449</v>
      </c>
      <c r="BO5" s="25">
        <v>182.21700000000001</v>
      </c>
      <c r="BP5" s="25">
        <v>159.38800000000001</v>
      </c>
      <c r="BQ5" s="25">
        <v>161.93</v>
      </c>
      <c r="BR5" s="25">
        <v>65.417000000000002</v>
      </c>
      <c r="BS5" s="25">
        <v>93.269000000000005</v>
      </c>
      <c r="BT5" s="25">
        <v>208.44800000000001</v>
      </c>
      <c r="BU5" s="25">
        <v>118.592</v>
      </c>
      <c r="BV5" s="25">
        <v>282.26900000000001</v>
      </c>
      <c r="BW5" s="25">
        <v>263.98700000000002</v>
      </c>
      <c r="BX5" s="25">
        <v>263.78100000000001</v>
      </c>
      <c r="BY5" s="25">
        <v>120.8</v>
      </c>
      <c r="BZ5" s="25">
        <v>164.797</v>
      </c>
      <c r="CA5" s="25">
        <v>163.87</v>
      </c>
      <c r="CB5" s="25">
        <v>214.934</v>
      </c>
      <c r="CC5" s="25">
        <v>164.78</v>
      </c>
      <c r="CD5" s="25">
        <v>317.92399999999998</v>
      </c>
      <c r="CE5" s="25">
        <v>325.25599999999997</v>
      </c>
      <c r="CF5" s="25">
        <v>235.71199999999999</v>
      </c>
      <c r="CG5" s="25">
        <v>226.83</v>
      </c>
      <c r="CH5" s="25">
        <v>224.48</v>
      </c>
      <c r="CI5" s="25">
        <v>229.96199999999999</v>
      </c>
      <c r="CJ5" s="25">
        <v>203.40100000000001</v>
      </c>
      <c r="CK5" s="25">
        <v>147.114</v>
      </c>
      <c r="CL5" s="25">
        <v>54.11</v>
      </c>
      <c r="CM5" s="25">
        <v>42.94</v>
      </c>
      <c r="CN5" s="25">
        <v>50.357999999999997</v>
      </c>
      <c r="CO5" s="25">
        <v>26.669</v>
      </c>
      <c r="CP5" s="25">
        <v>15.903</v>
      </c>
      <c r="CQ5" s="25">
        <v>16.105</v>
      </c>
      <c r="CR5" s="25">
        <v>33.54</v>
      </c>
      <c r="CS5" s="25">
        <v>26.25</v>
      </c>
      <c r="CT5" s="26"/>
      <c r="CU5" s="26"/>
      <c r="CV5" s="26"/>
      <c r="CW5" s="27"/>
      <c r="CX5" s="28">
        <f t="array" ref="CX5">SUMPRODUCT(B5:CW5*0.25)</f>
        <v>2400.6655000000001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86.56</v>
      </c>
      <c r="C8" s="37">
        <v>85.47</v>
      </c>
      <c r="D8" s="37">
        <v>94.9</v>
      </c>
      <c r="E8" s="37">
        <v>94.9</v>
      </c>
      <c r="F8" s="37">
        <v>94.9</v>
      </c>
      <c r="G8" s="37">
        <v>94.91</v>
      </c>
      <c r="H8" s="37">
        <v>94.91</v>
      </c>
      <c r="I8" s="37">
        <v>94.92</v>
      </c>
      <c r="J8" s="37">
        <v>99.17</v>
      </c>
      <c r="K8" s="37">
        <v>97.91</v>
      </c>
      <c r="L8" s="37">
        <v>95.68</v>
      </c>
      <c r="M8" s="37">
        <v>94.95</v>
      </c>
      <c r="N8" s="37">
        <v>117.2</v>
      </c>
      <c r="O8" s="37">
        <v>117.5</v>
      </c>
      <c r="P8" s="37">
        <v>117.32</v>
      </c>
      <c r="Q8" s="37">
        <v>114.51</v>
      </c>
      <c r="R8" s="37">
        <v>112.42</v>
      </c>
      <c r="S8" s="37">
        <v>109.52</v>
      </c>
      <c r="T8" s="37">
        <v>107.53</v>
      </c>
      <c r="U8" s="37">
        <v>110.87</v>
      </c>
      <c r="V8" s="37">
        <v>112.62</v>
      </c>
      <c r="W8" s="37">
        <v>115.41</v>
      </c>
      <c r="X8" s="37">
        <v>124.57</v>
      </c>
      <c r="Y8" s="37">
        <v>126.23</v>
      </c>
      <c r="Z8" s="37">
        <v>123.91</v>
      </c>
      <c r="AA8" s="37">
        <v>124.63</v>
      </c>
      <c r="AB8" s="37">
        <v>121.61</v>
      </c>
      <c r="AC8" s="37">
        <v>117.63</v>
      </c>
      <c r="AD8" s="37">
        <v>128.66</v>
      </c>
      <c r="AE8" s="37">
        <v>121.01</v>
      </c>
      <c r="AF8" s="37">
        <v>94.9</v>
      </c>
      <c r="AG8" s="37">
        <v>89.16</v>
      </c>
      <c r="AH8" s="37">
        <v>121.16</v>
      </c>
      <c r="AI8" s="37">
        <v>15.26</v>
      </c>
      <c r="AJ8" s="37">
        <v>0</v>
      </c>
      <c r="AK8" s="37">
        <v>0</v>
      </c>
      <c r="AL8" s="37">
        <v>-13.62</v>
      </c>
      <c r="AM8" s="37">
        <v>-13.56</v>
      </c>
      <c r="AN8" s="37">
        <v>-10.83</v>
      </c>
      <c r="AO8" s="37">
        <v>-10.59</v>
      </c>
      <c r="AP8" s="37">
        <v>-10.83</v>
      </c>
      <c r="AQ8" s="37">
        <v>-11.31</v>
      </c>
      <c r="AR8" s="37">
        <v>-11.14</v>
      </c>
      <c r="AS8" s="37">
        <v>-13.1</v>
      </c>
      <c r="AT8" s="37">
        <v>-10</v>
      </c>
      <c r="AU8" s="37">
        <v>-13.52</v>
      </c>
      <c r="AV8" s="37">
        <v>-15.92</v>
      </c>
      <c r="AW8" s="37">
        <v>-10.01</v>
      </c>
      <c r="AX8" s="37">
        <v>-8</v>
      </c>
      <c r="AY8" s="37">
        <v>-9.89</v>
      </c>
      <c r="AZ8" s="37">
        <v>-9.99</v>
      </c>
      <c r="BA8" s="37">
        <v>-9.99</v>
      </c>
      <c r="BB8" s="37">
        <v>-11.93</v>
      </c>
      <c r="BC8" s="37">
        <v>-9.23</v>
      </c>
      <c r="BD8" s="37">
        <v>-10</v>
      </c>
      <c r="BE8" s="37">
        <v>-7.4</v>
      </c>
      <c r="BF8" s="37">
        <v>-15.8</v>
      </c>
      <c r="BG8" s="37">
        <v>1.96</v>
      </c>
      <c r="BH8" s="37">
        <v>10</v>
      </c>
      <c r="BI8" s="37">
        <v>10</v>
      </c>
      <c r="BJ8" s="37">
        <v>14.28</v>
      </c>
      <c r="BK8" s="37">
        <v>37.549999999999997</v>
      </c>
      <c r="BL8" s="37">
        <v>72.489999999999995</v>
      </c>
      <c r="BM8" s="37">
        <v>98.79</v>
      </c>
      <c r="BN8" s="37">
        <v>75.36</v>
      </c>
      <c r="BO8" s="37">
        <v>99.95</v>
      </c>
      <c r="BP8" s="37">
        <v>117.01</v>
      </c>
      <c r="BQ8" s="37">
        <v>100.92</v>
      </c>
      <c r="BR8" s="37">
        <v>117.59</v>
      </c>
      <c r="BS8" s="37">
        <v>131.86000000000001</v>
      </c>
      <c r="BT8" s="37">
        <v>142.96</v>
      </c>
      <c r="BU8" s="37">
        <v>135.86000000000001</v>
      </c>
      <c r="BV8" s="37">
        <v>139.81</v>
      </c>
      <c r="BW8" s="37">
        <v>142.19999999999999</v>
      </c>
      <c r="BX8" s="37">
        <v>144.24</v>
      </c>
      <c r="BY8" s="37">
        <v>149.75</v>
      </c>
      <c r="BZ8" s="37">
        <v>151.84</v>
      </c>
      <c r="CA8" s="37">
        <v>142.75</v>
      </c>
      <c r="CB8" s="37">
        <v>121</v>
      </c>
      <c r="CC8" s="37">
        <v>141.91</v>
      </c>
      <c r="CD8" s="37">
        <v>145.57</v>
      </c>
      <c r="CE8" s="37">
        <v>117.16</v>
      </c>
      <c r="CF8" s="37">
        <v>122.72</v>
      </c>
      <c r="CG8" s="37">
        <v>106.75</v>
      </c>
      <c r="CH8" s="37">
        <v>103.64</v>
      </c>
      <c r="CI8" s="37">
        <v>105.35</v>
      </c>
      <c r="CJ8" s="37">
        <v>101.79</v>
      </c>
      <c r="CK8" s="37">
        <v>100.38</v>
      </c>
      <c r="CL8" s="37">
        <v>112.18</v>
      </c>
      <c r="CM8" s="37">
        <v>109.73</v>
      </c>
      <c r="CN8" s="37">
        <v>99</v>
      </c>
      <c r="CO8" s="37">
        <v>93.77</v>
      </c>
      <c r="CP8" s="37">
        <v>83.3</v>
      </c>
      <c r="CQ8" s="37">
        <v>83.67</v>
      </c>
      <c r="CR8" s="37">
        <v>98.9</v>
      </c>
      <c r="CS8" s="37">
        <v>93.21</v>
      </c>
      <c r="CT8" s="38"/>
      <c r="CU8" s="38"/>
      <c r="CV8" s="38"/>
      <c r="CW8" s="39"/>
      <c r="CX8" s="40">
        <f>IF(SUM(B8:CW8)&lt;&gt;0,AVERAGEIF(B8:CW8,"&lt;&gt;"""),"")</f>
        <v>76.18072916666668</v>
      </c>
    </row>
    <row r="9" spans="1:102" ht="25" customHeight="1" thickBot="1" x14ac:dyDescent="0.35">
      <c r="A9" s="41" t="s">
        <v>6</v>
      </c>
      <c r="B9" s="42">
        <v>90.457499999999996</v>
      </c>
      <c r="C9" s="43">
        <v>90.457499999999996</v>
      </c>
      <c r="D9" s="43">
        <v>90.457499999999996</v>
      </c>
      <c r="E9" s="43">
        <v>90.457499999999996</v>
      </c>
      <c r="F9" s="43">
        <v>94.91</v>
      </c>
      <c r="G9" s="43">
        <v>94.91</v>
      </c>
      <c r="H9" s="43">
        <v>94.91</v>
      </c>
      <c r="I9" s="43">
        <v>94.91</v>
      </c>
      <c r="J9" s="43">
        <v>96.927499999999995</v>
      </c>
      <c r="K9" s="43">
        <v>96.927499999999995</v>
      </c>
      <c r="L9" s="43">
        <v>96.927499999999995</v>
      </c>
      <c r="M9" s="43">
        <v>96.927499999999995</v>
      </c>
      <c r="N9" s="43">
        <v>116.63249999999999</v>
      </c>
      <c r="O9" s="43">
        <v>116.63249999999999</v>
      </c>
      <c r="P9" s="43">
        <v>116.63249999999999</v>
      </c>
      <c r="Q9" s="43">
        <v>116.63249999999999</v>
      </c>
      <c r="R9" s="43">
        <v>110.08499999999999</v>
      </c>
      <c r="S9" s="43">
        <v>110.08499999999999</v>
      </c>
      <c r="T9" s="43">
        <v>110.08499999999999</v>
      </c>
      <c r="U9" s="43">
        <v>110.08499999999999</v>
      </c>
      <c r="V9" s="43">
        <v>119.7075</v>
      </c>
      <c r="W9" s="43">
        <v>119.7075</v>
      </c>
      <c r="X9" s="43">
        <v>119.7075</v>
      </c>
      <c r="Y9" s="43">
        <v>119.7075</v>
      </c>
      <c r="Z9" s="43">
        <v>121.94499999999999</v>
      </c>
      <c r="AA9" s="43">
        <v>121.94499999999999</v>
      </c>
      <c r="AB9" s="43">
        <v>121.94499999999999</v>
      </c>
      <c r="AC9" s="43">
        <v>121.94499999999999</v>
      </c>
      <c r="AD9" s="43">
        <v>108.4325</v>
      </c>
      <c r="AE9" s="43">
        <v>108.4325</v>
      </c>
      <c r="AF9" s="43">
        <v>108.4325</v>
      </c>
      <c r="AG9" s="43">
        <v>108.4325</v>
      </c>
      <c r="AH9" s="43">
        <v>34.104999999999997</v>
      </c>
      <c r="AI9" s="43">
        <v>34.104999999999997</v>
      </c>
      <c r="AJ9" s="43">
        <v>34.104999999999997</v>
      </c>
      <c r="AK9" s="43">
        <v>34.104999999999997</v>
      </c>
      <c r="AL9" s="43">
        <v>-12.15</v>
      </c>
      <c r="AM9" s="43">
        <v>-12.15</v>
      </c>
      <c r="AN9" s="43">
        <v>-12.15</v>
      </c>
      <c r="AO9" s="43">
        <v>-12.15</v>
      </c>
      <c r="AP9" s="43">
        <v>-11.595000000000001</v>
      </c>
      <c r="AQ9" s="43">
        <v>-11.595000000000001</v>
      </c>
      <c r="AR9" s="43">
        <v>-11.595000000000001</v>
      </c>
      <c r="AS9" s="43">
        <v>-11.595000000000001</v>
      </c>
      <c r="AT9" s="43">
        <v>-12.362500000000001</v>
      </c>
      <c r="AU9" s="43">
        <v>-12.362500000000001</v>
      </c>
      <c r="AV9" s="43">
        <v>-12.362500000000001</v>
      </c>
      <c r="AW9" s="43">
        <v>-12.362500000000001</v>
      </c>
      <c r="AX9" s="43">
        <v>-9.4674999999999994</v>
      </c>
      <c r="AY9" s="43">
        <v>-9.4674999999999994</v>
      </c>
      <c r="AZ9" s="43">
        <v>-9.4674999999999994</v>
      </c>
      <c r="BA9" s="43">
        <v>-9.4674999999999994</v>
      </c>
      <c r="BB9" s="43">
        <v>-9.64</v>
      </c>
      <c r="BC9" s="43">
        <v>-9.64</v>
      </c>
      <c r="BD9" s="43">
        <v>-9.64</v>
      </c>
      <c r="BE9" s="43">
        <v>-9.64</v>
      </c>
      <c r="BF9" s="43">
        <v>1.54</v>
      </c>
      <c r="BG9" s="43">
        <v>1.54</v>
      </c>
      <c r="BH9" s="43">
        <v>1.54</v>
      </c>
      <c r="BI9" s="43">
        <v>1.54</v>
      </c>
      <c r="BJ9" s="43">
        <v>55.777500000000003</v>
      </c>
      <c r="BK9" s="43">
        <v>55.777500000000003</v>
      </c>
      <c r="BL9" s="43">
        <v>55.777500000000003</v>
      </c>
      <c r="BM9" s="43">
        <v>55.777500000000003</v>
      </c>
      <c r="BN9" s="43">
        <v>98.31</v>
      </c>
      <c r="BO9" s="43">
        <v>98.31</v>
      </c>
      <c r="BP9" s="43">
        <v>98.31</v>
      </c>
      <c r="BQ9" s="43">
        <v>98.31</v>
      </c>
      <c r="BR9" s="43">
        <v>132.0675</v>
      </c>
      <c r="BS9" s="43">
        <v>132.0675</v>
      </c>
      <c r="BT9" s="43">
        <v>132.0675</v>
      </c>
      <c r="BU9" s="43">
        <v>132.0675</v>
      </c>
      <c r="BV9" s="43">
        <v>144</v>
      </c>
      <c r="BW9" s="43">
        <v>144</v>
      </c>
      <c r="BX9" s="43">
        <v>144</v>
      </c>
      <c r="BY9" s="43">
        <v>144</v>
      </c>
      <c r="BZ9" s="43">
        <v>139.375</v>
      </c>
      <c r="CA9" s="43">
        <v>139.375</v>
      </c>
      <c r="CB9" s="43">
        <v>139.375</v>
      </c>
      <c r="CC9" s="43">
        <v>139.375</v>
      </c>
      <c r="CD9" s="43">
        <v>123.05</v>
      </c>
      <c r="CE9" s="43">
        <v>123.05</v>
      </c>
      <c r="CF9" s="43">
        <v>123.05</v>
      </c>
      <c r="CG9" s="43">
        <v>123.05</v>
      </c>
      <c r="CH9" s="43">
        <v>102.79</v>
      </c>
      <c r="CI9" s="43">
        <v>102.79</v>
      </c>
      <c r="CJ9" s="43">
        <v>102.79</v>
      </c>
      <c r="CK9" s="43">
        <v>102.79</v>
      </c>
      <c r="CL9" s="43">
        <v>103.67</v>
      </c>
      <c r="CM9" s="43">
        <v>103.67</v>
      </c>
      <c r="CN9" s="43">
        <v>103.67</v>
      </c>
      <c r="CO9" s="43">
        <v>103.67</v>
      </c>
      <c r="CP9" s="43">
        <v>89.77</v>
      </c>
      <c r="CQ9" s="43">
        <v>89.77</v>
      </c>
      <c r="CR9" s="43">
        <v>89.77</v>
      </c>
      <c r="CS9" s="43">
        <v>89.77</v>
      </c>
      <c r="CT9" s="44"/>
      <c r="CU9" s="44"/>
      <c r="CV9" s="44"/>
      <c r="CW9" s="45"/>
      <c r="CX9" s="46">
        <f>IF(SUM(B9:CW9)&lt;&gt;0,AVERAGEIF(B9:CW9,"&lt;&gt;"""),"")</f>
        <v>76.180729166666694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132.565</v>
      </c>
      <c r="C13" s="65">
        <v>112.241</v>
      </c>
      <c r="D13" s="65">
        <v>95.003999999999991</v>
      </c>
      <c r="E13" s="65">
        <v>10.132</v>
      </c>
      <c r="F13" s="65">
        <v>15.414999999999999</v>
      </c>
      <c r="G13" s="65">
        <v>28.253</v>
      </c>
      <c r="H13" s="65">
        <v>27.719000000000001</v>
      </c>
      <c r="I13" s="65">
        <v>29.265999999999998</v>
      </c>
      <c r="J13" s="65">
        <v>38.569000000000003</v>
      </c>
      <c r="K13" s="65">
        <v>39</v>
      </c>
      <c r="L13" s="65">
        <v>45.575000000000003</v>
      </c>
      <c r="M13" s="65">
        <v>36.631</v>
      </c>
      <c r="N13" s="65"/>
      <c r="O13" s="65"/>
      <c r="P13" s="65"/>
      <c r="Q13" s="65"/>
      <c r="R13" s="65">
        <v>18.053999999999998</v>
      </c>
      <c r="S13" s="65">
        <v>25.349</v>
      </c>
      <c r="T13" s="65">
        <v>30.207000000000001</v>
      </c>
      <c r="U13" s="65">
        <v>29.248000000000001</v>
      </c>
      <c r="V13" s="65">
        <v>22.297999999999998</v>
      </c>
      <c r="W13" s="65">
        <v>41.753</v>
      </c>
      <c r="X13" s="65">
        <v>13</v>
      </c>
      <c r="Y13" s="65">
        <v>13</v>
      </c>
      <c r="Z13" s="65">
        <v>3.9049999999999998</v>
      </c>
      <c r="AA13" s="65"/>
      <c r="AB13" s="65"/>
      <c r="AC13" s="65"/>
      <c r="AD13" s="65">
        <v>9</v>
      </c>
      <c r="AE13" s="65"/>
      <c r="AF13" s="65">
        <v>6.9</v>
      </c>
      <c r="AG13" s="65">
        <v>21.315000000000001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99.691000000000003</v>
      </c>
      <c r="BP13" s="65">
        <v>140.13800000000001</v>
      </c>
      <c r="BQ13" s="65">
        <v>136.53</v>
      </c>
      <c r="BR13" s="65">
        <v>50.427</v>
      </c>
      <c r="BS13" s="65">
        <v>44.652000000000001</v>
      </c>
      <c r="BT13" s="65">
        <v>77.474000000000004</v>
      </c>
      <c r="BU13" s="65"/>
      <c r="BV13" s="65">
        <v>8</v>
      </c>
      <c r="BW13" s="65"/>
      <c r="BX13" s="65">
        <v>56.472000000000001</v>
      </c>
      <c r="BY13" s="65"/>
      <c r="BZ13" s="65">
        <v>59.771999999999998</v>
      </c>
      <c r="CA13" s="65">
        <v>64.313999999999993</v>
      </c>
      <c r="CB13" s="65">
        <v>122.14</v>
      </c>
      <c r="CC13" s="65">
        <v>67.2</v>
      </c>
      <c r="CD13" s="65">
        <v>104</v>
      </c>
      <c r="CE13" s="65">
        <v>146.45500000000001</v>
      </c>
      <c r="CF13" s="65">
        <v>211.79899999999998</v>
      </c>
      <c r="CG13" s="65">
        <v>208</v>
      </c>
      <c r="CH13" s="65">
        <v>206</v>
      </c>
      <c r="CI13" s="65">
        <v>206</v>
      </c>
      <c r="CJ13" s="65">
        <v>178.881</v>
      </c>
      <c r="CK13" s="65">
        <v>122.437</v>
      </c>
      <c r="CL13" s="65">
        <v>40.347999999999999</v>
      </c>
      <c r="CM13" s="65">
        <v>30.998999999999999</v>
      </c>
      <c r="CN13" s="65">
        <v>38.438000000000002</v>
      </c>
      <c r="CO13" s="65">
        <v>6</v>
      </c>
      <c r="CP13" s="65">
        <v>1.7230000000000001</v>
      </c>
      <c r="CQ13" s="65">
        <v>2.948</v>
      </c>
      <c r="CR13" s="65">
        <v>20.503999999999998</v>
      </c>
      <c r="CS13" s="65">
        <v>6</v>
      </c>
      <c r="CT13" s="66"/>
      <c r="CU13" s="66"/>
      <c r="CV13" s="66"/>
      <c r="CW13" s="67"/>
      <c r="CX13" s="68">
        <f t="array" ref="CX13">SUMPRODUCT(B13:CW13*0.25)</f>
        <v>825.43524999999977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17.183</v>
      </c>
      <c r="BU14" s="65"/>
      <c r="BV14" s="65">
        <v>155.304</v>
      </c>
      <c r="BW14" s="65">
        <v>147.70099999999999</v>
      </c>
      <c r="BX14" s="65">
        <v>194.30200000000002</v>
      </c>
      <c r="BY14" s="65"/>
      <c r="BZ14" s="65"/>
      <c r="CA14" s="65"/>
      <c r="CB14" s="65">
        <v>80.725999999999999</v>
      </c>
      <c r="CC14" s="65"/>
      <c r="CD14" s="65">
        <v>115.946</v>
      </c>
      <c r="CE14" s="65">
        <v>166.239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219.35025000000002</v>
      </c>
    </row>
    <row r="15" spans="1:102" ht="25" customHeight="1" x14ac:dyDescent="0.3">
      <c r="A15" s="69" t="s">
        <v>12</v>
      </c>
      <c r="B15" s="70">
        <v>11.817</v>
      </c>
      <c r="C15" s="71">
        <v>11.8</v>
      </c>
      <c r="D15" s="71">
        <v>39.979999999999997</v>
      </c>
      <c r="E15" s="71">
        <v>38.909999999999997</v>
      </c>
      <c r="F15" s="71">
        <v>36.28</v>
      </c>
      <c r="G15" s="71">
        <v>32.020000000000003</v>
      </c>
      <c r="H15" s="71">
        <v>31.23</v>
      </c>
      <c r="I15" s="71">
        <v>30.37</v>
      </c>
      <c r="J15" s="71">
        <v>27.77</v>
      </c>
      <c r="K15" s="71">
        <v>22.969000000000001</v>
      </c>
      <c r="L15" s="71">
        <v>11.8</v>
      </c>
      <c r="M15" s="71">
        <v>25.02</v>
      </c>
      <c r="N15" s="71">
        <v>12.8</v>
      </c>
      <c r="O15" s="71">
        <v>12.8</v>
      </c>
      <c r="P15" s="71">
        <v>12.801</v>
      </c>
      <c r="Q15" s="71">
        <v>11.805</v>
      </c>
      <c r="R15" s="71">
        <v>24.425000000000001</v>
      </c>
      <c r="S15" s="71">
        <v>25.286999999999999</v>
      </c>
      <c r="T15" s="71">
        <v>24.986999999999998</v>
      </c>
      <c r="U15" s="71">
        <v>23.95</v>
      </c>
      <c r="V15" s="71">
        <v>23.445</v>
      </c>
      <c r="W15" s="71">
        <v>22.626999999999999</v>
      </c>
      <c r="X15" s="71">
        <v>14.983000000000001</v>
      </c>
      <c r="Y15" s="71">
        <v>14.808999999999999</v>
      </c>
      <c r="Z15" s="71">
        <v>12.052</v>
      </c>
      <c r="AA15" s="71">
        <v>12.542</v>
      </c>
      <c r="AB15" s="71">
        <v>12.984999999999999</v>
      </c>
      <c r="AC15" s="71">
        <v>14.015000000000001</v>
      </c>
      <c r="AD15" s="71">
        <v>15.707000000000001</v>
      </c>
      <c r="AE15" s="71">
        <v>15.738</v>
      </c>
      <c r="AF15" s="71">
        <v>39.799999999999997</v>
      </c>
      <c r="AG15" s="71">
        <v>34.784999999999997</v>
      </c>
      <c r="AH15" s="71">
        <v>65.826999999999998</v>
      </c>
      <c r="AI15" s="71">
        <v>48.859000000000002</v>
      </c>
      <c r="AJ15" s="71">
        <v>35.832999999999998</v>
      </c>
      <c r="AK15" s="71">
        <v>19.829999999999998</v>
      </c>
      <c r="AL15" s="71">
        <v>130.48500000000001</v>
      </c>
      <c r="AM15" s="71">
        <v>142.48099999999999</v>
      </c>
      <c r="AN15" s="71">
        <v>128.446</v>
      </c>
      <c r="AO15" s="71">
        <v>136.82599999999999</v>
      </c>
      <c r="AP15" s="71">
        <v>156.28200000000001</v>
      </c>
      <c r="AQ15" s="71">
        <v>154.37</v>
      </c>
      <c r="AR15" s="71">
        <v>156.50899999999999</v>
      </c>
      <c r="AS15" s="71">
        <v>144.261</v>
      </c>
      <c r="AT15" s="71">
        <v>187.02</v>
      </c>
      <c r="AU15" s="71">
        <v>144.751</v>
      </c>
      <c r="AV15" s="71">
        <v>134.73599999999999</v>
      </c>
      <c r="AW15" s="71">
        <v>24.41</v>
      </c>
      <c r="AX15" s="71">
        <v>25</v>
      </c>
      <c r="AY15" s="71">
        <v>26</v>
      </c>
      <c r="AZ15" s="71">
        <v>27</v>
      </c>
      <c r="BA15" s="71">
        <v>29</v>
      </c>
      <c r="BB15" s="71">
        <v>20.038</v>
      </c>
      <c r="BC15" s="71">
        <v>30.088000000000001</v>
      </c>
      <c r="BD15" s="71">
        <v>30.045000000000002</v>
      </c>
      <c r="BE15" s="71">
        <v>30</v>
      </c>
      <c r="BF15" s="71">
        <v>19</v>
      </c>
      <c r="BG15" s="71">
        <v>58.195999999999998</v>
      </c>
      <c r="BH15" s="71">
        <v>63.23</v>
      </c>
      <c r="BI15" s="71">
        <v>45.83</v>
      </c>
      <c r="BJ15" s="71">
        <v>15.007999999999999</v>
      </c>
      <c r="BK15" s="71">
        <v>16.157</v>
      </c>
      <c r="BL15" s="71">
        <v>15.068</v>
      </c>
      <c r="BM15" s="71">
        <v>21.864999999999998</v>
      </c>
      <c r="BN15" s="71">
        <v>13.249000000000001</v>
      </c>
      <c r="BO15" s="71">
        <v>18.725999999999999</v>
      </c>
      <c r="BP15" s="71">
        <v>15.95</v>
      </c>
      <c r="BQ15" s="71">
        <v>21.7</v>
      </c>
      <c r="BR15" s="71">
        <v>12.89</v>
      </c>
      <c r="BS15" s="71">
        <v>12.86</v>
      </c>
      <c r="BT15" s="71">
        <v>11.891</v>
      </c>
      <c r="BU15" s="71">
        <v>11.8</v>
      </c>
      <c r="BV15" s="71">
        <v>11.965</v>
      </c>
      <c r="BW15" s="71">
        <v>11.986000000000001</v>
      </c>
      <c r="BX15" s="71">
        <v>12.007</v>
      </c>
      <c r="BY15" s="71">
        <v>11.8</v>
      </c>
      <c r="BZ15" s="71">
        <v>12.044</v>
      </c>
      <c r="CA15" s="71">
        <v>12.055999999999999</v>
      </c>
      <c r="CB15" s="71">
        <v>12.068</v>
      </c>
      <c r="CC15" s="71">
        <v>12.08</v>
      </c>
      <c r="CD15" s="71">
        <v>12.077999999999999</v>
      </c>
      <c r="CE15" s="71">
        <v>12.061999999999999</v>
      </c>
      <c r="CF15" s="71">
        <v>23.513000000000002</v>
      </c>
      <c r="CG15" s="71">
        <v>18.329999999999998</v>
      </c>
      <c r="CH15" s="71">
        <v>18.18</v>
      </c>
      <c r="CI15" s="71">
        <v>23.161999999999999</v>
      </c>
      <c r="CJ15" s="71">
        <v>23.32</v>
      </c>
      <c r="CK15" s="71">
        <v>23.477</v>
      </c>
      <c r="CL15" s="71">
        <v>11.962</v>
      </c>
      <c r="CM15" s="71">
        <v>11.941000000000001</v>
      </c>
      <c r="CN15" s="71">
        <v>11.92</v>
      </c>
      <c r="CO15" s="71">
        <v>18.869</v>
      </c>
      <c r="CP15" s="71">
        <v>11.88</v>
      </c>
      <c r="CQ15" s="71">
        <v>11.856999999999999</v>
      </c>
      <c r="CR15" s="71">
        <v>11.836</v>
      </c>
      <c r="CS15" s="71">
        <v>18.75</v>
      </c>
      <c r="CT15" s="72"/>
      <c r="CU15" s="72"/>
      <c r="CV15" s="72"/>
      <c r="CW15" s="73"/>
      <c r="CX15" s="74">
        <f t="array" ref="CX15">SUMPRODUCT(B15:CW15*0.25)</f>
        <v>865.74224999999979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144.38200000000001</v>
      </c>
      <c r="C17" s="77">
        <f t="shared" ref="C17:BN17" si="0">SUM(C11:C16)</f>
        <v>124.041</v>
      </c>
      <c r="D17" s="77">
        <f t="shared" si="0"/>
        <v>134.98399999999998</v>
      </c>
      <c r="E17" s="77">
        <f t="shared" si="0"/>
        <v>49.041999999999994</v>
      </c>
      <c r="F17" s="77">
        <f t="shared" si="0"/>
        <v>51.695</v>
      </c>
      <c r="G17" s="77">
        <f t="shared" si="0"/>
        <v>60.273000000000003</v>
      </c>
      <c r="H17" s="77">
        <f t="shared" si="0"/>
        <v>58.948999999999998</v>
      </c>
      <c r="I17" s="77">
        <f t="shared" si="0"/>
        <v>59.635999999999996</v>
      </c>
      <c r="J17" s="77">
        <f t="shared" si="0"/>
        <v>66.338999999999999</v>
      </c>
      <c r="K17" s="77">
        <f t="shared" si="0"/>
        <v>61.969000000000001</v>
      </c>
      <c r="L17" s="77">
        <f t="shared" si="0"/>
        <v>57.375</v>
      </c>
      <c r="M17" s="77">
        <f t="shared" si="0"/>
        <v>61.650999999999996</v>
      </c>
      <c r="N17" s="77">
        <f t="shared" si="0"/>
        <v>12.8</v>
      </c>
      <c r="O17" s="77">
        <f t="shared" si="0"/>
        <v>12.8</v>
      </c>
      <c r="P17" s="77">
        <f t="shared" si="0"/>
        <v>12.801</v>
      </c>
      <c r="Q17" s="77">
        <f t="shared" si="0"/>
        <v>11.805</v>
      </c>
      <c r="R17" s="77">
        <f t="shared" si="0"/>
        <v>42.478999999999999</v>
      </c>
      <c r="S17" s="77">
        <f t="shared" si="0"/>
        <v>50.635999999999996</v>
      </c>
      <c r="T17" s="77">
        <f t="shared" si="0"/>
        <v>55.194000000000003</v>
      </c>
      <c r="U17" s="77">
        <f t="shared" si="0"/>
        <v>53.198</v>
      </c>
      <c r="V17" s="77">
        <f t="shared" si="0"/>
        <v>45.742999999999995</v>
      </c>
      <c r="W17" s="77">
        <f t="shared" si="0"/>
        <v>64.38</v>
      </c>
      <c r="X17" s="77">
        <f t="shared" si="0"/>
        <v>27.983000000000001</v>
      </c>
      <c r="Y17" s="77">
        <f t="shared" si="0"/>
        <v>27.808999999999997</v>
      </c>
      <c r="Z17" s="77">
        <f t="shared" si="0"/>
        <v>15.956999999999999</v>
      </c>
      <c r="AA17" s="77">
        <f t="shared" si="0"/>
        <v>12.542</v>
      </c>
      <c r="AB17" s="77">
        <f t="shared" si="0"/>
        <v>12.984999999999999</v>
      </c>
      <c r="AC17" s="77">
        <f t="shared" si="0"/>
        <v>14.015000000000001</v>
      </c>
      <c r="AD17" s="77">
        <f t="shared" si="0"/>
        <v>24.707000000000001</v>
      </c>
      <c r="AE17" s="77">
        <f t="shared" si="0"/>
        <v>15.738</v>
      </c>
      <c r="AF17" s="77">
        <f t="shared" si="0"/>
        <v>46.699999999999996</v>
      </c>
      <c r="AG17" s="77">
        <f t="shared" si="0"/>
        <v>56.099999999999994</v>
      </c>
      <c r="AH17" s="77">
        <f t="shared" si="0"/>
        <v>65.826999999999998</v>
      </c>
      <c r="AI17" s="77">
        <f t="shared" si="0"/>
        <v>48.859000000000002</v>
      </c>
      <c r="AJ17" s="77">
        <f t="shared" si="0"/>
        <v>35.832999999999998</v>
      </c>
      <c r="AK17" s="77">
        <f t="shared" si="0"/>
        <v>19.829999999999998</v>
      </c>
      <c r="AL17" s="77">
        <f t="shared" si="0"/>
        <v>130.48500000000001</v>
      </c>
      <c r="AM17" s="77">
        <f t="shared" si="0"/>
        <v>142.48099999999999</v>
      </c>
      <c r="AN17" s="77">
        <f t="shared" si="0"/>
        <v>128.446</v>
      </c>
      <c r="AO17" s="77">
        <f t="shared" si="0"/>
        <v>136.82599999999999</v>
      </c>
      <c r="AP17" s="77">
        <f t="shared" si="0"/>
        <v>156.28200000000001</v>
      </c>
      <c r="AQ17" s="77">
        <f t="shared" si="0"/>
        <v>154.37</v>
      </c>
      <c r="AR17" s="77">
        <f t="shared" si="0"/>
        <v>156.50899999999999</v>
      </c>
      <c r="AS17" s="77">
        <f t="shared" si="0"/>
        <v>144.261</v>
      </c>
      <c r="AT17" s="77">
        <f t="shared" si="0"/>
        <v>187.02</v>
      </c>
      <c r="AU17" s="77">
        <f t="shared" si="0"/>
        <v>144.751</v>
      </c>
      <c r="AV17" s="77">
        <f t="shared" si="0"/>
        <v>134.73599999999999</v>
      </c>
      <c r="AW17" s="77">
        <f t="shared" si="0"/>
        <v>24.41</v>
      </c>
      <c r="AX17" s="77">
        <f t="shared" si="0"/>
        <v>25</v>
      </c>
      <c r="AY17" s="77">
        <f t="shared" si="0"/>
        <v>26</v>
      </c>
      <c r="AZ17" s="77">
        <f t="shared" si="0"/>
        <v>27</v>
      </c>
      <c r="BA17" s="77">
        <f t="shared" si="0"/>
        <v>29</v>
      </c>
      <c r="BB17" s="77">
        <f t="shared" si="0"/>
        <v>20.038</v>
      </c>
      <c r="BC17" s="77">
        <f t="shared" si="0"/>
        <v>30.088000000000001</v>
      </c>
      <c r="BD17" s="77">
        <f t="shared" si="0"/>
        <v>30.045000000000002</v>
      </c>
      <c r="BE17" s="77">
        <f t="shared" si="0"/>
        <v>30</v>
      </c>
      <c r="BF17" s="77">
        <f t="shared" si="0"/>
        <v>19</v>
      </c>
      <c r="BG17" s="77">
        <f t="shared" si="0"/>
        <v>58.195999999999998</v>
      </c>
      <c r="BH17" s="77">
        <f t="shared" si="0"/>
        <v>63.23</v>
      </c>
      <c r="BI17" s="77">
        <f t="shared" si="0"/>
        <v>45.83</v>
      </c>
      <c r="BJ17" s="77">
        <f t="shared" si="0"/>
        <v>15.007999999999999</v>
      </c>
      <c r="BK17" s="77">
        <f t="shared" si="0"/>
        <v>16.157</v>
      </c>
      <c r="BL17" s="77">
        <f t="shared" si="0"/>
        <v>15.068</v>
      </c>
      <c r="BM17" s="77">
        <f t="shared" si="0"/>
        <v>21.864999999999998</v>
      </c>
      <c r="BN17" s="77">
        <f t="shared" si="0"/>
        <v>13.249000000000001</v>
      </c>
      <c r="BO17" s="77">
        <f t="shared" ref="BO17:CW17" si="1">SUM(BO11:BO16)</f>
        <v>118.417</v>
      </c>
      <c r="BP17" s="77">
        <f t="shared" si="1"/>
        <v>156.08799999999999</v>
      </c>
      <c r="BQ17" s="77">
        <f t="shared" si="1"/>
        <v>158.22999999999999</v>
      </c>
      <c r="BR17" s="77">
        <f t="shared" si="1"/>
        <v>63.317</v>
      </c>
      <c r="BS17" s="77">
        <f t="shared" si="1"/>
        <v>57.512</v>
      </c>
      <c r="BT17" s="77">
        <f t="shared" si="1"/>
        <v>106.54800000000002</v>
      </c>
      <c r="BU17" s="77">
        <f t="shared" si="1"/>
        <v>11.8</v>
      </c>
      <c r="BV17" s="77">
        <f t="shared" si="1"/>
        <v>175.26900000000001</v>
      </c>
      <c r="BW17" s="77">
        <f t="shared" si="1"/>
        <v>159.68699999999998</v>
      </c>
      <c r="BX17" s="77">
        <f t="shared" si="1"/>
        <v>262.78100000000001</v>
      </c>
      <c r="BY17" s="77">
        <f t="shared" si="1"/>
        <v>11.8</v>
      </c>
      <c r="BZ17" s="77">
        <f t="shared" si="1"/>
        <v>71.816000000000003</v>
      </c>
      <c r="CA17" s="77">
        <f t="shared" si="1"/>
        <v>76.36999999999999</v>
      </c>
      <c r="CB17" s="77">
        <f t="shared" si="1"/>
        <v>214.934</v>
      </c>
      <c r="CC17" s="77">
        <f t="shared" si="1"/>
        <v>79.28</v>
      </c>
      <c r="CD17" s="77">
        <f t="shared" si="1"/>
        <v>232.024</v>
      </c>
      <c r="CE17" s="77">
        <f t="shared" si="1"/>
        <v>324.75600000000003</v>
      </c>
      <c r="CF17" s="77">
        <f t="shared" si="1"/>
        <v>235.31199999999998</v>
      </c>
      <c r="CG17" s="77">
        <f t="shared" si="1"/>
        <v>226.32999999999998</v>
      </c>
      <c r="CH17" s="77">
        <f t="shared" si="1"/>
        <v>224.18</v>
      </c>
      <c r="CI17" s="77">
        <f t="shared" si="1"/>
        <v>229.16200000000001</v>
      </c>
      <c r="CJ17" s="77">
        <f t="shared" si="1"/>
        <v>202.20099999999999</v>
      </c>
      <c r="CK17" s="77">
        <f t="shared" si="1"/>
        <v>145.91399999999999</v>
      </c>
      <c r="CL17" s="77">
        <f t="shared" si="1"/>
        <v>52.31</v>
      </c>
      <c r="CM17" s="77">
        <f t="shared" si="1"/>
        <v>42.94</v>
      </c>
      <c r="CN17" s="77">
        <f t="shared" si="1"/>
        <v>50.358000000000004</v>
      </c>
      <c r="CO17" s="77">
        <f t="shared" si="1"/>
        <v>24.869</v>
      </c>
      <c r="CP17" s="77">
        <f t="shared" si="1"/>
        <v>13.603000000000002</v>
      </c>
      <c r="CQ17" s="77">
        <f t="shared" si="1"/>
        <v>14.805</v>
      </c>
      <c r="CR17" s="77">
        <f t="shared" si="1"/>
        <v>32.339999999999996</v>
      </c>
      <c r="CS17" s="77">
        <f t="shared" si="1"/>
        <v>24.75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1910.5277499999995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>
        <v>5</v>
      </c>
      <c r="C21" s="94">
        <v>5</v>
      </c>
      <c r="D21" s="94">
        <v>5</v>
      </c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>
        <v>5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0.4</v>
      </c>
      <c r="AG21" s="94">
        <v>0.2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>
        <v>25</v>
      </c>
      <c r="AT21" s="94"/>
      <c r="AU21" s="94">
        <v>30</v>
      </c>
      <c r="AV21" s="94">
        <v>20</v>
      </c>
      <c r="AW21" s="94">
        <v>20</v>
      </c>
      <c r="AX21" s="94"/>
      <c r="AY21" s="94"/>
      <c r="AZ21" s="94"/>
      <c r="BA21" s="94"/>
      <c r="BB21" s="94"/>
      <c r="BC21" s="94"/>
      <c r="BD21" s="94"/>
      <c r="BE21" s="94"/>
      <c r="BF21" s="94">
        <v>30</v>
      </c>
      <c r="BG21" s="94">
        <v>10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2.4809999999999999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39.520249999999997</v>
      </c>
    </row>
    <row r="22" spans="1:102" ht="25" customHeight="1" x14ac:dyDescent="0.3">
      <c r="A22" s="92" t="s">
        <v>18</v>
      </c>
      <c r="B22" s="98">
        <v>1.8</v>
      </c>
      <c r="C22" s="99">
        <v>0.4</v>
      </c>
      <c r="D22" s="99">
        <v>1.4</v>
      </c>
      <c r="E22" s="99">
        <v>0.1</v>
      </c>
      <c r="F22" s="99">
        <v>0.3</v>
      </c>
      <c r="G22" s="99">
        <v>0.9</v>
      </c>
      <c r="H22" s="99">
        <v>1.4</v>
      </c>
      <c r="I22" s="99">
        <v>1.6</v>
      </c>
      <c r="J22" s="99">
        <v>1.1000000000000001</v>
      </c>
      <c r="K22" s="99">
        <v>0.6</v>
      </c>
      <c r="L22" s="99">
        <v>1.4</v>
      </c>
      <c r="M22" s="99">
        <v>0.6</v>
      </c>
      <c r="N22" s="99">
        <v>23.609000000000002</v>
      </c>
      <c r="O22" s="99">
        <v>26.353999999999999</v>
      </c>
      <c r="P22" s="99">
        <v>24.113</v>
      </c>
      <c r="Q22" s="99">
        <v>1.4450000000000001</v>
      </c>
      <c r="R22" s="99"/>
      <c r="S22" s="99"/>
      <c r="T22" s="99">
        <v>0.2</v>
      </c>
      <c r="U22" s="99">
        <v>0.5</v>
      </c>
      <c r="V22" s="99">
        <v>0.7</v>
      </c>
      <c r="W22" s="99">
        <v>1.5</v>
      </c>
      <c r="X22" s="99">
        <v>0.6</v>
      </c>
      <c r="Y22" s="99">
        <v>1.4</v>
      </c>
      <c r="Z22" s="99">
        <v>1.5</v>
      </c>
      <c r="AA22" s="99">
        <v>1.4</v>
      </c>
      <c r="AB22" s="99">
        <v>2.9</v>
      </c>
      <c r="AC22" s="99">
        <v>0.3</v>
      </c>
      <c r="AD22" s="99">
        <v>1.5</v>
      </c>
      <c r="AE22" s="99">
        <v>1.2</v>
      </c>
      <c r="AF22" s="99">
        <v>1.9</v>
      </c>
      <c r="AG22" s="99">
        <v>0.9</v>
      </c>
      <c r="AH22" s="99">
        <v>0.3</v>
      </c>
      <c r="AI22" s="99">
        <v>0.2</v>
      </c>
      <c r="AJ22" s="99">
        <v>0.8</v>
      </c>
      <c r="AK22" s="99">
        <v>1</v>
      </c>
      <c r="AL22" s="99">
        <v>1.4</v>
      </c>
      <c r="AM22" s="99">
        <v>0.1</v>
      </c>
      <c r="AN22" s="99">
        <v>0.1</v>
      </c>
      <c r="AO22" s="99"/>
      <c r="AP22" s="99">
        <v>0.4</v>
      </c>
      <c r="AQ22" s="99">
        <v>1.1000000000000001</v>
      </c>
      <c r="AR22" s="99">
        <v>0.4</v>
      </c>
      <c r="AS22" s="99"/>
      <c r="AT22" s="99">
        <v>0.6</v>
      </c>
      <c r="AU22" s="99">
        <v>3.3</v>
      </c>
      <c r="AV22" s="99">
        <v>3.3</v>
      </c>
      <c r="AW22" s="99">
        <v>3.2</v>
      </c>
      <c r="AX22" s="99">
        <v>3.5</v>
      </c>
      <c r="AY22" s="99">
        <v>4.5999999999999996</v>
      </c>
      <c r="AZ22" s="99">
        <v>5.0999999999999996</v>
      </c>
      <c r="BA22" s="99">
        <v>4.7</v>
      </c>
      <c r="BB22" s="99">
        <v>2.4</v>
      </c>
      <c r="BC22" s="99">
        <v>2.6</v>
      </c>
      <c r="BD22" s="99"/>
      <c r="BE22" s="99"/>
      <c r="BF22" s="99"/>
      <c r="BG22" s="99"/>
      <c r="BH22" s="99"/>
      <c r="BI22" s="99">
        <v>2.6</v>
      </c>
      <c r="BJ22" s="99">
        <v>67.3</v>
      </c>
      <c r="BK22" s="99">
        <v>3.2</v>
      </c>
      <c r="BL22" s="99">
        <v>4.7</v>
      </c>
      <c r="BM22" s="99">
        <v>5.4</v>
      </c>
      <c r="BN22" s="99">
        <v>3.7</v>
      </c>
      <c r="BO22" s="99">
        <v>3.6</v>
      </c>
      <c r="BP22" s="99">
        <v>3.3</v>
      </c>
      <c r="BQ22" s="99">
        <v>3.7</v>
      </c>
      <c r="BR22" s="99">
        <v>2.1</v>
      </c>
      <c r="BS22" s="99">
        <v>35.756999999999998</v>
      </c>
      <c r="BT22" s="99">
        <v>101.89999999999999</v>
      </c>
      <c r="BU22" s="99">
        <v>106.792</v>
      </c>
      <c r="BV22" s="99">
        <v>107</v>
      </c>
      <c r="BW22" s="99">
        <v>104.30000000000001</v>
      </c>
      <c r="BX22" s="99">
        <v>1</v>
      </c>
      <c r="BY22" s="99">
        <v>109</v>
      </c>
      <c r="BZ22" s="99">
        <v>90.5</v>
      </c>
      <c r="CA22" s="99">
        <v>87.5</v>
      </c>
      <c r="CB22" s="99"/>
      <c r="CC22" s="99">
        <v>85.5</v>
      </c>
      <c r="CD22" s="99">
        <v>85.9</v>
      </c>
      <c r="CE22" s="99">
        <v>0.5</v>
      </c>
      <c r="CF22" s="99">
        <v>0.4</v>
      </c>
      <c r="CG22" s="99">
        <v>0.5</v>
      </c>
      <c r="CH22" s="99">
        <v>0.3</v>
      </c>
      <c r="CI22" s="99">
        <v>0.8</v>
      </c>
      <c r="CJ22" s="99">
        <v>1.2</v>
      </c>
      <c r="CK22" s="99">
        <v>1.2</v>
      </c>
      <c r="CL22" s="99">
        <v>1.8</v>
      </c>
      <c r="CM22" s="99"/>
      <c r="CN22" s="99"/>
      <c r="CO22" s="99">
        <v>1.8</v>
      </c>
      <c r="CP22" s="99">
        <v>2.2999999999999998</v>
      </c>
      <c r="CQ22" s="99">
        <v>1.3</v>
      </c>
      <c r="CR22" s="99">
        <v>1.2</v>
      </c>
      <c r="CS22" s="99">
        <v>1.5</v>
      </c>
      <c r="CT22" s="100"/>
      <c r="CU22" s="100"/>
      <c r="CV22" s="100"/>
      <c r="CW22" s="96"/>
      <c r="CX22" s="97">
        <f t="array" ref="CX22">SUMPRODUCT(B22:CW22*0.25)</f>
        <v>293.0675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6.8</v>
      </c>
      <c r="C27" s="107">
        <f t="shared" si="2"/>
        <v>5.4</v>
      </c>
      <c r="D27" s="107">
        <f t="shared" si="2"/>
        <v>6.4</v>
      </c>
      <c r="E27" s="107">
        <f t="shared" si="2"/>
        <v>0.1</v>
      </c>
      <c r="F27" s="107">
        <f t="shared" si="2"/>
        <v>0.3</v>
      </c>
      <c r="G27" s="107">
        <f t="shared" si="2"/>
        <v>0.9</v>
      </c>
      <c r="H27" s="107">
        <f t="shared" si="2"/>
        <v>1.4</v>
      </c>
      <c r="I27" s="107">
        <f t="shared" si="2"/>
        <v>1.6</v>
      </c>
      <c r="J27" s="107">
        <f t="shared" si="2"/>
        <v>1.1000000000000001</v>
      </c>
      <c r="K27" s="107">
        <f t="shared" si="2"/>
        <v>0.6</v>
      </c>
      <c r="L27" s="107">
        <f t="shared" si="2"/>
        <v>1.4</v>
      </c>
      <c r="M27" s="107">
        <f t="shared" si="2"/>
        <v>0.6</v>
      </c>
      <c r="N27" s="107">
        <f t="shared" si="2"/>
        <v>23.609000000000002</v>
      </c>
      <c r="O27" s="107">
        <f t="shared" si="2"/>
        <v>26.353999999999999</v>
      </c>
      <c r="P27" s="107">
        <f t="shared" si="2"/>
        <v>24.113</v>
      </c>
      <c r="Q27" s="107">
        <f>SUM(Q20:Q26)</f>
        <v>6.4450000000000003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0.2</v>
      </c>
      <c r="U27" s="107">
        <f t="shared" si="3"/>
        <v>0.5</v>
      </c>
      <c r="V27" s="107">
        <f t="shared" si="3"/>
        <v>0.7</v>
      </c>
      <c r="W27" s="107">
        <f t="shared" si="3"/>
        <v>1.5</v>
      </c>
      <c r="X27" s="107">
        <f t="shared" si="3"/>
        <v>0.6</v>
      </c>
      <c r="Y27" s="107">
        <f t="shared" si="3"/>
        <v>1.4</v>
      </c>
      <c r="Z27" s="107">
        <f t="shared" si="3"/>
        <v>1.5</v>
      </c>
      <c r="AA27" s="107">
        <f t="shared" si="3"/>
        <v>1.4</v>
      </c>
      <c r="AB27" s="107">
        <f t="shared" si="3"/>
        <v>2.9</v>
      </c>
      <c r="AC27" s="107">
        <f t="shared" si="3"/>
        <v>0.3</v>
      </c>
      <c r="AD27" s="107">
        <f t="shared" si="3"/>
        <v>1.5</v>
      </c>
      <c r="AE27" s="107">
        <f t="shared" si="3"/>
        <v>1.2</v>
      </c>
      <c r="AF27" s="107">
        <f t="shared" si="3"/>
        <v>2.2999999999999998</v>
      </c>
      <c r="AG27" s="107">
        <f t="shared" si="3"/>
        <v>1.1000000000000001</v>
      </c>
      <c r="AH27" s="107">
        <f t="shared" si="3"/>
        <v>0.3</v>
      </c>
      <c r="AI27" s="107">
        <f t="shared" si="3"/>
        <v>0.2</v>
      </c>
      <c r="AJ27" s="107">
        <f t="shared" si="3"/>
        <v>0.8</v>
      </c>
      <c r="AK27" s="107">
        <f t="shared" si="3"/>
        <v>1</v>
      </c>
      <c r="AL27" s="107">
        <f t="shared" si="3"/>
        <v>1.4</v>
      </c>
      <c r="AM27" s="107">
        <f t="shared" si="3"/>
        <v>0.1</v>
      </c>
      <c r="AN27" s="107">
        <f t="shared" si="3"/>
        <v>0.1</v>
      </c>
      <c r="AO27" s="107">
        <f t="shared" si="3"/>
        <v>0</v>
      </c>
      <c r="AP27" s="107">
        <f t="shared" si="3"/>
        <v>0.4</v>
      </c>
      <c r="AQ27" s="107">
        <f t="shared" si="3"/>
        <v>1.1000000000000001</v>
      </c>
      <c r="AR27" s="107">
        <f t="shared" si="3"/>
        <v>0.4</v>
      </c>
      <c r="AS27" s="107">
        <f t="shared" si="3"/>
        <v>25</v>
      </c>
      <c r="AT27" s="107">
        <f t="shared" si="3"/>
        <v>0.6</v>
      </c>
      <c r="AU27" s="107">
        <f t="shared" si="3"/>
        <v>33.299999999999997</v>
      </c>
      <c r="AV27" s="107">
        <f t="shared" si="3"/>
        <v>23.3</v>
      </c>
      <c r="AW27" s="107">
        <f t="shared" si="3"/>
        <v>23.2</v>
      </c>
      <c r="AX27" s="107">
        <f t="shared" si="3"/>
        <v>3.5</v>
      </c>
      <c r="AY27" s="107">
        <f t="shared" si="3"/>
        <v>4.5999999999999996</v>
      </c>
      <c r="AZ27" s="107">
        <f t="shared" si="3"/>
        <v>5.0999999999999996</v>
      </c>
      <c r="BA27" s="107">
        <f t="shared" si="3"/>
        <v>4.7</v>
      </c>
      <c r="BB27" s="107">
        <f t="shared" si="3"/>
        <v>2.4</v>
      </c>
      <c r="BC27" s="107">
        <f t="shared" si="3"/>
        <v>2.6</v>
      </c>
      <c r="BD27" s="107">
        <f t="shared" si="3"/>
        <v>0</v>
      </c>
      <c r="BE27" s="107">
        <f t="shared" si="3"/>
        <v>0</v>
      </c>
      <c r="BF27" s="107">
        <f t="shared" si="3"/>
        <v>30</v>
      </c>
      <c r="BG27" s="107">
        <f t="shared" si="3"/>
        <v>10</v>
      </c>
      <c r="BH27" s="107">
        <f t="shared" si="3"/>
        <v>0</v>
      </c>
      <c r="BI27" s="107">
        <f t="shared" si="3"/>
        <v>2.6</v>
      </c>
      <c r="BJ27" s="107">
        <f t="shared" si="3"/>
        <v>67.3</v>
      </c>
      <c r="BK27" s="107">
        <f t="shared" si="3"/>
        <v>3.2</v>
      </c>
      <c r="BL27" s="107">
        <f t="shared" si="3"/>
        <v>4.7</v>
      </c>
      <c r="BM27" s="107">
        <f t="shared" si="3"/>
        <v>5.4</v>
      </c>
      <c r="BN27" s="107">
        <f t="shared" si="3"/>
        <v>3.7</v>
      </c>
      <c r="BO27" s="107">
        <f t="shared" si="3"/>
        <v>3.6</v>
      </c>
      <c r="BP27" s="107">
        <f t="shared" si="3"/>
        <v>3.3</v>
      </c>
      <c r="BQ27" s="107">
        <f t="shared" si="3"/>
        <v>3.7</v>
      </c>
      <c r="BR27" s="107">
        <f t="shared" si="3"/>
        <v>2.1</v>
      </c>
      <c r="BS27" s="107">
        <f t="shared" si="3"/>
        <v>35.756999999999998</v>
      </c>
      <c r="BT27" s="107">
        <f t="shared" si="3"/>
        <v>101.89999999999999</v>
      </c>
      <c r="BU27" s="107">
        <f t="shared" si="3"/>
        <v>106.792</v>
      </c>
      <c r="BV27" s="107">
        <f t="shared" si="3"/>
        <v>107</v>
      </c>
      <c r="BW27" s="107">
        <f t="shared" si="3"/>
        <v>104.30000000000001</v>
      </c>
      <c r="BX27" s="107">
        <f t="shared" si="3"/>
        <v>1</v>
      </c>
      <c r="BY27" s="107">
        <f t="shared" si="3"/>
        <v>109</v>
      </c>
      <c r="BZ27" s="107">
        <f t="shared" si="3"/>
        <v>92.980999999999995</v>
      </c>
      <c r="CA27" s="107">
        <f t="shared" si="3"/>
        <v>87.5</v>
      </c>
      <c r="CB27" s="107">
        <f t="shared" si="3"/>
        <v>0</v>
      </c>
      <c r="CC27" s="107">
        <f t="shared" si="3"/>
        <v>85.5</v>
      </c>
      <c r="CD27" s="107">
        <f t="shared" ref="CD27:CW27" si="4">SUM(CD20:CD26)</f>
        <v>85.9</v>
      </c>
      <c r="CE27" s="107">
        <f t="shared" si="4"/>
        <v>0.5</v>
      </c>
      <c r="CF27" s="107">
        <f t="shared" si="4"/>
        <v>0.4</v>
      </c>
      <c r="CG27" s="107">
        <f t="shared" si="4"/>
        <v>0.5</v>
      </c>
      <c r="CH27" s="107">
        <f t="shared" si="4"/>
        <v>0.3</v>
      </c>
      <c r="CI27" s="107">
        <f t="shared" si="4"/>
        <v>0.8</v>
      </c>
      <c r="CJ27" s="107">
        <f t="shared" si="4"/>
        <v>1.2</v>
      </c>
      <c r="CK27" s="107">
        <f t="shared" si="4"/>
        <v>1.2</v>
      </c>
      <c r="CL27" s="107">
        <f t="shared" si="4"/>
        <v>1.8</v>
      </c>
      <c r="CM27" s="107">
        <f t="shared" si="4"/>
        <v>0</v>
      </c>
      <c r="CN27" s="107">
        <f t="shared" si="4"/>
        <v>0</v>
      </c>
      <c r="CO27" s="107">
        <f t="shared" si="4"/>
        <v>1.8</v>
      </c>
      <c r="CP27" s="107">
        <f t="shared" si="4"/>
        <v>2.2999999999999998</v>
      </c>
      <c r="CQ27" s="107">
        <f t="shared" si="4"/>
        <v>1.3</v>
      </c>
      <c r="CR27" s="107">
        <f t="shared" si="4"/>
        <v>1.2</v>
      </c>
      <c r="CS27" s="107">
        <f t="shared" si="4"/>
        <v>1.5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332.58774999999997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151.18199999999999</v>
      </c>
      <c r="C31" s="94">
        <v>129.441</v>
      </c>
      <c r="D31" s="94">
        <v>141.38399999999999</v>
      </c>
      <c r="E31" s="94">
        <v>49.142000000000003</v>
      </c>
      <c r="F31" s="94">
        <v>51.994999999999997</v>
      </c>
      <c r="G31" s="94">
        <v>61.173000000000002</v>
      </c>
      <c r="H31" s="94">
        <v>60.348999999999997</v>
      </c>
      <c r="I31" s="94">
        <v>61.235999999999997</v>
      </c>
      <c r="J31" s="94">
        <v>67.438999999999993</v>
      </c>
      <c r="K31" s="94">
        <v>62.569000000000003</v>
      </c>
      <c r="L31" s="94">
        <v>58.774999999999999</v>
      </c>
      <c r="M31" s="94">
        <v>62.250999999999998</v>
      </c>
      <c r="N31" s="94">
        <v>36.408999999999999</v>
      </c>
      <c r="O31" s="94">
        <v>39.154000000000003</v>
      </c>
      <c r="P31" s="94">
        <v>36.914000000000001</v>
      </c>
      <c r="Q31" s="94">
        <v>18.25</v>
      </c>
      <c r="R31" s="94">
        <v>42.478999999999999</v>
      </c>
      <c r="S31" s="94">
        <v>50.636000000000003</v>
      </c>
      <c r="T31" s="94">
        <v>55.393999999999998</v>
      </c>
      <c r="U31" s="94">
        <v>53.698</v>
      </c>
      <c r="V31" s="94">
        <v>46.442999999999998</v>
      </c>
      <c r="W31" s="94">
        <v>65.88</v>
      </c>
      <c r="X31" s="94">
        <v>28.582999999999998</v>
      </c>
      <c r="Y31" s="94">
        <v>29.209</v>
      </c>
      <c r="Z31" s="94">
        <v>17.457000000000001</v>
      </c>
      <c r="AA31" s="94">
        <v>13.942</v>
      </c>
      <c r="AB31" s="94">
        <v>15.885</v>
      </c>
      <c r="AC31" s="94">
        <v>14.315</v>
      </c>
      <c r="AD31" s="94">
        <v>26.207000000000001</v>
      </c>
      <c r="AE31" s="94">
        <v>16.937999999999999</v>
      </c>
      <c r="AF31" s="94">
        <v>49</v>
      </c>
      <c r="AG31" s="94">
        <v>57.2</v>
      </c>
      <c r="AH31" s="94">
        <v>66.126999999999995</v>
      </c>
      <c r="AI31" s="94">
        <v>49.058999999999997</v>
      </c>
      <c r="AJ31" s="94">
        <v>36.633000000000003</v>
      </c>
      <c r="AK31" s="94">
        <v>20.83</v>
      </c>
      <c r="AL31" s="94">
        <v>131.88499999999999</v>
      </c>
      <c r="AM31" s="94">
        <v>142.58099999999999</v>
      </c>
      <c r="AN31" s="94">
        <v>128.54599999999999</v>
      </c>
      <c r="AO31" s="94">
        <v>136.82599999999999</v>
      </c>
      <c r="AP31" s="94">
        <v>156.68199999999999</v>
      </c>
      <c r="AQ31" s="94">
        <v>155.47</v>
      </c>
      <c r="AR31" s="94">
        <v>156.90899999999999</v>
      </c>
      <c r="AS31" s="94">
        <v>169.261</v>
      </c>
      <c r="AT31" s="94">
        <v>187.62</v>
      </c>
      <c r="AU31" s="94">
        <v>178.05099999999999</v>
      </c>
      <c r="AV31" s="94">
        <v>158.036</v>
      </c>
      <c r="AW31" s="94">
        <v>47.61</v>
      </c>
      <c r="AX31" s="94">
        <v>28.5</v>
      </c>
      <c r="AY31" s="94">
        <v>30.6</v>
      </c>
      <c r="AZ31" s="94">
        <v>32.1</v>
      </c>
      <c r="BA31" s="94">
        <v>33.700000000000003</v>
      </c>
      <c r="BB31" s="94">
        <v>22.437999999999999</v>
      </c>
      <c r="BC31" s="94">
        <v>32.688000000000002</v>
      </c>
      <c r="BD31" s="94">
        <v>30.045000000000002</v>
      </c>
      <c r="BE31" s="94">
        <v>30</v>
      </c>
      <c r="BF31" s="94">
        <v>49</v>
      </c>
      <c r="BG31" s="94">
        <v>68.195999999999998</v>
      </c>
      <c r="BH31" s="94">
        <v>63.23</v>
      </c>
      <c r="BI31" s="94">
        <v>48.43</v>
      </c>
      <c r="BJ31" s="94">
        <v>82.308000000000007</v>
      </c>
      <c r="BK31" s="94">
        <v>19.356999999999999</v>
      </c>
      <c r="BL31" s="94">
        <v>19.768000000000001</v>
      </c>
      <c r="BM31" s="94">
        <v>27.265000000000001</v>
      </c>
      <c r="BN31" s="94">
        <v>16.949000000000002</v>
      </c>
      <c r="BO31" s="94">
        <v>122.017</v>
      </c>
      <c r="BP31" s="94">
        <v>159.38800000000001</v>
      </c>
      <c r="BQ31" s="94">
        <v>161.93</v>
      </c>
      <c r="BR31" s="94">
        <v>65.417000000000002</v>
      </c>
      <c r="BS31" s="94">
        <v>93.269000000000005</v>
      </c>
      <c r="BT31" s="94">
        <v>208.44800000000001</v>
      </c>
      <c r="BU31" s="94">
        <v>118.592</v>
      </c>
      <c r="BV31" s="94">
        <v>282.26900000000001</v>
      </c>
      <c r="BW31" s="94">
        <v>263.98700000000002</v>
      </c>
      <c r="BX31" s="94">
        <v>263.78100000000001</v>
      </c>
      <c r="BY31" s="94">
        <v>120.8</v>
      </c>
      <c r="BZ31" s="94">
        <v>164.797</v>
      </c>
      <c r="CA31" s="94">
        <v>163.87</v>
      </c>
      <c r="CB31" s="94">
        <v>214.934</v>
      </c>
      <c r="CC31" s="94">
        <v>164.78</v>
      </c>
      <c r="CD31" s="94">
        <v>317.92399999999998</v>
      </c>
      <c r="CE31" s="94">
        <v>325.25599999999997</v>
      </c>
      <c r="CF31" s="94">
        <v>235.71199999999999</v>
      </c>
      <c r="CG31" s="94">
        <v>226.83</v>
      </c>
      <c r="CH31" s="94">
        <v>224.48</v>
      </c>
      <c r="CI31" s="94">
        <v>229.96199999999999</v>
      </c>
      <c r="CJ31" s="94">
        <v>203.40100000000001</v>
      </c>
      <c r="CK31" s="94">
        <v>147.114</v>
      </c>
      <c r="CL31" s="94">
        <v>54.11</v>
      </c>
      <c r="CM31" s="94">
        <v>42.94</v>
      </c>
      <c r="CN31" s="94">
        <v>50.357999999999997</v>
      </c>
      <c r="CO31" s="94">
        <v>26.669</v>
      </c>
      <c r="CP31" s="94">
        <v>15.903</v>
      </c>
      <c r="CQ31" s="94">
        <v>16.105</v>
      </c>
      <c r="CR31" s="94">
        <v>33.54</v>
      </c>
      <c r="CS31" s="94">
        <v>26.25</v>
      </c>
      <c r="CT31" s="95"/>
      <c r="CU31" s="95"/>
      <c r="CV31" s="95"/>
      <c r="CW31" s="96"/>
      <c r="CX31" s="97">
        <f t="array" ref="CX31">SUMPRODUCT(B31:CW31*0.25)</f>
        <v>2243.1155000000003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151.18199999999999</v>
      </c>
      <c r="C33" s="77">
        <f t="shared" ref="C33:BN33" si="5">SUM(C30:C32)</f>
        <v>129.441</v>
      </c>
      <c r="D33" s="77">
        <f t="shared" si="5"/>
        <v>141.38399999999999</v>
      </c>
      <c r="E33" s="77">
        <f t="shared" si="5"/>
        <v>49.142000000000003</v>
      </c>
      <c r="F33" s="77">
        <f t="shared" si="5"/>
        <v>51.994999999999997</v>
      </c>
      <c r="G33" s="77">
        <f t="shared" si="5"/>
        <v>61.173000000000002</v>
      </c>
      <c r="H33" s="77">
        <f t="shared" si="5"/>
        <v>60.348999999999997</v>
      </c>
      <c r="I33" s="77">
        <f t="shared" si="5"/>
        <v>61.235999999999997</v>
      </c>
      <c r="J33" s="77">
        <f t="shared" si="5"/>
        <v>67.438999999999993</v>
      </c>
      <c r="K33" s="77">
        <f t="shared" si="5"/>
        <v>62.569000000000003</v>
      </c>
      <c r="L33" s="77">
        <f t="shared" si="5"/>
        <v>58.774999999999999</v>
      </c>
      <c r="M33" s="77">
        <f t="shared" si="5"/>
        <v>62.250999999999998</v>
      </c>
      <c r="N33" s="77">
        <f t="shared" si="5"/>
        <v>36.408999999999999</v>
      </c>
      <c r="O33" s="77">
        <f t="shared" si="5"/>
        <v>39.154000000000003</v>
      </c>
      <c r="P33" s="77">
        <f t="shared" si="5"/>
        <v>36.914000000000001</v>
      </c>
      <c r="Q33" s="77">
        <f t="shared" si="5"/>
        <v>18.25</v>
      </c>
      <c r="R33" s="77">
        <f t="shared" si="5"/>
        <v>42.478999999999999</v>
      </c>
      <c r="S33" s="77">
        <f t="shared" si="5"/>
        <v>50.636000000000003</v>
      </c>
      <c r="T33" s="77">
        <f t="shared" si="5"/>
        <v>55.393999999999998</v>
      </c>
      <c r="U33" s="77">
        <f t="shared" si="5"/>
        <v>53.698</v>
      </c>
      <c r="V33" s="77">
        <f t="shared" si="5"/>
        <v>46.442999999999998</v>
      </c>
      <c r="W33" s="77">
        <f t="shared" si="5"/>
        <v>65.88</v>
      </c>
      <c r="X33" s="77">
        <f t="shared" si="5"/>
        <v>28.582999999999998</v>
      </c>
      <c r="Y33" s="77">
        <f t="shared" si="5"/>
        <v>29.209</v>
      </c>
      <c r="Z33" s="77">
        <f t="shared" si="5"/>
        <v>17.457000000000001</v>
      </c>
      <c r="AA33" s="77">
        <f t="shared" si="5"/>
        <v>13.942</v>
      </c>
      <c r="AB33" s="77">
        <f t="shared" si="5"/>
        <v>15.885</v>
      </c>
      <c r="AC33" s="77">
        <f t="shared" si="5"/>
        <v>14.315</v>
      </c>
      <c r="AD33" s="77">
        <f t="shared" si="5"/>
        <v>26.207000000000001</v>
      </c>
      <c r="AE33" s="77">
        <f t="shared" si="5"/>
        <v>16.937999999999999</v>
      </c>
      <c r="AF33" s="77">
        <f t="shared" si="5"/>
        <v>49</v>
      </c>
      <c r="AG33" s="77">
        <f t="shared" si="5"/>
        <v>57.2</v>
      </c>
      <c r="AH33" s="77">
        <f t="shared" si="5"/>
        <v>66.126999999999995</v>
      </c>
      <c r="AI33" s="77">
        <f t="shared" si="5"/>
        <v>49.058999999999997</v>
      </c>
      <c r="AJ33" s="77">
        <f t="shared" si="5"/>
        <v>36.633000000000003</v>
      </c>
      <c r="AK33" s="77">
        <f t="shared" si="5"/>
        <v>20.83</v>
      </c>
      <c r="AL33" s="77">
        <f t="shared" si="5"/>
        <v>131.88499999999999</v>
      </c>
      <c r="AM33" s="77">
        <f t="shared" si="5"/>
        <v>142.58099999999999</v>
      </c>
      <c r="AN33" s="77">
        <f t="shared" si="5"/>
        <v>128.54599999999999</v>
      </c>
      <c r="AO33" s="77">
        <f t="shared" si="5"/>
        <v>136.82599999999999</v>
      </c>
      <c r="AP33" s="77">
        <f t="shared" si="5"/>
        <v>156.68199999999999</v>
      </c>
      <c r="AQ33" s="77">
        <f t="shared" si="5"/>
        <v>155.47</v>
      </c>
      <c r="AR33" s="77">
        <f t="shared" si="5"/>
        <v>156.90899999999999</v>
      </c>
      <c r="AS33" s="77">
        <f t="shared" si="5"/>
        <v>169.261</v>
      </c>
      <c r="AT33" s="77">
        <f t="shared" si="5"/>
        <v>187.62</v>
      </c>
      <c r="AU33" s="77">
        <f t="shared" si="5"/>
        <v>178.05099999999999</v>
      </c>
      <c r="AV33" s="77">
        <f t="shared" si="5"/>
        <v>158.036</v>
      </c>
      <c r="AW33" s="77">
        <f t="shared" si="5"/>
        <v>47.61</v>
      </c>
      <c r="AX33" s="77">
        <f t="shared" si="5"/>
        <v>28.5</v>
      </c>
      <c r="AY33" s="77">
        <f t="shared" si="5"/>
        <v>30.6</v>
      </c>
      <c r="AZ33" s="77">
        <f t="shared" si="5"/>
        <v>32.1</v>
      </c>
      <c r="BA33" s="77">
        <f t="shared" si="5"/>
        <v>33.700000000000003</v>
      </c>
      <c r="BB33" s="77">
        <f t="shared" si="5"/>
        <v>22.437999999999999</v>
      </c>
      <c r="BC33" s="77">
        <f t="shared" si="5"/>
        <v>32.688000000000002</v>
      </c>
      <c r="BD33" s="77">
        <f t="shared" si="5"/>
        <v>30.045000000000002</v>
      </c>
      <c r="BE33" s="77">
        <f t="shared" si="5"/>
        <v>30</v>
      </c>
      <c r="BF33" s="77">
        <f t="shared" si="5"/>
        <v>49</v>
      </c>
      <c r="BG33" s="77">
        <f t="shared" si="5"/>
        <v>68.195999999999998</v>
      </c>
      <c r="BH33" s="77">
        <f t="shared" si="5"/>
        <v>63.23</v>
      </c>
      <c r="BI33" s="77">
        <f t="shared" si="5"/>
        <v>48.43</v>
      </c>
      <c r="BJ33" s="77">
        <f t="shared" si="5"/>
        <v>82.308000000000007</v>
      </c>
      <c r="BK33" s="77">
        <f t="shared" si="5"/>
        <v>19.356999999999999</v>
      </c>
      <c r="BL33" s="77">
        <f t="shared" si="5"/>
        <v>19.768000000000001</v>
      </c>
      <c r="BM33" s="77">
        <f t="shared" si="5"/>
        <v>27.265000000000001</v>
      </c>
      <c r="BN33" s="77">
        <f t="shared" si="5"/>
        <v>16.949000000000002</v>
      </c>
      <c r="BO33" s="77">
        <f t="shared" ref="BO33:CW33" si="6">SUM(BO30:BO32)</f>
        <v>122.017</v>
      </c>
      <c r="BP33" s="77">
        <f t="shared" si="6"/>
        <v>159.38800000000001</v>
      </c>
      <c r="BQ33" s="77">
        <f t="shared" si="6"/>
        <v>161.93</v>
      </c>
      <c r="BR33" s="77">
        <f t="shared" si="6"/>
        <v>65.417000000000002</v>
      </c>
      <c r="BS33" s="77">
        <f t="shared" si="6"/>
        <v>93.269000000000005</v>
      </c>
      <c r="BT33" s="77">
        <f t="shared" si="6"/>
        <v>208.44800000000001</v>
      </c>
      <c r="BU33" s="77">
        <f t="shared" si="6"/>
        <v>118.592</v>
      </c>
      <c r="BV33" s="77">
        <f t="shared" si="6"/>
        <v>282.26900000000001</v>
      </c>
      <c r="BW33" s="77">
        <f t="shared" si="6"/>
        <v>263.98700000000002</v>
      </c>
      <c r="BX33" s="77">
        <f t="shared" si="6"/>
        <v>263.78100000000001</v>
      </c>
      <c r="BY33" s="77">
        <f t="shared" si="6"/>
        <v>120.8</v>
      </c>
      <c r="BZ33" s="77">
        <f t="shared" si="6"/>
        <v>164.797</v>
      </c>
      <c r="CA33" s="77">
        <f t="shared" si="6"/>
        <v>163.87</v>
      </c>
      <c r="CB33" s="77">
        <f t="shared" si="6"/>
        <v>214.934</v>
      </c>
      <c r="CC33" s="77">
        <f t="shared" si="6"/>
        <v>164.78</v>
      </c>
      <c r="CD33" s="77">
        <f t="shared" si="6"/>
        <v>317.92399999999998</v>
      </c>
      <c r="CE33" s="77">
        <f t="shared" si="6"/>
        <v>325.25599999999997</v>
      </c>
      <c r="CF33" s="77">
        <f t="shared" si="6"/>
        <v>235.71199999999999</v>
      </c>
      <c r="CG33" s="77">
        <f t="shared" si="6"/>
        <v>226.83</v>
      </c>
      <c r="CH33" s="77">
        <f t="shared" si="6"/>
        <v>224.48</v>
      </c>
      <c r="CI33" s="77">
        <f t="shared" si="6"/>
        <v>229.96199999999999</v>
      </c>
      <c r="CJ33" s="77">
        <f t="shared" si="6"/>
        <v>203.40100000000001</v>
      </c>
      <c r="CK33" s="77">
        <f t="shared" si="6"/>
        <v>147.114</v>
      </c>
      <c r="CL33" s="77">
        <f t="shared" si="6"/>
        <v>54.11</v>
      </c>
      <c r="CM33" s="77">
        <f t="shared" si="6"/>
        <v>42.94</v>
      </c>
      <c r="CN33" s="77">
        <f t="shared" si="6"/>
        <v>50.357999999999997</v>
      </c>
      <c r="CO33" s="77">
        <f t="shared" si="6"/>
        <v>26.669</v>
      </c>
      <c r="CP33" s="77">
        <f t="shared" si="6"/>
        <v>15.903</v>
      </c>
      <c r="CQ33" s="77">
        <f t="shared" si="6"/>
        <v>16.105</v>
      </c>
      <c r="CR33" s="77">
        <f t="shared" si="6"/>
        <v>33.54</v>
      </c>
      <c r="CS33" s="77">
        <f t="shared" si="6"/>
        <v>26.25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2243.1155000000003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9.9</v>
      </c>
      <c r="AA38" s="120">
        <v>10.3</v>
      </c>
      <c r="AB38" s="120">
        <v>18</v>
      </c>
      <c r="AC38" s="120"/>
      <c r="AD38" s="120">
        <v>4.7</v>
      </c>
      <c r="AE38" s="120">
        <v>28.5</v>
      </c>
      <c r="AF38" s="120"/>
      <c r="AG38" s="120"/>
      <c r="AH38" s="120">
        <v>59.8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20.8</v>
      </c>
      <c r="BB38" s="120"/>
      <c r="BC38" s="120"/>
      <c r="BD38" s="120"/>
      <c r="BE38" s="120">
        <v>35.9</v>
      </c>
      <c r="BF38" s="120">
        <v>20.9</v>
      </c>
      <c r="BG38" s="120">
        <v>36.1</v>
      </c>
      <c r="BH38" s="120"/>
      <c r="BI38" s="120"/>
      <c r="BJ38" s="120">
        <v>15.2</v>
      </c>
      <c r="BK38" s="120">
        <v>109.7</v>
      </c>
      <c r="BL38" s="120">
        <v>32.799999999999997</v>
      </c>
      <c r="BM38" s="120">
        <v>82.9</v>
      </c>
      <c r="BN38" s="120">
        <v>84.5</v>
      </c>
      <c r="BO38" s="120">
        <v>60.2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157.55000000000001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9.9</v>
      </c>
      <c r="AA41" s="107">
        <f t="shared" si="7"/>
        <v>10.3</v>
      </c>
      <c r="AB41" s="107">
        <f t="shared" si="7"/>
        <v>18</v>
      </c>
      <c r="AC41" s="107">
        <f t="shared" si="7"/>
        <v>0</v>
      </c>
      <c r="AD41" s="107">
        <f t="shared" si="7"/>
        <v>4.7</v>
      </c>
      <c r="AE41" s="107">
        <f t="shared" si="7"/>
        <v>28.5</v>
      </c>
      <c r="AF41" s="107">
        <f t="shared" si="7"/>
        <v>0</v>
      </c>
      <c r="AG41" s="107">
        <f t="shared" si="7"/>
        <v>0</v>
      </c>
      <c r="AH41" s="107">
        <f t="shared" si="7"/>
        <v>59.8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20.8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35.9</v>
      </c>
      <c r="BF41" s="107">
        <f t="shared" si="7"/>
        <v>20.9</v>
      </c>
      <c r="BG41" s="107">
        <f t="shared" si="7"/>
        <v>36.1</v>
      </c>
      <c r="BH41" s="107">
        <f t="shared" si="7"/>
        <v>0</v>
      </c>
      <c r="BI41" s="107">
        <f t="shared" si="7"/>
        <v>0</v>
      </c>
      <c r="BJ41" s="107">
        <f t="shared" si="7"/>
        <v>15.2</v>
      </c>
      <c r="BK41" s="107">
        <f t="shared" si="7"/>
        <v>109.7</v>
      </c>
      <c r="BL41" s="107">
        <f t="shared" si="7"/>
        <v>32.799999999999997</v>
      </c>
      <c r="BM41" s="107">
        <f t="shared" si="7"/>
        <v>82.9</v>
      </c>
      <c r="BN41" s="107">
        <f t="shared" si="7"/>
        <v>84.5</v>
      </c>
      <c r="BO41" s="107">
        <f t="shared" ref="BO41:CW41" si="8">SUM(BO36:BO40)</f>
        <v>60.2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157.55000000000001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9.9</v>
      </c>
      <c r="AA46" s="120">
        <v>10.3</v>
      </c>
      <c r="AB46" s="120">
        <v>18</v>
      </c>
      <c r="AC46" s="120"/>
      <c r="AD46" s="120">
        <v>4.7</v>
      </c>
      <c r="AE46" s="120">
        <v>28.5</v>
      </c>
      <c r="AF46" s="120"/>
      <c r="AG46" s="120"/>
      <c r="AH46" s="120">
        <v>59.8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20.8</v>
      </c>
      <c r="BB46" s="120"/>
      <c r="BC46" s="120"/>
      <c r="BD46" s="120"/>
      <c r="BE46" s="120">
        <v>35.9</v>
      </c>
      <c r="BF46" s="120">
        <v>20.9</v>
      </c>
      <c r="BG46" s="120">
        <v>36.1</v>
      </c>
      <c r="BH46" s="120"/>
      <c r="BI46" s="120"/>
      <c r="BJ46" s="120">
        <v>15.2</v>
      </c>
      <c r="BK46" s="120">
        <v>109.7</v>
      </c>
      <c r="BL46" s="120">
        <v>32.799999999999997</v>
      </c>
      <c r="BM46" s="120">
        <v>82.9</v>
      </c>
      <c r="BN46" s="120">
        <v>84.5</v>
      </c>
      <c r="BO46" s="120">
        <v>60.2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157.55000000000001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9.9</v>
      </c>
      <c r="AA50" s="107">
        <f t="shared" si="9"/>
        <v>10.3</v>
      </c>
      <c r="AB50" s="107">
        <f t="shared" si="9"/>
        <v>18</v>
      </c>
      <c r="AC50" s="107">
        <f t="shared" si="9"/>
        <v>0</v>
      </c>
      <c r="AD50" s="107">
        <f t="shared" si="9"/>
        <v>4.7</v>
      </c>
      <c r="AE50" s="107">
        <f t="shared" si="9"/>
        <v>28.5</v>
      </c>
      <c r="AF50" s="107">
        <f t="shared" si="9"/>
        <v>0</v>
      </c>
      <c r="AG50" s="107">
        <f t="shared" si="9"/>
        <v>0</v>
      </c>
      <c r="AH50" s="107">
        <f t="shared" si="9"/>
        <v>59.8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20.8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35.9</v>
      </c>
      <c r="BF50" s="107">
        <f t="shared" si="9"/>
        <v>20.9</v>
      </c>
      <c r="BG50" s="107">
        <f t="shared" si="9"/>
        <v>36.1</v>
      </c>
      <c r="BH50" s="107">
        <f t="shared" si="9"/>
        <v>0</v>
      </c>
      <c r="BI50" s="107">
        <f t="shared" si="9"/>
        <v>0</v>
      </c>
      <c r="BJ50" s="107">
        <f t="shared" si="9"/>
        <v>15.2</v>
      </c>
      <c r="BK50" s="107">
        <f t="shared" si="9"/>
        <v>109.7</v>
      </c>
      <c r="BL50" s="107">
        <f t="shared" si="9"/>
        <v>32.799999999999997</v>
      </c>
      <c r="BM50" s="107">
        <f t="shared" si="9"/>
        <v>82.9</v>
      </c>
      <c r="BN50" s="107">
        <f t="shared" si="9"/>
        <v>84.5</v>
      </c>
      <c r="BO50" s="107">
        <f t="shared" ref="BO50:CW50" si="10">SUM(BO44:BO49)</f>
        <v>60.2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157.55000000000001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151.18200000000002</v>
      </c>
      <c r="C53" s="107">
        <f t="shared" ref="C53:BN53" si="13">C17+C27+C41</f>
        <v>129.441</v>
      </c>
      <c r="D53" s="107">
        <f t="shared" si="13"/>
        <v>141.38399999999999</v>
      </c>
      <c r="E53" s="107">
        <f t="shared" si="13"/>
        <v>49.141999999999996</v>
      </c>
      <c r="F53" s="107">
        <f t="shared" si="13"/>
        <v>51.994999999999997</v>
      </c>
      <c r="G53" s="107">
        <f t="shared" si="13"/>
        <v>61.173000000000002</v>
      </c>
      <c r="H53" s="107">
        <f t="shared" si="13"/>
        <v>60.348999999999997</v>
      </c>
      <c r="I53" s="107">
        <f t="shared" si="13"/>
        <v>61.235999999999997</v>
      </c>
      <c r="J53" s="107">
        <f t="shared" si="13"/>
        <v>67.438999999999993</v>
      </c>
      <c r="K53" s="107">
        <f t="shared" si="13"/>
        <v>62.569000000000003</v>
      </c>
      <c r="L53" s="107">
        <f t="shared" si="13"/>
        <v>58.774999999999999</v>
      </c>
      <c r="M53" s="107">
        <f t="shared" si="13"/>
        <v>62.250999999999998</v>
      </c>
      <c r="N53" s="107">
        <f t="shared" si="13"/>
        <v>36.409000000000006</v>
      </c>
      <c r="O53" s="107">
        <f t="shared" si="13"/>
        <v>39.153999999999996</v>
      </c>
      <c r="P53" s="107">
        <f t="shared" si="13"/>
        <v>36.914000000000001</v>
      </c>
      <c r="Q53" s="107">
        <f t="shared" si="13"/>
        <v>18.25</v>
      </c>
      <c r="R53" s="107">
        <f t="shared" si="13"/>
        <v>42.478999999999999</v>
      </c>
      <c r="S53" s="107">
        <f t="shared" si="13"/>
        <v>50.635999999999996</v>
      </c>
      <c r="T53" s="107">
        <f t="shared" si="13"/>
        <v>55.394000000000005</v>
      </c>
      <c r="U53" s="107">
        <f t="shared" si="13"/>
        <v>53.698</v>
      </c>
      <c r="V53" s="107">
        <f t="shared" si="13"/>
        <v>46.442999999999998</v>
      </c>
      <c r="W53" s="107">
        <f t="shared" si="13"/>
        <v>65.88</v>
      </c>
      <c r="X53" s="107">
        <f t="shared" si="13"/>
        <v>28.583000000000002</v>
      </c>
      <c r="Y53" s="107">
        <f t="shared" si="13"/>
        <v>29.208999999999996</v>
      </c>
      <c r="Z53" s="107">
        <f t="shared" si="13"/>
        <v>27.356999999999999</v>
      </c>
      <c r="AA53" s="107">
        <f t="shared" si="13"/>
        <v>24.242000000000001</v>
      </c>
      <c r="AB53" s="107">
        <f t="shared" si="13"/>
        <v>33.884999999999998</v>
      </c>
      <c r="AC53" s="107">
        <f t="shared" si="13"/>
        <v>14.315000000000001</v>
      </c>
      <c r="AD53" s="107">
        <f t="shared" si="13"/>
        <v>30.907</v>
      </c>
      <c r="AE53" s="107">
        <f t="shared" si="13"/>
        <v>45.438000000000002</v>
      </c>
      <c r="AF53" s="107">
        <f t="shared" si="13"/>
        <v>48.999999999999993</v>
      </c>
      <c r="AG53" s="107">
        <f t="shared" si="13"/>
        <v>57.199999999999996</v>
      </c>
      <c r="AH53" s="107">
        <f t="shared" si="13"/>
        <v>125.92699999999999</v>
      </c>
      <c r="AI53" s="107">
        <f t="shared" si="13"/>
        <v>49.059000000000005</v>
      </c>
      <c r="AJ53" s="107">
        <f t="shared" si="13"/>
        <v>36.632999999999996</v>
      </c>
      <c r="AK53" s="107">
        <f t="shared" si="13"/>
        <v>20.83</v>
      </c>
      <c r="AL53" s="107">
        <f t="shared" si="13"/>
        <v>131.88500000000002</v>
      </c>
      <c r="AM53" s="107">
        <f t="shared" si="13"/>
        <v>142.58099999999999</v>
      </c>
      <c r="AN53" s="107">
        <f t="shared" si="13"/>
        <v>128.54599999999999</v>
      </c>
      <c r="AO53" s="107">
        <f t="shared" si="13"/>
        <v>136.82599999999999</v>
      </c>
      <c r="AP53" s="107">
        <f t="shared" si="13"/>
        <v>156.68200000000002</v>
      </c>
      <c r="AQ53" s="107">
        <f t="shared" si="13"/>
        <v>155.47</v>
      </c>
      <c r="AR53" s="107">
        <f t="shared" si="13"/>
        <v>156.90899999999999</v>
      </c>
      <c r="AS53" s="107">
        <f t="shared" si="13"/>
        <v>169.261</v>
      </c>
      <c r="AT53" s="107">
        <f t="shared" si="13"/>
        <v>187.62</v>
      </c>
      <c r="AU53" s="107">
        <f t="shared" si="13"/>
        <v>178.05099999999999</v>
      </c>
      <c r="AV53" s="107">
        <f t="shared" si="13"/>
        <v>158.036</v>
      </c>
      <c r="AW53" s="107">
        <f t="shared" si="13"/>
        <v>47.61</v>
      </c>
      <c r="AX53" s="107">
        <f t="shared" si="13"/>
        <v>28.5</v>
      </c>
      <c r="AY53" s="107">
        <f t="shared" si="13"/>
        <v>30.6</v>
      </c>
      <c r="AZ53" s="107">
        <f t="shared" si="13"/>
        <v>32.1</v>
      </c>
      <c r="BA53" s="107">
        <f t="shared" si="13"/>
        <v>54.5</v>
      </c>
      <c r="BB53" s="107">
        <f t="shared" si="13"/>
        <v>22.437999999999999</v>
      </c>
      <c r="BC53" s="107">
        <f t="shared" si="13"/>
        <v>32.688000000000002</v>
      </c>
      <c r="BD53" s="107">
        <f t="shared" si="13"/>
        <v>30.045000000000002</v>
      </c>
      <c r="BE53" s="107">
        <f t="shared" si="13"/>
        <v>65.900000000000006</v>
      </c>
      <c r="BF53" s="107">
        <f t="shared" si="13"/>
        <v>69.900000000000006</v>
      </c>
      <c r="BG53" s="107">
        <f t="shared" si="13"/>
        <v>104.29599999999999</v>
      </c>
      <c r="BH53" s="107">
        <f t="shared" si="13"/>
        <v>63.23</v>
      </c>
      <c r="BI53" s="107">
        <f t="shared" si="13"/>
        <v>48.43</v>
      </c>
      <c r="BJ53" s="107">
        <f t="shared" si="13"/>
        <v>97.507999999999996</v>
      </c>
      <c r="BK53" s="107">
        <f t="shared" si="13"/>
        <v>129.05700000000002</v>
      </c>
      <c r="BL53" s="107">
        <f t="shared" si="13"/>
        <v>52.567999999999998</v>
      </c>
      <c r="BM53" s="107">
        <f t="shared" si="13"/>
        <v>110.16500000000001</v>
      </c>
      <c r="BN53" s="107">
        <f t="shared" si="13"/>
        <v>101.449</v>
      </c>
      <c r="BO53" s="107">
        <f t="shared" ref="BO53:CX53" si="14">BO17+BO27+BO41</f>
        <v>182.21699999999998</v>
      </c>
      <c r="BP53" s="107">
        <f t="shared" si="14"/>
        <v>159.38800000000001</v>
      </c>
      <c r="BQ53" s="107">
        <f t="shared" si="14"/>
        <v>161.92999999999998</v>
      </c>
      <c r="BR53" s="107">
        <f t="shared" si="14"/>
        <v>65.417000000000002</v>
      </c>
      <c r="BS53" s="107">
        <f t="shared" si="14"/>
        <v>93.269000000000005</v>
      </c>
      <c r="BT53" s="107">
        <f t="shared" si="14"/>
        <v>208.44800000000001</v>
      </c>
      <c r="BU53" s="107">
        <f t="shared" si="14"/>
        <v>118.592</v>
      </c>
      <c r="BV53" s="107">
        <f t="shared" si="14"/>
        <v>282.26900000000001</v>
      </c>
      <c r="BW53" s="107">
        <f t="shared" si="14"/>
        <v>263.98699999999997</v>
      </c>
      <c r="BX53" s="107">
        <f t="shared" si="14"/>
        <v>263.78100000000001</v>
      </c>
      <c r="BY53" s="107">
        <f t="shared" si="14"/>
        <v>120.8</v>
      </c>
      <c r="BZ53" s="107">
        <f t="shared" si="14"/>
        <v>164.797</v>
      </c>
      <c r="CA53" s="107">
        <f t="shared" si="14"/>
        <v>163.87</v>
      </c>
      <c r="CB53" s="107">
        <f t="shared" si="14"/>
        <v>214.934</v>
      </c>
      <c r="CC53" s="107">
        <f t="shared" si="14"/>
        <v>164.78</v>
      </c>
      <c r="CD53" s="107">
        <f t="shared" si="14"/>
        <v>317.92399999999998</v>
      </c>
      <c r="CE53" s="107">
        <f t="shared" si="14"/>
        <v>325.25600000000003</v>
      </c>
      <c r="CF53" s="107">
        <f t="shared" si="14"/>
        <v>235.71199999999999</v>
      </c>
      <c r="CG53" s="107">
        <f t="shared" si="14"/>
        <v>226.82999999999998</v>
      </c>
      <c r="CH53" s="107">
        <f t="shared" si="14"/>
        <v>224.48000000000002</v>
      </c>
      <c r="CI53" s="107">
        <f t="shared" si="14"/>
        <v>229.96200000000002</v>
      </c>
      <c r="CJ53" s="107">
        <f t="shared" si="14"/>
        <v>203.40099999999998</v>
      </c>
      <c r="CK53" s="107">
        <f t="shared" si="14"/>
        <v>147.11399999999998</v>
      </c>
      <c r="CL53" s="107">
        <f t="shared" si="14"/>
        <v>54.11</v>
      </c>
      <c r="CM53" s="107">
        <f t="shared" si="14"/>
        <v>42.94</v>
      </c>
      <c r="CN53" s="107">
        <f t="shared" si="14"/>
        <v>50.358000000000004</v>
      </c>
      <c r="CO53" s="107">
        <f t="shared" si="14"/>
        <v>26.669</v>
      </c>
      <c r="CP53" s="107">
        <f t="shared" si="14"/>
        <v>15.903000000000002</v>
      </c>
      <c r="CQ53" s="107">
        <f t="shared" si="14"/>
        <v>16.105</v>
      </c>
      <c r="CR53" s="107">
        <f t="shared" si="14"/>
        <v>33.54</v>
      </c>
      <c r="CS53" s="107">
        <f t="shared" si="14"/>
        <v>26.25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2400.6654999999996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151.18199999999999</v>
      </c>
      <c r="C5" s="25">
        <v>129.441</v>
      </c>
      <c r="D5" s="25">
        <v>141.38399999999999</v>
      </c>
      <c r="E5" s="25">
        <v>49.142000000000003</v>
      </c>
      <c r="F5" s="25">
        <v>52.024000000000001</v>
      </c>
      <c r="G5" s="25">
        <v>61.222000000000001</v>
      </c>
      <c r="H5" s="25">
        <v>60.398000000000003</v>
      </c>
      <c r="I5" s="25">
        <v>61.235999999999997</v>
      </c>
      <c r="J5" s="25">
        <v>67.408000000000001</v>
      </c>
      <c r="K5" s="25">
        <v>62.569000000000003</v>
      </c>
      <c r="L5" s="25">
        <v>58.774999999999999</v>
      </c>
      <c r="M5" s="25">
        <v>62.250999999999998</v>
      </c>
      <c r="N5" s="25">
        <v>36.392000000000003</v>
      </c>
      <c r="O5" s="25">
        <v>39.192999999999998</v>
      </c>
      <c r="P5" s="25">
        <v>36.962000000000003</v>
      </c>
      <c r="Q5" s="25">
        <v>18.25</v>
      </c>
      <c r="R5" s="25">
        <v>42.497</v>
      </c>
      <c r="S5" s="25">
        <v>50.639000000000003</v>
      </c>
      <c r="T5" s="25">
        <v>55.401000000000003</v>
      </c>
      <c r="U5" s="25">
        <v>53.725999999999999</v>
      </c>
      <c r="V5" s="25">
        <v>46.442999999999998</v>
      </c>
      <c r="W5" s="25">
        <v>65.88</v>
      </c>
      <c r="X5" s="25">
        <v>28.582999999999998</v>
      </c>
      <c r="Y5" s="25">
        <v>29.209</v>
      </c>
      <c r="Z5" s="25">
        <v>27.393999999999998</v>
      </c>
      <c r="AA5" s="25">
        <v>24.238</v>
      </c>
      <c r="AB5" s="25">
        <v>33.872</v>
      </c>
      <c r="AC5" s="25">
        <v>14.315</v>
      </c>
      <c r="AD5" s="25">
        <v>30.870999999999999</v>
      </c>
      <c r="AE5" s="25">
        <v>45.484999999999999</v>
      </c>
      <c r="AF5" s="25">
        <v>49</v>
      </c>
      <c r="AG5" s="25">
        <v>57.2</v>
      </c>
      <c r="AH5" s="25">
        <v>125.88</v>
      </c>
      <c r="AI5" s="25">
        <v>49.058999999999997</v>
      </c>
      <c r="AJ5" s="25">
        <v>36.633000000000003</v>
      </c>
      <c r="AK5" s="25">
        <v>20.83</v>
      </c>
      <c r="AL5" s="25">
        <v>131.88499999999999</v>
      </c>
      <c r="AM5" s="25">
        <v>142.58099999999999</v>
      </c>
      <c r="AN5" s="25">
        <v>128.54599999999999</v>
      </c>
      <c r="AO5" s="25">
        <v>136.82599999999999</v>
      </c>
      <c r="AP5" s="25">
        <v>156.68199999999999</v>
      </c>
      <c r="AQ5" s="25">
        <v>155.47</v>
      </c>
      <c r="AR5" s="25">
        <v>156.90899999999999</v>
      </c>
      <c r="AS5" s="25">
        <v>169.232</v>
      </c>
      <c r="AT5" s="25">
        <v>187.62</v>
      </c>
      <c r="AU5" s="25">
        <v>178.06700000000001</v>
      </c>
      <c r="AV5" s="25">
        <v>158.053</v>
      </c>
      <c r="AW5" s="25">
        <v>47.649000000000001</v>
      </c>
      <c r="AX5" s="25">
        <v>28.53</v>
      </c>
      <c r="AY5" s="25">
        <v>30.632999999999999</v>
      </c>
      <c r="AZ5" s="25">
        <v>32.122</v>
      </c>
      <c r="BA5" s="25">
        <v>54.466999999999999</v>
      </c>
      <c r="BB5" s="25">
        <v>22.471</v>
      </c>
      <c r="BC5" s="25">
        <v>32.726999999999997</v>
      </c>
      <c r="BD5" s="25">
        <v>30.062999999999999</v>
      </c>
      <c r="BE5" s="25">
        <v>65.849999999999994</v>
      </c>
      <c r="BF5" s="25">
        <v>69.86</v>
      </c>
      <c r="BG5" s="25">
        <v>104.3</v>
      </c>
      <c r="BH5" s="25">
        <v>63.23</v>
      </c>
      <c r="BI5" s="25">
        <v>48.43</v>
      </c>
      <c r="BJ5" s="25">
        <v>97.484999999999999</v>
      </c>
      <c r="BK5" s="25">
        <v>129.059</v>
      </c>
      <c r="BL5" s="25">
        <v>52.585999999999999</v>
      </c>
      <c r="BM5" s="25">
        <v>110.163</v>
      </c>
      <c r="BN5" s="25">
        <v>101.45099999999999</v>
      </c>
      <c r="BO5" s="25">
        <v>182.197</v>
      </c>
      <c r="BP5" s="25">
        <v>159.38800000000001</v>
      </c>
      <c r="BQ5" s="25">
        <v>161.93</v>
      </c>
      <c r="BR5" s="25">
        <v>65.376000000000005</v>
      </c>
      <c r="BS5" s="25">
        <v>93.3</v>
      </c>
      <c r="BT5" s="25">
        <v>208.42</v>
      </c>
      <c r="BU5" s="25">
        <v>118.592</v>
      </c>
      <c r="BV5" s="25">
        <v>282.315</v>
      </c>
      <c r="BW5" s="25">
        <v>264</v>
      </c>
      <c r="BX5" s="25">
        <v>263.8</v>
      </c>
      <c r="BY5" s="25">
        <v>120.85</v>
      </c>
      <c r="BZ5" s="25">
        <v>164.79400000000001</v>
      </c>
      <c r="CA5" s="25">
        <v>163.89099999999999</v>
      </c>
      <c r="CB5" s="25">
        <v>214.934</v>
      </c>
      <c r="CC5" s="25">
        <v>164.815</v>
      </c>
      <c r="CD5" s="25">
        <v>317.92</v>
      </c>
      <c r="CE5" s="25">
        <v>325.25599999999997</v>
      </c>
      <c r="CF5" s="25">
        <v>235.71199999999999</v>
      </c>
      <c r="CG5" s="25">
        <v>226.83</v>
      </c>
      <c r="CH5" s="25">
        <v>224.48</v>
      </c>
      <c r="CI5" s="25">
        <v>229.96199999999999</v>
      </c>
      <c r="CJ5" s="25">
        <v>203.40100000000001</v>
      </c>
      <c r="CK5" s="25">
        <v>147.114</v>
      </c>
      <c r="CL5" s="25">
        <v>54.11</v>
      </c>
      <c r="CM5" s="25">
        <v>42.94</v>
      </c>
      <c r="CN5" s="25">
        <v>50.357999999999997</v>
      </c>
      <c r="CO5" s="25">
        <v>26.669</v>
      </c>
      <c r="CP5" s="25">
        <v>15.903</v>
      </c>
      <c r="CQ5" s="25">
        <v>16.105</v>
      </c>
      <c r="CR5" s="25">
        <v>33.54</v>
      </c>
      <c r="CS5" s="25">
        <v>26.25</v>
      </c>
      <c r="CT5" s="26"/>
      <c r="CU5" s="26"/>
      <c r="CV5" s="26"/>
      <c r="CW5" s="27"/>
      <c r="CX5" s="28">
        <f t="array" ref="CX5">SUMPRODUCT(B5:CW5*0.25)</f>
        <v>2400.7707500000001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thickBot="1" x14ac:dyDescent="0.35">
      <c r="A8" s="35" t="s">
        <v>5</v>
      </c>
      <c r="B8" s="36">
        <v>86.56</v>
      </c>
      <c r="C8" s="37">
        <v>85.47</v>
      </c>
      <c r="D8" s="37">
        <v>94.9</v>
      </c>
      <c r="E8" s="37">
        <v>94.9</v>
      </c>
      <c r="F8" s="37">
        <v>94.9</v>
      </c>
      <c r="G8" s="37">
        <v>94.91</v>
      </c>
      <c r="H8" s="37">
        <v>94.91</v>
      </c>
      <c r="I8" s="37">
        <v>94.92</v>
      </c>
      <c r="J8" s="37">
        <v>99.17</v>
      </c>
      <c r="K8" s="37">
        <v>97.91</v>
      </c>
      <c r="L8" s="37">
        <v>95.68</v>
      </c>
      <c r="M8" s="37">
        <v>94.95</v>
      </c>
      <c r="N8" s="37">
        <v>117.2</v>
      </c>
      <c r="O8" s="37">
        <v>117.5</v>
      </c>
      <c r="P8" s="37">
        <v>117.32</v>
      </c>
      <c r="Q8" s="37">
        <v>114.51</v>
      </c>
      <c r="R8" s="37">
        <v>112.42</v>
      </c>
      <c r="S8" s="37">
        <v>109.52</v>
      </c>
      <c r="T8" s="37">
        <v>107.53</v>
      </c>
      <c r="U8" s="37">
        <v>110.87</v>
      </c>
      <c r="V8" s="37">
        <v>112.62</v>
      </c>
      <c r="W8" s="37">
        <v>115.41</v>
      </c>
      <c r="X8" s="37">
        <v>124.57</v>
      </c>
      <c r="Y8" s="37">
        <v>126.23</v>
      </c>
      <c r="Z8" s="37">
        <v>123.91</v>
      </c>
      <c r="AA8" s="37">
        <v>124.63</v>
      </c>
      <c r="AB8" s="37">
        <v>121.61</v>
      </c>
      <c r="AC8" s="37">
        <v>117.63</v>
      </c>
      <c r="AD8" s="37">
        <v>128.66</v>
      </c>
      <c r="AE8" s="37">
        <v>121.01</v>
      </c>
      <c r="AF8" s="37">
        <v>94.9</v>
      </c>
      <c r="AG8" s="37">
        <v>89.16</v>
      </c>
      <c r="AH8" s="37">
        <v>121.16</v>
      </c>
      <c r="AI8" s="37">
        <v>15.26</v>
      </c>
      <c r="AJ8" s="37">
        <v>0</v>
      </c>
      <c r="AK8" s="37">
        <v>0</v>
      </c>
      <c r="AL8" s="37">
        <v>-13.62</v>
      </c>
      <c r="AM8" s="37">
        <v>-13.56</v>
      </c>
      <c r="AN8" s="37">
        <v>-10.83</v>
      </c>
      <c r="AO8" s="37">
        <v>-10.59</v>
      </c>
      <c r="AP8" s="37">
        <v>-10.83</v>
      </c>
      <c r="AQ8" s="37">
        <v>-11.31</v>
      </c>
      <c r="AR8" s="37">
        <v>-11.14</v>
      </c>
      <c r="AS8" s="37">
        <v>-13.1</v>
      </c>
      <c r="AT8" s="37">
        <v>-10</v>
      </c>
      <c r="AU8" s="37">
        <v>-13.52</v>
      </c>
      <c r="AV8" s="37">
        <v>-15.92</v>
      </c>
      <c r="AW8" s="37">
        <v>-10.01</v>
      </c>
      <c r="AX8" s="37">
        <v>-8</v>
      </c>
      <c r="AY8" s="37">
        <v>-9.89</v>
      </c>
      <c r="AZ8" s="37">
        <v>-9.99</v>
      </c>
      <c r="BA8" s="37">
        <v>-9.99</v>
      </c>
      <c r="BB8" s="37">
        <v>-11.93</v>
      </c>
      <c r="BC8" s="37">
        <v>-9.23</v>
      </c>
      <c r="BD8" s="37">
        <v>-10</v>
      </c>
      <c r="BE8" s="37">
        <v>-7.4</v>
      </c>
      <c r="BF8" s="37">
        <v>-15.8</v>
      </c>
      <c r="BG8" s="37">
        <v>1.96</v>
      </c>
      <c r="BH8" s="37">
        <v>10</v>
      </c>
      <c r="BI8" s="37">
        <v>10</v>
      </c>
      <c r="BJ8" s="37">
        <v>14.28</v>
      </c>
      <c r="BK8" s="37">
        <v>37.549999999999997</v>
      </c>
      <c r="BL8" s="37">
        <v>72.489999999999995</v>
      </c>
      <c r="BM8" s="37">
        <v>98.79</v>
      </c>
      <c r="BN8" s="37">
        <v>75.36</v>
      </c>
      <c r="BO8" s="37">
        <v>99.95</v>
      </c>
      <c r="BP8" s="37">
        <v>117.01</v>
      </c>
      <c r="BQ8" s="37">
        <v>100.92</v>
      </c>
      <c r="BR8" s="37">
        <v>117.59</v>
      </c>
      <c r="BS8" s="37">
        <v>131.86000000000001</v>
      </c>
      <c r="BT8" s="37">
        <v>142.96</v>
      </c>
      <c r="BU8" s="37">
        <v>135.86000000000001</v>
      </c>
      <c r="BV8" s="37">
        <v>139.81</v>
      </c>
      <c r="BW8" s="37">
        <v>142.19999999999999</v>
      </c>
      <c r="BX8" s="37">
        <v>144.24</v>
      </c>
      <c r="BY8" s="37">
        <v>149.75</v>
      </c>
      <c r="BZ8" s="37">
        <v>151.84</v>
      </c>
      <c r="CA8" s="37">
        <v>142.75</v>
      </c>
      <c r="CB8" s="37">
        <v>121</v>
      </c>
      <c r="CC8" s="43">
        <v>141.91</v>
      </c>
      <c r="CD8" s="37">
        <v>145.57</v>
      </c>
      <c r="CE8" s="37">
        <v>117.16</v>
      </c>
      <c r="CF8" s="37">
        <v>122.72</v>
      </c>
      <c r="CG8" s="37">
        <v>106.75</v>
      </c>
      <c r="CH8" s="37">
        <v>103.64</v>
      </c>
      <c r="CI8" s="37">
        <v>105.35</v>
      </c>
      <c r="CJ8" s="37">
        <v>101.79</v>
      </c>
      <c r="CK8" s="37">
        <v>100.38</v>
      </c>
      <c r="CL8" s="37">
        <v>112.18</v>
      </c>
      <c r="CM8" s="37">
        <v>109.73</v>
      </c>
      <c r="CN8" s="37">
        <v>99</v>
      </c>
      <c r="CO8" s="37">
        <v>93.77</v>
      </c>
      <c r="CP8" s="37">
        <v>83.3</v>
      </c>
      <c r="CQ8" s="37">
        <v>83.67</v>
      </c>
      <c r="CR8" s="37">
        <v>98.9</v>
      </c>
      <c r="CS8" s="37">
        <v>93.21</v>
      </c>
      <c r="CT8" s="38"/>
      <c r="CU8" s="38"/>
      <c r="CV8" s="38"/>
      <c r="CW8" s="39"/>
      <c r="CX8" s="40">
        <f>IF(SUM(B8:CW8)&lt;&gt;0,AVERAGEIF(B8:CW8,"&lt;&gt;"""),"")</f>
        <v>76.18072916666668</v>
      </c>
    </row>
    <row r="9" spans="1:102" ht="25" customHeight="1" thickBot="1" x14ac:dyDescent="0.35">
      <c r="A9" s="41" t="s">
        <v>6</v>
      </c>
      <c r="B9" s="42">
        <v>90.457499999999996</v>
      </c>
      <c r="C9" s="43">
        <v>90.457499999999996</v>
      </c>
      <c r="D9" s="43">
        <v>90.457499999999996</v>
      </c>
      <c r="E9" s="43">
        <v>90.457499999999996</v>
      </c>
      <c r="F9" s="43">
        <v>94.91</v>
      </c>
      <c r="G9" s="43">
        <v>94.91</v>
      </c>
      <c r="H9" s="43">
        <v>94.91</v>
      </c>
      <c r="I9" s="43">
        <v>94.91</v>
      </c>
      <c r="J9" s="43">
        <v>96.927499999999995</v>
      </c>
      <c r="K9" s="43">
        <v>96.927499999999995</v>
      </c>
      <c r="L9" s="43">
        <v>96.927499999999995</v>
      </c>
      <c r="M9" s="43">
        <v>96.927499999999995</v>
      </c>
      <c r="N9" s="43">
        <v>116.63249999999999</v>
      </c>
      <c r="O9" s="43">
        <v>116.63249999999999</v>
      </c>
      <c r="P9" s="43">
        <v>116.63249999999999</v>
      </c>
      <c r="Q9" s="43">
        <v>116.63249999999999</v>
      </c>
      <c r="R9" s="43">
        <v>110.08499999999999</v>
      </c>
      <c r="S9" s="43">
        <v>110.08499999999999</v>
      </c>
      <c r="T9" s="43">
        <v>110.08499999999999</v>
      </c>
      <c r="U9" s="43">
        <v>110.08499999999999</v>
      </c>
      <c r="V9" s="43">
        <v>119.7075</v>
      </c>
      <c r="W9" s="43">
        <v>119.7075</v>
      </c>
      <c r="X9" s="43">
        <v>119.7075</v>
      </c>
      <c r="Y9" s="43">
        <v>119.7075</v>
      </c>
      <c r="Z9" s="43">
        <v>121.94499999999999</v>
      </c>
      <c r="AA9" s="43">
        <v>121.94499999999999</v>
      </c>
      <c r="AB9" s="43">
        <v>121.94499999999999</v>
      </c>
      <c r="AC9" s="43">
        <v>121.94499999999999</v>
      </c>
      <c r="AD9" s="43">
        <v>108.4325</v>
      </c>
      <c r="AE9" s="43">
        <v>108.4325</v>
      </c>
      <c r="AF9" s="43">
        <v>108.4325</v>
      </c>
      <c r="AG9" s="43">
        <v>108.4325</v>
      </c>
      <c r="AH9" s="43">
        <v>34.104999999999997</v>
      </c>
      <c r="AI9" s="43">
        <v>34.104999999999997</v>
      </c>
      <c r="AJ9" s="43">
        <v>34.104999999999997</v>
      </c>
      <c r="AK9" s="43">
        <v>34.104999999999997</v>
      </c>
      <c r="AL9" s="43">
        <v>-12.15</v>
      </c>
      <c r="AM9" s="43">
        <v>-12.15</v>
      </c>
      <c r="AN9" s="43">
        <v>-12.15</v>
      </c>
      <c r="AO9" s="43">
        <v>-12.15</v>
      </c>
      <c r="AP9" s="43">
        <v>-11.595000000000001</v>
      </c>
      <c r="AQ9" s="43">
        <v>-11.595000000000001</v>
      </c>
      <c r="AR9" s="43">
        <v>-11.595000000000001</v>
      </c>
      <c r="AS9" s="43">
        <v>-11.595000000000001</v>
      </c>
      <c r="AT9" s="43">
        <v>-12.362500000000001</v>
      </c>
      <c r="AU9" s="43">
        <v>-12.362500000000001</v>
      </c>
      <c r="AV9" s="43">
        <v>-12.362500000000001</v>
      </c>
      <c r="AW9" s="43">
        <v>-12.362500000000001</v>
      </c>
      <c r="AX9" s="43">
        <v>-9.4674999999999994</v>
      </c>
      <c r="AY9" s="43">
        <v>-9.4674999999999994</v>
      </c>
      <c r="AZ9" s="43">
        <v>-9.4674999999999994</v>
      </c>
      <c r="BA9" s="43">
        <v>-9.4674999999999994</v>
      </c>
      <c r="BB9" s="43">
        <v>-9.64</v>
      </c>
      <c r="BC9" s="43">
        <v>-9.64</v>
      </c>
      <c r="BD9" s="43">
        <v>-9.64</v>
      </c>
      <c r="BE9" s="43">
        <v>-9.64</v>
      </c>
      <c r="BF9" s="43">
        <v>1.54</v>
      </c>
      <c r="BG9" s="43">
        <v>1.54</v>
      </c>
      <c r="BH9" s="43">
        <v>1.54</v>
      </c>
      <c r="BI9" s="43">
        <v>1.54</v>
      </c>
      <c r="BJ9" s="43">
        <v>55.777500000000003</v>
      </c>
      <c r="BK9" s="43">
        <v>55.777500000000003</v>
      </c>
      <c r="BL9" s="43">
        <v>55.777500000000003</v>
      </c>
      <c r="BM9" s="43">
        <v>55.777500000000003</v>
      </c>
      <c r="BN9" s="43">
        <v>98.31</v>
      </c>
      <c r="BO9" s="43">
        <v>98.31</v>
      </c>
      <c r="BP9" s="43">
        <v>98.31</v>
      </c>
      <c r="BQ9" s="43">
        <v>98.31</v>
      </c>
      <c r="BR9" s="43">
        <v>132.0675</v>
      </c>
      <c r="BS9" s="43">
        <v>132.0675</v>
      </c>
      <c r="BT9" s="43">
        <v>132.0675</v>
      </c>
      <c r="BU9" s="43">
        <v>132.0675</v>
      </c>
      <c r="BV9" s="43">
        <v>144</v>
      </c>
      <c r="BW9" s="43">
        <v>144</v>
      </c>
      <c r="BX9" s="43">
        <v>144</v>
      </c>
      <c r="BY9" s="43">
        <v>144</v>
      </c>
      <c r="BZ9" s="43">
        <v>139.375</v>
      </c>
      <c r="CA9" s="43">
        <v>139.375</v>
      </c>
      <c r="CB9" s="43">
        <v>139.375</v>
      </c>
      <c r="CC9" s="43">
        <v>139.375</v>
      </c>
      <c r="CD9" s="43">
        <v>123.05</v>
      </c>
      <c r="CE9" s="43">
        <v>123.05</v>
      </c>
      <c r="CF9" s="43">
        <v>123.05</v>
      </c>
      <c r="CG9" s="43">
        <v>123.05</v>
      </c>
      <c r="CH9" s="43">
        <v>102.79</v>
      </c>
      <c r="CI9" s="43">
        <v>102.79</v>
      </c>
      <c r="CJ9" s="43">
        <v>102.79</v>
      </c>
      <c r="CK9" s="43">
        <v>102.79</v>
      </c>
      <c r="CL9" s="43">
        <v>103.67</v>
      </c>
      <c r="CM9" s="43">
        <v>103.67</v>
      </c>
      <c r="CN9" s="43">
        <v>103.67</v>
      </c>
      <c r="CO9" s="43">
        <v>103.67</v>
      </c>
      <c r="CP9" s="43">
        <v>89.77</v>
      </c>
      <c r="CQ9" s="43">
        <v>89.77</v>
      </c>
      <c r="CR9" s="43">
        <v>89.77</v>
      </c>
      <c r="CS9" s="43">
        <v>89.77</v>
      </c>
      <c r="CT9" s="44"/>
      <c r="CU9" s="44"/>
      <c r="CV9" s="44"/>
      <c r="CW9" s="45"/>
      <c r="CX9" s="46">
        <f>IF(SUM(B9:CW9)&lt;&gt;0,AVERAGEIF(B9:CW9,"&lt;&gt;"""),"")</f>
        <v>76.180729166666694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20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>
        <v>15</v>
      </c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36.5</v>
      </c>
      <c r="BK13" s="65">
        <v>67</v>
      </c>
      <c r="BL13" s="65"/>
      <c r="BM13" s="65"/>
      <c r="BN13" s="65"/>
      <c r="BO13" s="65">
        <v>143</v>
      </c>
      <c r="BP13" s="65">
        <v>129.41</v>
      </c>
      <c r="BQ13" s="65">
        <v>138.19999999999999</v>
      </c>
      <c r="BR13" s="65"/>
      <c r="BS13" s="65">
        <v>63.2</v>
      </c>
      <c r="BT13" s="65">
        <v>150</v>
      </c>
      <c r="BU13" s="65"/>
      <c r="BV13" s="65">
        <v>155.9</v>
      </c>
      <c r="BW13" s="65">
        <v>136.80000000000001</v>
      </c>
      <c r="BX13" s="65">
        <v>141.80000000000001</v>
      </c>
      <c r="BY13" s="65"/>
      <c r="BZ13" s="65">
        <v>122</v>
      </c>
      <c r="CA13" s="65">
        <v>121.75</v>
      </c>
      <c r="CB13" s="65">
        <v>122</v>
      </c>
      <c r="CC13" s="65">
        <v>122</v>
      </c>
      <c r="CD13" s="65">
        <v>261.60000000000002</v>
      </c>
      <c r="CE13" s="65">
        <v>261.60000000000002</v>
      </c>
      <c r="CF13" s="65">
        <v>223.602</v>
      </c>
      <c r="CG13" s="65">
        <v>202.79499999999999</v>
      </c>
      <c r="CH13" s="65">
        <v>193.255</v>
      </c>
      <c r="CI13" s="65">
        <v>212.12200000000001</v>
      </c>
      <c r="CJ13" s="65">
        <v>185.191</v>
      </c>
      <c r="CK13" s="65">
        <v>134.29400000000001</v>
      </c>
      <c r="CL13" s="65">
        <v>4.5999999999999996</v>
      </c>
      <c r="CM13" s="65"/>
      <c r="CN13" s="65">
        <v>4.5999999999999996</v>
      </c>
      <c r="CO13" s="65">
        <v>0.2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842.10474999999974</v>
      </c>
    </row>
    <row r="14" spans="1:102" ht="25" customHeight="1" x14ac:dyDescent="0.3">
      <c r="A14" s="63" t="s">
        <v>11</v>
      </c>
      <c r="B14" s="64">
        <v>94</v>
      </c>
      <c r="C14" s="65">
        <v>94</v>
      </c>
      <c r="D14" s="65">
        <v>94</v>
      </c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70.5</v>
      </c>
    </row>
    <row r="15" spans="1:102" ht="25" customHeight="1" x14ac:dyDescent="0.3">
      <c r="A15" s="69" t="s">
        <v>12</v>
      </c>
      <c r="B15" s="70">
        <v>12.182</v>
      </c>
      <c r="C15" s="71">
        <v>10.441000000000001</v>
      </c>
      <c r="D15" s="71">
        <v>28.783999999999999</v>
      </c>
      <c r="E15" s="71">
        <v>30.542000000000002</v>
      </c>
      <c r="F15" s="71">
        <v>16.923999999999999</v>
      </c>
      <c r="G15" s="71">
        <v>16.422000000000001</v>
      </c>
      <c r="H15" s="71">
        <v>15.598000000000001</v>
      </c>
      <c r="I15" s="71">
        <v>22.536000000000001</v>
      </c>
      <c r="J15" s="71">
        <v>18.850999999999999</v>
      </c>
      <c r="K15" s="71">
        <v>17.716999999999999</v>
      </c>
      <c r="L15" s="71">
        <v>17.175000000000001</v>
      </c>
      <c r="M15" s="71">
        <v>19.651</v>
      </c>
      <c r="N15" s="71">
        <v>11.292</v>
      </c>
      <c r="O15" s="71">
        <v>13.993</v>
      </c>
      <c r="P15" s="71">
        <v>11.362</v>
      </c>
      <c r="Q15" s="71">
        <v>11.85</v>
      </c>
      <c r="R15" s="71">
        <v>18.065999999999999</v>
      </c>
      <c r="S15" s="71">
        <v>18.992000000000001</v>
      </c>
      <c r="T15" s="71">
        <v>19.401</v>
      </c>
      <c r="U15" s="71">
        <v>19.425999999999998</v>
      </c>
      <c r="V15" s="71">
        <v>15.742000000000001</v>
      </c>
      <c r="W15" s="71">
        <v>18.257000000000001</v>
      </c>
      <c r="X15" s="71">
        <v>13.382999999999999</v>
      </c>
      <c r="Y15" s="71">
        <v>12.909000000000001</v>
      </c>
      <c r="Z15" s="71">
        <v>15.194000000000001</v>
      </c>
      <c r="AA15" s="71">
        <v>13.738</v>
      </c>
      <c r="AB15" s="71">
        <v>16.672000000000001</v>
      </c>
      <c r="AC15" s="71">
        <v>14.315</v>
      </c>
      <c r="AD15" s="71">
        <v>13.371</v>
      </c>
      <c r="AE15" s="71">
        <v>17.785</v>
      </c>
      <c r="AF15" s="71">
        <v>6.2</v>
      </c>
      <c r="AG15" s="71">
        <v>8.3000000000000007</v>
      </c>
      <c r="AH15" s="71">
        <v>23.6</v>
      </c>
      <c r="AI15" s="71">
        <v>15.6</v>
      </c>
      <c r="AJ15" s="71">
        <v>18.433</v>
      </c>
      <c r="AK15" s="71">
        <v>3.53</v>
      </c>
      <c r="AL15" s="71">
        <v>98.01</v>
      </c>
      <c r="AM15" s="71">
        <v>108.79</v>
      </c>
      <c r="AN15" s="71">
        <v>119.69799999999999</v>
      </c>
      <c r="AO15" s="71">
        <v>129.5</v>
      </c>
      <c r="AP15" s="71">
        <v>147.91800000000001</v>
      </c>
      <c r="AQ15" s="71">
        <v>142.47200000000001</v>
      </c>
      <c r="AR15" s="71">
        <v>145.816</v>
      </c>
      <c r="AS15" s="71">
        <v>91.341999999999999</v>
      </c>
      <c r="AT15" s="71">
        <v>152.12</v>
      </c>
      <c r="AU15" s="71">
        <v>100.504</v>
      </c>
      <c r="AV15" s="71">
        <v>54.649000000000001</v>
      </c>
      <c r="AW15" s="71">
        <v>21.783000000000001</v>
      </c>
      <c r="AX15" s="71">
        <v>20.271000000000001</v>
      </c>
      <c r="AY15" s="71">
        <v>18.433</v>
      </c>
      <c r="AZ15" s="71">
        <v>21.122</v>
      </c>
      <c r="BA15" s="71">
        <v>50.167000000000002</v>
      </c>
      <c r="BB15" s="71">
        <v>11.061</v>
      </c>
      <c r="BC15" s="71">
        <v>9.6270000000000007</v>
      </c>
      <c r="BD15" s="71">
        <v>19.780999999999999</v>
      </c>
      <c r="BE15" s="71">
        <v>52.314999999999998</v>
      </c>
      <c r="BF15" s="71">
        <v>48.895000000000003</v>
      </c>
      <c r="BG15" s="71">
        <v>101</v>
      </c>
      <c r="BH15" s="71">
        <v>60.53</v>
      </c>
      <c r="BI15" s="71">
        <v>48.43</v>
      </c>
      <c r="BJ15" s="71">
        <v>53.884</v>
      </c>
      <c r="BK15" s="71">
        <v>54.359000000000002</v>
      </c>
      <c r="BL15" s="71">
        <v>32.386000000000003</v>
      </c>
      <c r="BM15" s="71">
        <v>61.235999999999997</v>
      </c>
      <c r="BN15" s="71">
        <v>57.295000000000002</v>
      </c>
      <c r="BO15" s="71">
        <v>17.297000000000001</v>
      </c>
      <c r="BP15" s="71">
        <v>22.484999999999999</v>
      </c>
      <c r="BQ15" s="71">
        <v>17.93</v>
      </c>
      <c r="BR15" s="71">
        <v>7.6760000000000002</v>
      </c>
      <c r="BS15" s="71">
        <v>8.3000000000000007</v>
      </c>
      <c r="BT15" s="71">
        <v>8.52</v>
      </c>
      <c r="BU15" s="71">
        <v>10.592000000000001</v>
      </c>
      <c r="BV15" s="71">
        <v>8.1150000000000002</v>
      </c>
      <c r="BW15" s="71">
        <v>7.1</v>
      </c>
      <c r="BX15" s="71">
        <v>8.3000000000000007</v>
      </c>
      <c r="BY15" s="71">
        <v>7.95</v>
      </c>
      <c r="BZ15" s="71">
        <v>9.09</v>
      </c>
      <c r="CA15" s="71">
        <v>7.1989999999999998</v>
      </c>
      <c r="CB15" s="71">
        <v>17.625</v>
      </c>
      <c r="CC15" s="71">
        <v>8.84</v>
      </c>
      <c r="CD15" s="71">
        <v>8.0500000000000007</v>
      </c>
      <c r="CE15" s="71">
        <v>15.56</v>
      </c>
      <c r="CF15" s="71">
        <v>9.91</v>
      </c>
      <c r="CG15" s="71">
        <v>18.399999999999999</v>
      </c>
      <c r="CH15" s="71">
        <v>18.670000000000002</v>
      </c>
      <c r="CI15" s="71">
        <v>16.739999999999998</v>
      </c>
      <c r="CJ15" s="71">
        <v>17.91</v>
      </c>
      <c r="CK15" s="71">
        <v>12.82</v>
      </c>
      <c r="CL15" s="71">
        <v>15.31</v>
      </c>
      <c r="CM15" s="71">
        <v>12.94</v>
      </c>
      <c r="CN15" s="71">
        <v>14.99</v>
      </c>
      <c r="CO15" s="71">
        <v>9.0399999999999991</v>
      </c>
      <c r="CP15" s="71">
        <v>11.903</v>
      </c>
      <c r="CQ15" s="71">
        <v>12.105</v>
      </c>
      <c r="CR15" s="71">
        <v>11.24</v>
      </c>
      <c r="CS15" s="71">
        <v>8.65</v>
      </c>
      <c r="CT15" s="72"/>
      <c r="CU15" s="72"/>
      <c r="CV15" s="72"/>
      <c r="CW15" s="73"/>
      <c r="CX15" s="74">
        <f t="array" ref="CX15">SUMPRODUCT(B15:CW15*0.25)</f>
        <v>748.22124999999971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126.182</v>
      </c>
      <c r="C17" s="77">
        <f t="shared" ref="C17:BN17" si="0">SUM(C11:C16)</f>
        <v>104.441</v>
      </c>
      <c r="D17" s="77">
        <f t="shared" si="0"/>
        <v>122.78399999999999</v>
      </c>
      <c r="E17" s="77">
        <f t="shared" si="0"/>
        <v>30.542000000000002</v>
      </c>
      <c r="F17" s="77">
        <f t="shared" si="0"/>
        <v>16.923999999999999</v>
      </c>
      <c r="G17" s="77">
        <f t="shared" si="0"/>
        <v>16.422000000000001</v>
      </c>
      <c r="H17" s="77">
        <f t="shared" si="0"/>
        <v>15.598000000000001</v>
      </c>
      <c r="I17" s="77">
        <f t="shared" si="0"/>
        <v>22.536000000000001</v>
      </c>
      <c r="J17" s="77">
        <f t="shared" si="0"/>
        <v>18.850999999999999</v>
      </c>
      <c r="K17" s="77">
        <f t="shared" si="0"/>
        <v>17.716999999999999</v>
      </c>
      <c r="L17" s="77">
        <f t="shared" si="0"/>
        <v>17.175000000000001</v>
      </c>
      <c r="M17" s="77">
        <f t="shared" si="0"/>
        <v>19.651</v>
      </c>
      <c r="N17" s="77">
        <f t="shared" si="0"/>
        <v>11.292</v>
      </c>
      <c r="O17" s="77">
        <f t="shared" si="0"/>
        <v>13.993</v>
      </c>
      <c r="P17" s="77">
        <f t="shared" si="0"/>
        <v>11.362</v>
      </c>
      <c r="Q17" s="77">
        <f t="shared" si="0"/>
        <v>11.85</v>
      </c>
      <c r="R17" s="77">
        <f t="shared" si="0"/>
        <v>18.065999999999999</v>
      </c>
      <c r="S17" s="77">
        <f t="shared" si="0"/>
        <v>18.992000000000001</v>
      </c>
      <c r="T17" s="77">
        <f t="shared" si="0"/>
        <v>19.401</v>
      </c>
      <c r="U17" s="77">
        <f t="shared" si="0"/>
        <v>19.425999999999998</v>
      </c>
      <c r="V17" s="77">
        <f t="shared" si="0"/>
        <v>15.742000000000001</v>
      </c>
      <c r="W17" s="77">
        <f t="shared" si="0"/>
        <v>18.257000000000001</v>
      </c>
      <c r="X17" s="77">
        <f t="shared" si="0"/>
        <v>13.382999999999999</v>
      </c>
      <c r="Y17" s="77">
        <f t="shared" si="0"/>
        <v>12.909000000000001</v>
      </c>
      <c r="Z17" s="77">
        <f t="shared" si="0"/>
        <v>15.194000000000001</v>
      </c>
      <c r="AA17" s="77">
        <f t="shared" si="0"/>
        <v>13.738</v>
      </c>
      <c r="AB17" s="77">
        <f t="shared" si="0"/>
        <v>16.672000000000001</v>
      </c>
      <c r="AC17" s="77">
        <f t="shared" si="0"/>
        <v>14.315</v>
      </c>
      <c r="AD17" s="77">
        <f t="shared" si="0"/>
        <v>13.371</v>
      </c>
      <c r="AE17" s="77">
        <f t="shared" si="0"/>
        <v>17.785</v>
      </c>
      <c r="AF17" s="77">
        <f t="shared" si="0"/>
        <v>6.2</v>
      </c>
      <c r="AG17" s="77">
        <f t="shared" si="0"/>
        <v>8.3000000000000007</v>
      </c>
      <c r="AH17" s="77">
        <f t="shared" si="0"/>
        <v>23.6</v>
      </c>
      <c r="AI17" s="77">
        <f t="shared" si="0"/>
        <v>15.6</v>
      </c>
      <c r="AJ17" s="77">
        <f t="shared" si="0"/>
        <v>18.433</v>
      </c>
      <c r="AK17" s="77">
        <f t="shared" si="0"/>
        <v>3.53</v>
      </c>
      <c r="AL17" s="77">
        <f t="shared" si="0"/>
        <v>98.01</v>
      </c>
      <c r="AM17" s="77">
        <f t="shared" si="0"/>
        <v>108.79</v>
      </c>
      <c r="AN17" s="77">
        <f t="shared" si="0"/>
        <v>119.69799999999999</v>
      </c>
      <c r="AO17" s="77">
        <f t="shared" si="0"/>
        <v>129.5</v>
      </c>
      <c r="AP17" s="77">
        <f t="shared" si="0"/>
        <v>147.91800000000001</v>
      </c>
      <c r="AQ17" s="77">
        <f t="shared" si="0"/>
        <v>142.47200000000001</v>
      </c>
      <c r="AR17" s="77">
        <f t="shared" si="0"/>
        <v>145.816</v>
      </c>
      <c r="AS17" s="77">
        <f t="shared" si="0"/>
        <v>91.341999999999999</v>
      </c>
      <c r="AT17" s="77">
        <f t="shared" si="0"/>
        <v>167.12</v>
      </c>
      <c r="AU17" s="77">
        <f t="shared" si="0"/>
        <v>100.504</v>
      </c>
      <c r="AV17" s="77">
        <f t="shared" si="0"/>
        <v>54.649000000000001</v>
      </c>
      <c r="AW17" s="77">
        <f t="shared" si="0"/>
        <v>21.783000000000001</v>
      </c>
      <c r="AX17" s="77">
        <f t="shared" si="0"/>
        <v>20.271000000000001</v>
      </c>
      <c r="AY17" s="77">
        <f t="shared" si="0"/>
        <v>18.433</v>
      </c>
      <c r="AZ17" s="77">
        <f t="shared" si="0"/>
        <v>21.122</v>
      </c>
      <c r="BA17" s="77">
        <f t="shared" si="0"/>
        <v>50.167000000000002</v>
      </c>
      <c r="BB17" s="77">
        <f t="shared" si="0"/>
        <v>11.061</v>
      </c>
      <c r="BC17" s="77">
        <f t="shared" si="0"/>
        <v>9.6270000000000007</v>
      </c>
      <c r="BD17" s="77">
        <f t="shared" si="0"/>
        <v>19.780999999999999</v>
      </c>
      <c r="BE17" s="77">
        <f t="shared" si="0"/>
        <v>52.314999999999998</v>
      </c>
      <c r="BF17" s="77">
        <f t="shared" si="0"/>
        <v>48.895000000000003</v>
      </c>
      <c r="BG17" s="77">
        <f t="shared" si="0"/>
        <v>101</v>
      </c>
      <c r="BH17" s="77">
        <f t="shared" si="0"/>
        <v>60.53</v>
      </c>
      <c r="BI17" s="77">
        <f t="shared" si="0"/>
        <v>48.43</v>
      </c>
      <c r="BJ17" s="77">
        <f t="shared" si="0"/>
        <v>90.384</v>
      </c>
      <c r="BK17" s="77">
        <f t="shared" si="0"/>
        <v>121.35900000000001</v>
      </c>
      <c r="BL17" s="77">
        <f t="shared" si="0"/>
        <v>32.386000000000003</v>
      </c>
      <c r="BM17" s="77">
        <f t="shared" si="0"/>
        <v>61.235999999999997</v>
      </c>
      <c r="BN17" s="77">
        <f t="shared" si="0"/>
        <v>57.295000000000002</v>
      </c>
      <c r="BO17" s="77">
        <f t="shared" ref="BO17:CW17" si="1">SUM(BO11:BO16)</f>
        <v>160.297</v>
      </c>
      <c r="BP17" s="77">
        <f t="shared" si="1"/>
        <v>151.89499999999998</v>
      </c>
      <c r="BQ17" s="77">
        <f t="shared" si="1"/>
        <v>156.13</v>
      </c>
      <c r="BR17" s="77">
        <f t="shared" si="1"/>
        <v>7.6760000000000002</v>
      </c>
      <c r="BS17" s="77">
        <f t="shared" si="1"/>
        <v>71.5</v>
      </c>
      <c r="BT17" s="77">
        <f t="shared" si="1"/>
        <v>158.52000000000001</v>
      </c>
      <c r="BU17" s="77">
        <f t="shared" si="1"/>
        <v>10.592000000000001</v>
      </c>
      <c r="BV17" s="77">
        <f t="shared" si="1"/>
        <v>164.01500000000001</v>
      </c>
      <c r="BW17" s="77">
        <f t="shared" si="1"/>
        <v>143.9</v>
      </c>
      <c r="BX17" s="77">
        <f t="shared" si="1"/>
        <v>150.10000000000002</v>
      </c>
      <c r="BY17" s="77">
        <f t="shared" si="1"/>
        <v>7.95</v>
      </c>
      <c r="BZ17" s="77">
        <f t="shared" si="1"/>
        <v>131.09</v>
      </c>
      <c r="CA17" s="77">
        <f t="shared" si="1"/>
        <v>128.94900000000001</v>
      </c>
      <c r="CB17" s="77">
        <f t="shared" si="1"/>
        <v>139.625</v>
      </c>
      <c r="CC17" s="77">
        <f t="shared" si="1"/>
        <v>130.84</v>
      </c>
      <c r="CD17" s="77">
        <f t="shared" si="1"/>
        <v>269.65000000000003</v>
      </c>
      <c r="CE17" s="77">
        <f t="shared" si="1"/>
        <v>277.16000000000003</v>
      </c>
      <c r="CF17" s="77">
        <f t="shared" si="1"/>
        <v>233.512</v>
      </c>
      <c r="CG17" s="77">
        <f t="shared" si="1"/>
        <v>221.19499999999999</v>
      </c>
      <c r="CH17" s="77">
        <f t="shared" si="1"/>
        <v>211.92500000000001</v>
      </c>
      <c r="CI17" s="77">
        <f t="shared" si="1"/>
        <v>228.86200000000002</v>
      </c>
      <c r="CJ17" s="77">
        <f t="shared" si="1"/>
        <v>203.101</v>
      </c>
      <c r="CK17" s="77">
        <f t="shared" si="1"/>
        <v>147.114</v>
      </c>
      <c r="CL17" s="77">
        <f t="shared" si="1"/>
        <v>19.91</v>
      </c>
      <c r="CM17" s="77">
        <f t="shared" si="1"/>
        <v>12.94</v>
      </c>
      <c r="CN17" s="77">
        <f t="shared" si="1"/>
        <v>19.59</v>
      </c>
      <c r="CO17" s="77">
        <f t="shared" si="1"/>
        <v>9.2399999999999984</v>
      </c>
      <c r="CP17" s="77">
        <f t="shared" si="1"/>
        <v>11.903</v>
      </c>
      <c r="CQ17" s="77">
        <f t="shared" si="1"/>
        <v>12.105</v>
      </c>
      <c r="CR17" s="77">
        <f t="shared" si="1"/>
        <v>11.24</v>
      </c>
      <c r="CS17" s="77">
        <f t="shared" si="1"/>
        <v>8.65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1660.8259999999996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>
        <v>7</v>
      </c>
      <c r="AV20" s="88">
        <v>7</v>
      </c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6.9</v>
      </c>
      <c r="BG20" s="88"/>
      <c r="BH20" s="88"/>
      <c r="BI20" s="88"/>
      <c r="BJ20" s="88"/>
      <c r="BK20" s="88"/>
      <c r="BL20" s="88">
        <v>4.2</v>
      </c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6.2749999999999995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>
        <v>2</v>
      </c>
      <c r="G21" s="94">
        <v>2</v>
      </c>
      <c r="H21" s="94">
        <v>2</v>
      </c>
      <c r="I21" s="94">
        <v>2</v>
      </c>
      <c r="J21" s="94">
        <v>5.3570000000000002</v>
      </c>
      <c r="K21" s="94">
        <v>5.5519999999999996</v>
      </c>
      <c r="L21" s="94">
        <v>2</v>
      </c>
      <c r="M21" s="94">
        <v>2</v>
      </c>
      <c r="N21" s="94">
        <v>2.4</v>
      </c>
      <c r="O21" s="94">
        <v>2.4</v>
      </c>
      <c r="P21" s="94">
        <v>2.4</v>
      </c>
      <c r="Q21" s="94">
        <v>2.4</v>
      </c>
      <c r="R21" s="94">
        <v>5.3630000000000004</v>
      </c>
      <c r="S21" s="94">
        <v>5.2469999999999999</v>
      </c>
      <c r="T21" s="94">
        <v>5.2</v>
      </c>
      <c r="U21" s="94">
        <v>5.2</v>
      </c>
      <c r="V21" s="94">
        <v>6.3230000000000004</v>
      </c>
      <c r="W21" s="94">
        <v>9.5650000000000013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3.6469999999999998</v>
      </c>
      <c r="AI21" s="94"/>
      <c r="AJ21" s="94"/>
      <c r="AK21" s="94"/>
      <c r="AL21" s="94"/>
      <c r="AM21" s="94">
        <v>1.4</v>
      </c>
      <c r="AN21" s="94">
        <v>1.4</v>
      </c>
      <c r="AO21" s="94">
        <v>1.4</v>
      </c>
      <c r="AP21" s="94">
        <v>1.3</v>
      </c>
      <c r="AQ21" s="94">
        <v>1.3</v>
      </c>
      <c r="AR21" s="94">
        <v>1.3</v>
      </c>
      <c r="AS21" s="94">
        <v>1.3</v>
      </c>
      <c r="AT21" s="94">
        <v>1.3</v>
      </c>
      <c r="AU21" s="94">
        <v>1.3</v>
      </c>
      <c r="AV21" s="94">
        <v>1.3</v>
      </c>
      <c r="AW21" s="94">
        <v>1.3</v>
      </c>
      <c r="AX21" s="94">
        <v>1.3</v>
      </c>
      <c r="AY21" s="94">
        <v>1.3</v>
      </c>
      <c r="AZ21" s="94">
        <v>1.3</v>
      </c>
      <c r="BA21" s="94">
        <v>1.3</v>
      </c>
      <c r="BB21" s="94">
        <v>1.3</v>
      </c>
      <c r="BC21" s="94">
        <v>1.3</v>
      </c>
      <c r="BD21" s="94">
        <v>1.4</v>
      </c>
      <c r="BE21" s="94">
        <v>1.4</v>
      </c>
      <c r="BF21" s="94">
        <v>1.5</v>
      </c>
      <c r="BG21" s="94">
        <v>1.5</v>
      </c>
      <c r="BH21" s="94">
        <v>1.5</v>
      </c>
      <c r="BI21" s="94"/>
      <c r="BJ21" s="94">
        <v>3.677</v>
      </c>
      <c r="BK21" s="94"/>
      <c r="BL21" s="94"/>
      <c r="BM21" s="94">
        <v>4.3010000000000002</v>
      </c>
      <c r="BN21" s="94">
        <v>4.2770000000000001</v>
      </c>
      <c r="BO21" s="94"/>
      <c r="BP21" s="94">
        <v>4.0190000000000001</v>
      </c>
      <c r="BQ21" s="94"/>
      <c r="BR21" s="94"/>
      <c r="BS21" s="94"/>
      <c r="BT21" s="94">
        <v>1.2</v>
      </c>
      <c r="BU21" s="94">
        <v>10</v>
      </c>
      <c r="BV21" s="94"/>
      <c r="BW21" s="94"/>
      <c r="BX21" s="94"/>
      <c r="BY21" s="94"/>
      <c r="BZ21" s="94">
        <v>6.4</v>
      </c>
      <c r="CA21" s="94">
        <v>7.5330000000000004</v>
      </c>
      <c r="CB21" s="94">
        <v>4.2560000000000002</v>
      </c>
      <c r="CC21" s="94">
        <v>6.125</v>
      </c>
      <c r="CD21" s="94">
        <v>8.5850000000000009</v>
      </c>
      <c r="CE21" s="94">
        <v>3.8959999999999999</v>
      </c>
      <c r="CF21" s="94"/>
      <c r="CG21" s="94">
        <v>1.7350000000000001</v>
      </c>
      <c r="CH21" s="94">
        <v>4.2409999999999997</v>
      </c>
      <c r="CI21" s="94"/>
      <c r="CJ21" s="94"/>
      <c r="CK21" s="94"/>
      <c r="CL21" s="94">
        <v>2.4</v>
      </c>
      <c r="CM21" s="94">
        <v>2.2000000000000002</v>
      </c>
      <c r="CN21" s="94">
        <v>2.2000000000000002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44.949750000000002</v>
      </c>
    </row>
    <row r="22" spans="1:102" ht="25" customHeight="1" x14ac:dyDescent="0.3">
      <c r="A22" s="92" t="s">
        <v>18</v>
      </c>
      <c r="B22" s="98"/>
      <c r="C22" s="99"/>
      <c r="D22" s="99"/>
      <c r="E22" s="99"/>
      <c r="F22" s="99">
        <v>3.9</v>
      </c>
      <c r="G22" s="99">
        <v>3.6</v>
      </c>
      <c r="H22" s="99">
        <v>3.6</v>
      </c>
      <c r="I22" s="99">
        <v>3.6</v>
      </c>
      <c r="J22" s="99">
        <v>8.6999999999999993</v>
      </c>
      <c r="K22" s="99">
        <v>3.7</v>
      </c>
      <c r="L22" s="99">
        <v>4</v>
      </c>
      <c r="M22" s="99">
        <v>4.9000000000000004</v>
      </c>
      <c r="N22" s="99">
        <v>4.4000000000000004</v>
      </c>
      <c r="O22" s="99">
        <v>4</v>
      </c>
      <c r="P22" s="99">
        <v>4</v>
      </c>
      <c r="Q22" s="99">
        <v>4</v>
      </c>
      <c r="R22" s="99">
        <v>16.868000000000002</v>
      </c>
      <c r="S22" s="99">
        <v>26.3</v>
      </c>
      <c r="T22" s="99">
        <v>21.9</v>
      </c>
      <c r="U22" s="99">
        <v>25.799999999999997</v>
      </c>
      <c r="V22" s="99">
        <v>15.577999999999999</v>
      </c>
      <c r="W22" s="99">
        <v>28.258000000000003</v>
      </c>
      <c r="X22" s="99">
        <v>15.2</v>
      </c>
      <c r="Y22" s="99">
        <v>16.3</v>
      </c>
      <c r="Z22" s="99">
        <v>12.2</v>
      </c>
      <c r="AA22" s="99">
        <v>10.5</v>
      </c>
      <c r="AB22" s="99">
        <v>17.2</v>
      </c>
      <c r="AC22" s="99"/>
      <c r="AD22" s="99">
        <v>17.5</v>
      </c>
      <c r="AE22" s="99">
        <v>27.7</v>
      </c>
      <c r="AF22" s="99">
        <v>42.8</v>
      </c>
      <c r="AG22" s="99">
        <v>48.9</v>
      </c>
      <c r="AH22" s="99">
        <v>98.632999999999996</v>
      </c>
      <c r="AI22" s="99">
        <v>33.459000000000003</v>
      </c>
      <c r="AJ22" s="99">
        <v>18.2</v>
      </c>
      <c r="AK22" s="99">
        <v>17.3</v>
      </c>
      <c r="AL22" s="99">
        <v>33.875</v>
      </c>
      <c r="AM22" s="99">
        <v>32.390999999999998</v>
      </c>
      <c r="AN22" s="99">
        <v>7.4480000000000004</v>
      </c>
      <c r="AO22" s="99">
        <v>5.9259999999999993</v>
      </c>
      <c r="AP22" s="99">
        <v>7.4640000000000004</v>
      </c>
      <c r="AQ22" s="99">
        <v>11.698</v>
      </c>
      <c r="AR22" s="99">
        <v>9.7929999999999993</v>
      </c>
      <c r="AS22" s="99">
        <v>25.39</v>
      </c>
      <c r="AT22" s="99">
        <v>6</v>
      </c>
      <c r="AU22" s="99">
        <v>32.363</v>
      </c>
      <c r="AV22" s="99">
        <v>48.704000000000001</v>
      </c>
      <c r="AW22" s="99">
        <v>6.6000000000000003E-2</v>
      </c>
      <c r="AX22" s="99">
        <v>0.55900000000000005</v>
      </c>
      <c r="AY22" s="99"/>
      <c r="AZ22" s="99">
        <v>3</v>
      </c>
      <c r="BA22" s="99">
        <v>3</v>
      </c>
      <c r="BB22" s="99">
        <v>8.91</v>
      </c>
      <c r="BC22" s="99"/>
      <c r="BD22" s="99">
        <v>4.282</v>
      </c>
      <c r="BE22" s="99">
        <v>12.135</v>
      </c>
      <c r="BF22" s="99">
        <v>12.565000000000001</v>
      </c>
      <c r="BG22" s="99">
        <v>1.8</v>
      </c>
      <c r="BH22" s="99">
        <v>1.2</v>
      </c>
      <c r="BI22" s="99"/>
      <c r="BJ22" s="99">
        <v>3.4239999999999999</v>
      </c>
      <c r="BK22" s="99">
        <v>7.7</v>
      </c>
      <c r="BL22" s="99">
        <v>16</v>
      </c>
      <c r="BM22" s="99">
        <v>44.626000000000005</v>
      </c>
      <c r="BN22" s="99">
        <v>39.878999999999998</v>
      </c>
      <c r="BO22" s="99">
        <v>21.9</v>
      </c>
      <c r="BP22" s="99">
        <v>3.4740000000000002</v>
      </c>
      <c r="BQ22" s="99"/>
      <c r="BR22" s="99">
        <v>12.7</v>
      </c>
      <c r="BS22" s="99"/>
      <c r="BT22" s="99">
        <v>2</v>
      </c>
      <c r="BU22" s="99"/>
      <c r="BV22" s="99"/>
      <c r="BW22" s="99"/>
      <c r="BX22" s="99">
        <v>3.6</v>
      </c>
      <c r="BY22" s="99"/>
      <c r="BZ22" s="99">
        <v>27.303999999999998</v>
      </c>
      <c r="CA22" s="99">
        <v>23.408999999999999</v>
      </c>
      <c r="CB22" s="99">
        <v>55.253</v>
      </c>
      <c r="CC22" s="99">
        <v>18.75</v>
      </c>
      <c r="CD22" s="99">
        <v>26.885000000000002</v>
      </c>
      <c r="CE22" s="99">
        <v>44.2</v>
      </c>
      <c r="CF22" s="99">
        <v>2.2000000000000002</v>
      </c>
      <c r="CG22" s="99">
        <v>3.9</v>
      </c>
      <c r="CH22" s="99">
        <v>8.3140000000000001</v>
      </c>
      <c r="CI22" s="99">
        <v>1.1000000000000001</v>
      </c>
      <c r="CJ22" s="99">
        <v>0.3</v>
      </c>
      <c r="CK22" s="99"/>
      <c r="CL22" s="99">
        <v>31.8</v>
      </c>
      <c r="CM22" s="99">
        <v>27.8</v>
      </c>
      <c r="CN22" s="99">
        <v>28.568000000000001</v>
      </c>
      <c r="CO22" s="99">
        <v>17.428999999999998</v>
      </c>
      <c r="CP22" s="99">
        <v>4</v>
      </c>
      <c r="CQ22" s="99">
        <v>4</v>
      </c>
      <c r="CR22" s="99">
        <v>22.3</v>
      </c>
      <c r="CS22" s="99">
        <v>17.600000000000001</v>
      </c>
      <c r="CT22" s="100"/>
      <c r="CU22" s="100"/>
      <c r="CV22" s="100"/>
      <c r="CW22" s="96"/>
      <c r="CX22" s="97">
        <f t="array" ref="CX22">SUMPRODUCT(B22:CW22*0.25)</f>
        <v>337.99499999999995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5.9</v>
      </c>
      <c r="G27" s="107">
        <f t="shared" si="2"/>
        <v>5.6</v>
      </c>
      <c r="H27" s="107">
        <f t="shared" si="2"/>
        <v>5.6</v>
      </c>
      <c r="I27" s="107">
        <f t="shared" si="2"/>
        <v>5.6</v>
      </c>
      <c r="J27" s="107">
        <f t="shared" si="2"/>
        <v>14.056999999999999</v>
      </c>
      <c r="K27" s="107">
        <f t="shared" si="2"/>
        <v>9.2519999999999989</v>
      </c>
      <c r="L27" s="107">
        <f t="shared" si="2"/>
        <v>6</v>
      </c>
      <c r="M27" s="107">
        <f t="shared" si="2"/>
        <v>6.9</v>
      </c>
      <c r="N27" s="107">
        <f t="shared" si="2"/>
        <v>6.8000000000000007</v>
      </c>
      <c r="O27" s="107">
        <f t="shared" si="2"/>
        <v>6.4</v>
      </c>
      <c r="P27" s="107">
        <f t="shared" si="2"/>
        <v>6.4</v>
      </c>
      <c r="Q27" s="107">
        <f t="shared" si="2"/>
        <v>6.4</v>
      </c>
      <c r="R27" s="107">
        <f t="shared" si="2"/>
        <v>22.231000000000002</v>
      </c>
      <c r="S27" s="107">
        <f t="shared" si="2"/>
        <v>31.547000000000001</v>
      </c>
      <c r="T27" s="107">
        <f t="shared" si="2"/>
        <v>27.099999999999998</v>
      </c>
      <c r="U27" s="107">
        <f t="shared" si="2"/>
        <v>30.999999999999996</v>
      </c>
      <c r="V27" s="107">
        <f t="shared" si="2"/>
        <v>21.901</v>
      </c>
      <c r="W27" s="107">
        <f t="shared" si="2"/>
        <v>37.823000000000008</v>
      </c>
      <c r="X27" s="107">
        <f t="shared" si="2"/>
        <v>15.2</v>
      </c>
      <c r="Y27" s="107">
        <f t="shared" si="2"/>
        <v>16.3</v>
      </c>
      <c r="Z27" s="107">
        <f t="shared" si="2"/>
        <v>12.2</v>
      </c>
      <c r="AA27" s="107">
        <f t="shared" si="2"/>
        <v>10.5</v>
      </c>
      <c r="AB27" s="107">
        <f t="shared" si="2"/>
        <v>17.2</v>
      </c>
      <c r="AC27" s="107">
        <f t="shared" si="2"/>
        <v>0</v>
      </c>
      <c r="AD27" s="107">
        <f t="shared" si="2"/>
        <v>17.5</v>
      </c>
      <c r="AE27" s="107">
        <f t="shared" si="2"/>
        <v>27.7</v>
      </c>
      <c r="AF27" s="107">
        <f t="shared" si="2"/>
        <v>42.8</v>
      </c>
      <c r="AG27" s="107">
        <f t="shared" si="2"/>
        <v>48.9</v>
      </c>
      <c r="AH27" s="107">
        <f t="shared" si="2"/>
        <v>102.28</v>
      </c>
      <c r="AI27" s="107">
        <f t="shared" si="2"/>
        <v>33.459000000000003</v>
      </c>
      <c r="AJ27" s="107">
        <f t="shared" si="2"/>
        <v>18.2</v>
      </c>
      <c r="AK27" s="107">
        <f t="shared" si="2"/>
        <v>17.3</v>
      </c>
      <c r="AL27" s="107">
        <f t="shared" si="2"/>
        <v>33.875</v>
      </c>
      <c r="AM27" s="107">
        <f t="shared" si="2"/>
        <v>33.790999999999997</v>
      </c>
      <c r="AN27" s="107">
        <f t="shared" si="2"/>
        <v>8.8480000000000008</v>
      </c>
      <c r="AO27" s="107">
        <f t="shared" si="2"/>
        <v>7.3259999999999987</v>
      </c>
      <c r="AP27" s="107">
        <f t="shared" si="2"/>
        <v>8.7640000000000011</v>
      </c>
      <c r="AQ27" s="107">
        <f t="shared" si="2"/>
        <v>12.998000000000001</v>
      </c>
      <c r="AR27" s="107">
        <f t="shared" si="2"/>
        <v>11.093</v>
      </c>
      <c r="AS27" s="107">
        <f t="shared" si="2"/>
        <v>26.69</v>
      </c>
      <c r="AT27" s="107">
        <f t="shared" si="2"/>
        <v>7.3</v>
      </c>
      <c r="AU27" s="107">
        <f t="shared" si="2"/>
        <v>40.662999999999997</v>
      </c>
      <c r="AV27" s="107">
        <f t="shared" si="2"/>
        <v>57.004000000000005</v>
      </c>
      <c r="AW27" s="107">
        <f t="shared" si="2"/>
        <v>1.3660000000000001</v>
      </c>
      <c r="AX27" s="107">
        <f t="shared" si="2"/>
        <v>1.859</v>
      </c>
      <c r="AY27" s="107">
        <f t="shared" si="2"/>
        <v>1.3</v>
      </c>
      <c r="AZ27" s="107">
        <f t="shared" si="2"/>
        <v>4.3</v>
      </c>
      <c r="BA27" s="107">
        <f t="shared" si="2"/>
        <v>4.3</v>
      </c>
      <c r="BB27" s="107">
        <f t="shared" si="2"/>
        <v>10.210000000000001</v>
      </c>
      <c r="BC27" s="107">
        <f t="shared" si="2"/>
        <v>1.3</v>
      </c>
      <c r="BD27" s="107">
        <f t="shared" si="2"/>
        <v>5.6820000000000004</v>
      </c>
      <c r="BE27" s="107">
        <f t="shared" si="2"/>
        <v>13.535</v>
      </c>
      <c r="BF27" s="107">
        <f t="shared" si="2"/>
        <v>20.965000000000003</v>
      </c>
      <c r="BG27" s="107">
        <f t="shared" si="2"/>
        <v>3.3</v>
      </c>
      <c r="BH27" s="107">
        <f t="shared" si="2"/>
        <v>2.7</v>
      </c>
      <c r="BI27" s="107">
        <f t="shared" si="2"/>
        <v>0</v>
      </c>
      <c r="BJ27" s="107">
        <f t="shared" si="2"/>
        <v>7.101</v>
      </c>
      <c r="BK27" s="107">
        <f t="shared" si="2"/>
        <v>7.7</v>
      </c>
      <c r="BL27" s="107">
        <f t="shared" si="2"/>
        <v>20.2</v>
      </c>
      <c r="BM27" s="107">
        <f t="shared" si="2"/>
        <v>48.927000000000007</v>
      </c>
      <c r="BN27" s="107">
        <f t="shared" si="2"/>
        <v>44.155999999999999</v>
      </c>
      <c r="BO27" s="107">
        <f t="shared" ref="BO27:CW27" si="3">SUM(BO20:BO26)</f>
        <v>21.9</v>
      </c>
      <c r="BP27" s="107">
        <f t="shared" si="3"/>
        <v>7.4930000000000003</v>
      </c>
      <c r="BQ27" s="107">
        <f t="shared" si="3"/>
        <v>0</v>
      </c>
      <c r="BR27" s="107">
        <f t="shared" si="3"/>
        <v>12.7</v>
      </c>
      <c r="BS27" s="107">
        <f t="shared" si="3"/>
        <v>0</v>
      </c>
      <c r="BT27" s="107">
        <f t="shared" si="3"/>
        <v>3.2</v>
      </c>
      <c r="BU27" s="107">
        <f t="shared" si="3"/>
        <v>10</v>
      </c>
      <c r="BV27" s="107">
        <f t="shared" si="3"/>
        <v>0</v>
      </c>
      <c r="BW27" s="107">
        <f t="shared" si="3"/>
        <v>0</v>
      </c>
      <c r="BX27" s="107">
        <f t="shared" si="3"/>
        <v>3.6</v>
      </c>
      <c r="BY27" s="107">
        <f t="shared" si="3"/>
        <v>0</v>
      </c>
      <c r="BZ27" s="107">
        <f t="shared" si="3"/>
        <v>33.704000000000001</v>
      </c>
      <c r="CA27" s="107">
        <f t="shared" si="3"/>
        <v>30.942</v>
      </c>
      <c r="CB27" s="107">
        <f t="shared" si="3"/>
        <v>59.509</v>
      </c>
      <c r="CC27" s="107">
        <f t="shared" si="3"/>
        <v>24.875</v>
      </c>
      <c r="CD27" s="107">
        <f t="shared" si="3"/>
        <v>35.47</v>
      </c>
      <c r="CE27" s="107">
        <f t="shared" si="3"/>
        <v>48.096000000000004</v>
      </c>
      <c r="CF27" s="107">
        <f t="shared" si="3"/>
        <v>2.2000000000000002</v>
      </c>
      <c r="CG27" s="107">
        <f t="shared" si="3"/>
        <v>5.6349999999999998</v>
      </c>
      <c r="CH27" s="107">
        <f t="shared" si="3"/>
        <v>12.555</v>
      </c>
      <c r="CI27" s="107">
        <f t="shared" si="3"/>
        <v>1.1000000000000001</v>
      </c>
      <c r="CJ27" s="107">
        <f t="shared" si="3"/>
        <v>0.3</v>
      </c>
      <c r="CK27" s="107">
        <f t="shared" si="3"/>
        <v>0</v>
      </c>
      <c r="CL27" s="107">
        <f t="shared" si="3"/>
        <v>34.200000000000003</v>
      </c>
      <c r="CM27" s="107">
        <f t="shared" si="3"/>
        <v>30</v>
      </c>
      <c r="CN27" s="107">
        <f t="shared" si="3"/>
        <v>30.768000000000001</v>
      </c>
      <c r="CO27" s="107">
        <f t="shared" si="3"/>
        <v>17.428999999999998</v>
      </c>
      <c r="CP27" s="107">
        <f t="shared" si="3"/>
        <v>4</v>
      </c>
      <c r="CQ27" s="107">
        <f t="shared" si="3"/>
        <v>4</v>
      </c>
      <c r="CR27" s="107">
        <f t="shared" si="3"/>
        <v>22.3</v>
      </c>
      <c r="CS27" s="107">
        <f t="shared" si="3"/>
        <v>17.600000000000001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389.21974999999998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126.182</v>
      </c>
      <c r="C31" s="94">
        <v>104.441</v>
      </c>
      <c r="D31" s="94">
        <v>122.78400000000001</v>
      </c>
      <c r="E31" s="94">
        <v>30.542000000000002</v>
      </c>
      <c r="F31" s="94">
        <v>22.824000000000002</v>
      </c>
      <c r="G31" s="94">
        <v>22.021999999999998</v>
      </c>
      <c r="H31" s="94">
        <v>21.198</v>
      </c>
      <c r="I31" s="94">
        <v>28.135999999999999</v>
      </c>
      <c r="J31" s="94">
        <v>32.908000000000001</v>
      </c>
      <c r="K31" s="94">
        <v>26.969000000000001</v>
      </c>
      <c r="L31" s="94">
        <v>23.175000000000001</v>
      </c>
      <c r="M31" s="94">
        <v>26.550999999999998</v>
      </c>
      <c r="N31" s="94">
        <v>18.091999999999999</v>
      </c>
      <c r="O31" s="94">
        <v>20.393000000000001</v>
      </c>
      <c r="P31" s="94">
        <v>17.762</v>
      </c>
      <c r="Q31" s="94">
        <v>18.25</v>
      </c>
      <c r="R31" s="94">
        <v>40.296999999999997</v>
      </c>
      <c r="S31" s="94">
        <v>50.539000000000001</v>
      </c>
      <c r="T31" s="94">
        <v>46.500999999999998</v>
      </c>
      <c r="U31" s="94">
        <v>50.426000000000002</v>
      </c>
      <c r="V31" s="94">
        <v>37.643000000000001</v>
      </c>
      <c r="W31" s="94">
        <v>56.08</v>
      </c>
      <c r="X31" s="94">
        <v>28.582999999999998</v>
      </c>
      <c r="Y31" s="94">
        <v>29.209</v>
      </c>
      <c r="Z31" s="94">
        <v>27.393999999999998</v>
      </c>
      <c r="AA31" s="94">
        <v>24.238</v>
      </c>
      <c r="AB31" s="94">
        <v>33.872</v>
      </c>
      <c r="AC31" s="94">
        <v>14.315</v>
      </c>
      <c r="AD31" s="94">
        <v>30.870999999999999</v>
      </c>
      <c r="AE31" s="94">
        <v>45.484999999999999</v>
      </c>
      <c r="AF31" s="94">
        <v>49</v>
      </c>
      <c r="AG31" s="94">
        <v>57.2</v>
      </c>
      <c r="AH31" s="94">
        <v>125.88</v>
      </c>
      <c r="AI31" s="94">
        <v>49.058999999999997</v>
      </c>
      <c r="AJ31" s="94">
        <v>36.633000000000003</v>
      </c>
      <c r="AK31" s="94">
        <v>20.83</v>
      </c>
      <c r="AL31" s="94">
        <v>131.88499999999999</v>
      </c>
      <c r="AM31" s="94">
        <v>142.58099999999999</v>
      </c>
      <c r="AN31" s="94">
        <v>128.54599999999999</v>
      </c>
      <c r="AO31" s="94">
        <v>136.82599999999999</v>
      </c>
      <c r="AP31" s="94">
        <v>156.68199999999999</v>
      </c>
      <c r="AQ31" s="94">
        <v>155.47</v>
      </c>
      <c r="AR31" s="94">
        <v>156.90899999999999</v>
      </c>
      <c r="AS31" s="94">
        <v>118.032</v>
      </c>
      <c r="AT31" s="94">
        <v>174.42</v>
      </c>
      <c r="AU31" s="94">
        <v>141.167</v>
      </c>
      <c r="AV31" s="94">
        <v>111.65300000000001</v>
      </c>
      <c r="AW31" s="94">
        <v>23.149000000000001</v>
      </c>
      <c r="AX31" s="94">
        <v>22.13</v>
      </c>
      <c r="AY31" s="94">
        <v>19.733000000000001</v>
      </c>
      <c r="AZ31" s="94">
        <v>25.422000000000001</v>
      </c>
      <c r="BA31" s="94">
        <v>54.466999999999999</v>
      </c>
      <c r="BB31" s="94">
        <v>21.271000000000001</v>
      </c>
      <c r="BC31" s="94">
        <v>10.927</v>
      </c>
      <c r="BD31" s="94">
        <v>25.463000000000001</v>
      </c>
      <c r="BE31" s="94">
        <v>65.849999999999994</v>
      </c>
      <c r="BF31" s="94">
        <v>69.86</v>
      </c>
      <c r="BG31" s="94">
        <v>104.3</v>
      </c>
      <c r="BH31" s="94">
        <v>63.23</v>
      </c>
      <c r="BI31" s="94">
        <v>48.43</v>
      </c>
      <c r="BJ31" s="94">
        <v>97.484999999999999</v>
      </c>
      <c r="BK31" s="94">
        <v>129.059</v>
      </c>
      <c r="BL31" s="94">
        <v>52.585999999999999</v>
      </c>
      <c r="BM31" s="94">
        <v>110.163</v>
      </c>
      <c r="BN31" s="94">
        <v>101.45099999999999</v>
      </c>
      <c r="BO31" s="94">
        <v>182.197</v>
      </c>
      <c r="BP31" s="94">
        <v>159.38800000000001</v>
      </c>
      <c r="BQ31" s="94">
        <v>156.13</v>
      </c>
      <c r="BR31" s="94">
        <v>20.376000000000001</v>
      </c>
      <c r="BS31" s="94">
        <v>71.5</v>
      </c>
      <c r="BT31" s="94">
        <v>161.72</v>
      </c>
      <c r="BU31" s="94">
        <v>20.591999999999999</v>
      </c>
      <c r="BV31" s="94">
        <v>164.01499999999999</v>
      </c>
      <c r="BW31" s="94">
        <v>143.9</v>
      </c>
      <c r="BX31" s="94">
        <v>153.69999999999999</v>
      </c>
      <c r="BY31" s="94">
        <v>7.95</v>
      </c>
      <c r="BZ31" s="94">
        <v>164.79400000000001</v>
      </c>
      <c r="CA31" s="94">
        <v>159.89099999999999</v>
      </c>
      <c r="CB31" s="94">
        <v>199.13399999999999</v>
      </c>
      <c r="CC31" s="94">
        <v>155.715</v>
      </c>
      <c r="CD31" s="94">
        <v>305.12</v>
      </c>
      <c r="CE31" s="94">
        <v>325.25599999999997</v>
      </c>
      <c r="CF31" s="94">
        <v>235.71199999999999</v>
      </c>
      <c r="CG31" s="94">
        <v>226.83</v>
      </c>
      <c r="CH31" s="94">
        <v>224.48</v>
      </c>
      <c r="CI31" s="94">
        <v>229.96199999999999</v>
      </c>
      <c r="CJ31" s="94">
        <v>203.40100000000001</v>
      </c>
      <c r="CK31" s="94">
        <v>147.114</v>
      </c>
      <c r="CL31" s="94">
        <v>54.11</v>
      </c>
      <c r="CM31" s="94">
        <v>42.94</v>
      </c>
      <c r="CN31" s="94">
        <v>50.357999999999997</v>
      </c>
      <c r="CO31" s="94">
        <v>26.669</v>
      </c>
      <c r="CP31" s="94">
        <v>15.903</v>
      </c>
      <c r="CQ31" s="94">
        <v>16.105</v>
      </c>
      <c r="CR31" s="94">
        <v>33.54</v>
      </c>
      <c r="CS31" s="94">
        <v>26.25</v>
      </c>
      <c r="CT31" s="95"/>
      <c r="CU31" s="95"/>
      <c r="CV31" s="95"/>
      <c r="CW31" s="96"/>
      <c r="CX31" s="97">
        <f t="array" ref="CX31">SUMPRODUCT(B31:CW31*0.25)</f>
        <v>2050.0457499999993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126.182</v>
      </c>
      <c r="C33" s="77">
        <f t="shared" ref="C33:BN33" si="4">SUM(C30:C32)</f>
        <v>104.441</v>
      </c>
      <c r="D33" s="77">
        <f t="shared" si="4"/>
        <v>122.78400000000001</v>
      </c>
      <c r="E33" s="77">
        <f t="shared" si="4"/>
        <v>30.542000000000002</v>
      </c>
      <c r="F33" s="77">
        <f t="shared" si="4"/>
        <v>22.824000000000002</v>
      </c>
      <c r="G33" s="77">
        <f t="shared" si="4"/>
        <v>22.021999999999998</v>
      </c>
      <c r="H33" s="77">
        <f t="shared" si="4"/>
        <v>21.198</v>
      </c>
      <c r="I33" s="77">
        <f t="shared" si="4"/>
        <v>28.135999999999999</v>
      </c>
      <c r="J33" s="77">
        <f t="shared" si="4"/>
        <v>32.908000000000001</v>
      </c>
      <c r="K33" s="77">
        <f t="shared" si="4"/>
        <v>26.969000000000001</v>
      </c>
      <c r="L33" s="77">
        <f t="shared" si="4"/>
        <v>23.175000000000001</v>
      </c>
      <c r="M33" s="77">
        <f t="shared" si="4"/>
        <v>26.550999999999998</v>
      </c>
      <c r="N33" s="77">
        <f t="shared" si="4"/>
        <v>18.091999999999999</v>
      </c>
      <c r="O33" s="77">
        <f t="shared" si="4"/>
        <v>20.393000000000001</v>
      </c>
      <c r="P33" s="77">
        <f t="shared" si="4"/>
        <v>17.762</v>
      </c>
      <c r="Q33" s="77">
        <f t="shared" si="4"/>
        <v>18.25</v>
      </c>
      <c r="R33" s="77">
        <f t="shared" si="4"/>
        <v>40.296999999999997</v>
      </c>
      <c r="S33" s="77">
        <f t="shared" si="4"/>
        <v>50.539000000000001</v>
      </c>
      <c r="T33" s="77">
        <f t="shared" si="4"/>
        <v>46.500999999999998</v>
      </c>
      <c r="U33" s="77">
        <f t="shared" si="4"/>
        <v>50.426000000000002</v>
      </c>
      <c r="V33" s="77">
        <f t="shared" si="4"/>
        <v>37.643000000000001</v>
      </c>
      <c r="W33" s="77">
        <f t="shared" si="4"/>
        <v>56.08</v>
      </c>
      <c r="X33" s="77">
        <f t="shared" si="4"/>
        <v>28.582999999999998</v>
      </c>
      <c r="Y33" s="77">
        <f t="shared" si="4"/>
        <v>29.209</v>
      </c>
      <c r="Z33" s="77">
        <f t="shared" si="4"/>
        <v>27.393999999999998</v>
      </c>
      <c r="AA33" s="77">
        <f t="shared" si="4"/>
        <v>24.238</v>
      </c>
      <c r="AB33" s="77">
        <f t="shared" si="4"/>
        <v>33.872</v>
      </c>
      <c r="AC33" s="77">
        <f t="shared" si="4"/>
        <v>14.315</v>
      </c>
      <c r="AD33" s="77">
        <f t="shared" si="4"/>
        <v>30.870999999999999</v>
      </c>
      <c r="AE33" s="77">
        <f t="shared" si="4"/>
        <v>45.484999999999999</v>
      </c>
      <c r="AF33" s="77">
        <f t="shared" si="4"/>
        <v>49</v>
      </c>
      <c r="AG33" s="77">
        <f t="shared" si="4"/>
        <v>57.2</v>
      </c>
      <c r="AH33" s="77">
        <f t="shared" si="4"/>
        <v>125.88</v>
      </c>
      <c r="AI33" s="77">
        <f t="shared" si="4"/>
        <v>49.058999999999997</v>
      </c>
      <c r="AJ33" s="77">
        <f t="shared" si="4"/>
        <v>36.633000000000003</v>
      </c>
      <c r="AK33" s="77">
        <f t="shared" si="4"/>
        <v>20.83</v>
      </c>
      <c r="AL33" s="77">
        <f t="shared" si="4"/>
        <v>131.88499999999999</v>
      </c>
      <c r="AM33" s="77">
        <f t="shared" si="4"/>
        <v>142.58099999999999</v>
      </c>
      <c r="AN33" s="77">
        <f t="shared" si="4"/>
        <v>128.54599999999999</v>
      </c>
      <c r="AO33" s="77">
        <f t="shared" si="4"/>
        <v>136.82599999999999</v>
      </c>
      <c r="AP33" s="77">
        <f t="shared" si="4"/>
        <v>156.68199999999999</v>
      </c>
      <c r="AQ33" s="77">
        <f t="shared" si="4"/>
        <v>155.47</v>
      </c>
      <c r="AR33" s="77">
        <f t="shared" si="4"/>
        <v>156.90899999999999</v>
      </c>
      <c r="AS33" s="77">
        <f t="shared" si="4"/>
        <v>118.032</v>
      </c>
      <c r="AT33" s="77">
        <f t="shared" si="4"/>
        <v>174.42</v>
      </c>
      <c r="AU33" s="77">
        <f t="shared" si="4"/>
        <v>141.167</v>
      </c>
      <c r="AV33" s="77">
        <f t="shared" si="4"/>
        <v>111.65300000000001</v>
      </c>
      <c r="AW33" s="77">
        <f t="shared" si="4"/>
        <v>23.149000000000001</v>
      </c>
      <c r="AX33" s="77">
        <f t="shared" si="4"/>
        <v>22.13</v>
      </c>
      <c r="AY33" s="77">
        <f t="shared" si="4"/>
        <v>19.733000000000001</v>
      </c>
      <c r="AZ33" s="77">
        <f t="shared" si="4"/>
        <v>25.422000000000001</v>
      </c>
      <c r="BA33" s="77">
        <f t="shared" si="4"/>
        <v>54.466999999999999</v>
      </c>
      <c r="BB33" s="77">
        <f t="shared" si="4"/>
        <v>21.271000000000001</v>
      </c>
      <c r="BC33" s="77">
        <f t="shared" si="4"/>
        <v>10.927</v>
      </c>
      <c r="BD33" s="77">
        <f t="shared" si="4"/>
        <v>25.463000000000001</v>
      </c>
      <c r="BE33" s="77">
        <f t="shared" si="4"/>
        <v>65.849999999999994</v>
      </c>
      <c r="BF33" s="77">
        <f t="shared" si="4"/>
        <v>69.86</v>
      </c>
      <c r="BG33" s="77">
        <f t="shared" si="4"/>
        <v>104.3</v>
      </c>
      <c r="BH33" s="77">
        <f t="shared" si="4"/>
        <v>63.23</v>
      </c>
      <c r="BI33" s="77">
        <f t="shared" si="4"/>
        <v>48.43</v>
      </c>
      <c r="BJ33" s="77">
        <f t="shared" si="4"/>
        <v>97.484999999999999</v>
      </c>
      <c r="BK33" s="77">
        <f t="shared" si="4"/>
        <v>129.059</v>
      </c>
      <c r="BL33" s="77">
        <f t="shared" si="4"/>
        <v>52.585999999999999</v>
      </c>
      <c r="BM33" s="77">
        <f t="shared" si="4"/>
        <v>110.163</v>
      </c>
      <c r="BN33" s="77">
        <f t="shared" si="4"/>
        <v>101.45099999999999</v>
      </c>
      <c r="BO33" s="77">
        <f t="shared" ref="BO33:CW33" si="5">SUM(BO30:BO32)</f>
        <v>182.197</v>
      </c>
      <c r="BP33" s="77">
        <f t="shared" si="5"/>
        <v>159.38800000000001</v>
      </c>
      <c r="BQ33" s="77">
        <f t="shared" si="5"/>
        <v>156.13</v>
      </c>
      <c r="BR33" s="77">
        <f t="shared" si="5"/>
        <v>20.376000000000001</v>
      </c>
      <c r="BS33" s="77">
        <f t="shared" si="5"/>
        <v>71.5</v>
      </c>
      <c r="BT33" s="77">
        <f t="shared" si="5"/>
        <v>161.72</v>
      </c>
      <c r="BU33" s="77">
        <f t="shared" si="5"/>
        <v>20.591999999999999</v>
      </c>
      <c r="BV33" s="77">
        <f t="shared" si="5"/>
        <v>164.01499999999999</v>
      </c>
      <c r="BW33" s="77">
        <f t="shared" si="5"/>
        <v>143.9</v>
      </c>
      <c r="BX33" s="77">
        <f t="shared" si="5"/>
        <v>153.69999999999999</v>
      </c>
      <c r="BY33" s="77">
        <f t="shared" si="5"/>
        <v>7.95</v>
      </c>
      <c r="BZ33" s="77">
        <f t="shared" si="5"/>
        <v>164.79400000000001</v>
      </c>
      <c r="CA33" s="77">
        <f t="shared" si="5"/>
        <v>159.89099999999999</v>
      </c>
      <c r="CB33" s="77">
        <f t="shared" si="5"/>
        <v>199.13399999999999</v>
      </c>
      <c r="CC33" s="77">
        <f t="shared" si="5"/>
        <v>155.715</v>
      </c>
      <c r="CD33" s="77">
        <f t="shared" si="5"/>
        <v>305.12</v>
      </c>
      <c r="CE33" s="77">
        <f t="shared" si="5"/>
        <v>325.25599999999997</v>
      </c>
      <c r="CF33" s="77">
        <f t="shared" si="5"/>
        <v>235.71199999999999</v>
      </c>
      <c r="CG33" s="77">
        <f t="shared" si="5"/>
        <v>226.83</v>
      </c>
      <c r="CH33" s="77">
        <f t="shared" si="5"/>
        <v>224.48</v>
      </c>
      <c r="CI33" s="77">
        <f t="shared" si="5"/>
        <v>229.96199999999999</v>
      </c>
      <c r="CJ33" s="77">
        <f t="shared" si="5"/>
        <v>203.40100000000001</v>
      </c>
      <c r="CK33" s="77">
        <f t="shared" si="5"/>
        <v>147.114</v>
      </c>
      <c r="CL33" s="77">
        <f t="shared" si="5"/>
        <v>54.11</v>
      </c>
      <c r="CM33" s="77">
        <f t="shared" si="5"/>
        <v>42.94</v>
      </c>
      <c r="CN33" s="77">
        <f t="shared" si="5"/>
        <v>50.357999999999997</v>
      </c>
      <c r="CO33" s="77">
        <f t="shared" si="5"/>
        <v>26.669</v>
      </c>
      <c r="CP33" s="77">
        <f t="shared" si="5"/>
        <v>15.903</v>
      </c>
      <c r="CQ33" s="77">
        <f t="shared" si="5"/>
        <v>16.105</v>
      </c>
      <c r="CR33" s="77">
        <f t="shared" si="5"/>
        <v>33.54</v>
      </c>
      <c r="CS33" s="77">
        <f t="shared" si="5"/>
        <v>26.25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2050.0457499999993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>
        <v>25</v>
      </c>
      <c r="C38" s="120">
        <v>25</v>
      </c>
      <c r="D38" s="120">
        <v>18.600000000000001</v>
      </c>
      <c r="E38" s="120">
        <v>18.600000000000001</v>
      </c>
      <c r="F38" s="120">
        <v>29.2</v>
      </c>
      <c r="G38" s="120">
        <v>39.200000000000003</v>
      </c>
      <c r="H38" s="120">
        <v>39.200000000000003</v>
      </c>
      <c r="I38" s="120">
        <v>33.1</v>
      </c>
      <c r="J38" s="120">
        <v>34.5</v>
      </c>
      <c r="K38" s="120">
        <v>35.6</v>
      </c>
      <c r="L38" s="120">
        <v>35.6</v>
      </c>
      <c r="M38" s="120">
        <v>35.700000000000003</v>
      </c>
      <c r="N38" s="120">
        <v>18.3</v>
      </c>
      <c r="O38" s="120">
        <v>18.8</v>
      </c>
      <c r="P38" s="120">
        <v>19.2</v>
      </c>
      <c r="Q38" s="120"/>
      <c r="R38" s="120">
        <v>2.2000000000000002</v>
      </c>
      <c r="S38" s="120">
        <v>0.1</v>
      </c>
      <c r="T38" s="120">
        <v>8.9</v>
      </c>
      <c r="U38" s="120">
        <v>3.3</v>
      </c>
      <c r="V38" s="120">
        <v>8.8000000000000007</v>
      </c>
      <c r="W38" s="120">
        <v>9.8000000000000007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51.2</v>
      </c>
      <c r="AT38" s="120">
        <v>13.2</v>
      </c>
      <c r="AU38" s="120">
        <v>36.9</v>
      </c>
      <c r="AV38" s="120">
        <v>46.4</v>
      </c>
      <c r="AW38" s="120">
        <v>24.5</v>
      </c>
      <c r="AX38" s="120">
        <v>6.4</v>
      </c>
      <c r="AY38" s="120">
        <v>10.9</v>
      </c>
      <c r="AZ38" s="120">
        <v>6.7</v>
      </c>
      <c r="BA38" s="120"/>
      <c r="BB38" s="120">
        <v>1.2</v>
      </c>
      <c r="BC38" s="120">
        <v>21.8</v>
      </c>
      <c r="BD38" s="120">
        <v>4.5999999999999996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5.8</v>
      </c>
      <c r="BR38" s="120">
        <v>45</v>
      </c>
      <c r="BS38" s="120">
        <v>21.8</v>
      </c>
      <c r="BT38" s="120">
        <v>46.7</v>
      </c>
      <c r="BU38" s="120">
        <v>98</v>
      </c>
      <c r="BV38" s="120">
        <v>118.3</v>
      </c>
      <c r="BW38" s="120">
        <v>120.1</v>
      </c>
      <c r="BX38" s="120">
        <v>110.1</v>
      </c>
      <c r="BY38" s="120">
        <v>112.9</v>
      </c>
      <c r="BZ38" s="120"/>
      <c r="CA38" s="120">
        <v>4</v>
      </c>
      <c r="CB38" s="120">
        <v>15.8</v>
      </c>
      <c r="CC38" s="120">
        <v>9.1</v>
      </c>
      <c r="CD38" s="120">
        <v>12.8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350.72499999999991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5">
      <c r="A41" s="105" t="s">
        <v>48</v>
      </c>
      <c r="B41" s="106">
        <f>SUM(B36:B40)</f>
        <v>25</v>
      </c>
      <c r="C41" s="107">
        <f t="shared" ref="C41:BN41" si="6">SUM(C36:C40)</f>
        <v>25</v>
      </c>
      <c r="D41" s="107">
        <f t="shared" si="6"/>
        <v>18.600000000000001</v>
      </c>
      <c r="E41" s="107">
        <f t="shared" si="6"/>
        <v>18.600000000000001</v>
      </c>
      <c r="F41" s="107">
        <f t="shared" si="6"/>
        <v>29.2</v>
      </c>
      <c r="G41" s="107">
        <f t="shared" si="6"/>
        <v>39.200000000000003</v>
      </c>
      <c r="H41" s="107">
        <f t="shared" si="6"/>
        <v>39.200000000000003</v>
      </c>
      <c r="I41" s="107">
        <f t="shared" si="6"/>
        <v>33.1</v>
      </c>
      <c r="J41" s="107">
        <f t="shared" si="6"/>
        <v>34.5</v>
      </c>
      <c r="K41" s="107">
        <f t="shared" si="6"/>
        <v>35.6</v>
      </c>
      <c r="L41" s="107">
        <f t="shared" si="6"/>
        <v>35.6</v>
      </c>
      <c r="M41" s="107">
        <f t="shared" si="6"/>
        <v>35.700000000000003</v>
      </c>
      <c r="N41" s="107">
        <f t="shared" si="6"/>
        <v>18.3</v>
      </c>
      <c r="O41" s="107">
        <f t="shared" si="6"/>
        <v>18.8</v>
      </c>
      <c r="P41" s="107">
        <f t="shared" si="6"/>
        <v>19.2</v>
      </c>
      <c r="Q41" s="107">
        <f t="shared" si="6"/>
        <v>0</v>
      </c>
      <c r="R41" s="107">
        <f t="shared" si="6"/>
        <v>2.2000000000000002</v>
      </c>
      <c r="S41" s="107">
        <f t="shared" si="6"/>
        <v>0.1</v>
      </c>
      <c r="T41" s="107">
        <f t="shared" si="6"/>
        <v>8.9</v>
      </c>
      <c r="U41" s="107">
        <f t="shared" si="6"/>
        <v>3.3</v>
      </c>
      <c r="V41" s="107">
        <f t="shared" si="6"/>
        <v>8.8000000000000007</v>
      </c>
      <c r="W41" s="107">
        <f t="shared" si="6"/>
        <v>9.8000000000000007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51.2</v>
      </c>
      <c r="AT41" s="107">
        <f t="shared" si="6"/>
        <v>13.2</v>
      </c>
      <c r="AU41" s="107">
        <f t="shared" si="6"/>
        <v>36.9</v>
      </c>
      <c r="AV41" s="107">
        <f t="shared" si="6"/>
        <v>46.4</v>
      </c>
      <c r="AW41" s="107">
        <f t="shared" si="6"/>
        <v>24.5</v>
      </c>
      <c r="AX41" s="107">
        <f t="shared" si="6"/>
        <v>6.4</v>
      </c>
      <c r="AY41" s="107">
        <f t="shared" si="6"/>
        <v>10.9</v>
      </c>
      <c r="AZ41" s="107">
        <f t="shared" si="6"/>
        <v>6.7</v>
      </c>
      <c r="BA41" s="107">
        <f t="shared" si="6"/>
        <v>0</v>
      </c>
      <c r="BB41" s="107">
        <f t="shared" si="6"/>
        <v>1.2</v>
      </c>
      <c r="BC41" s="107">
        <f t="shared" si="6"/>
        <v>21.8</v>
      </c>
      <c r="BD41" s="107">
        <f t="shared" si="6"/>
        <v>4.5999999999999996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5.8</v>
      </c>
      <c r="BR41" s="107">
        <f t="shared" si="7"/>
        <v>45</v>
      </c>
      <c r="BS41" s="107">
        <f t="shared" si="7"/>
        <v>21.8</v>
      </c>
      <c r="BT41" s="107">
        <f t="shared" si="7"/>
        <v>46.7</v>
      </c>
      <c r="BU41" s="107">
        <f t="shared" si="7"/>
        <v>98</v>
      </c>
      <c r="BV41" s="107">
        <f t="shared" si="7"/>
        <v>118.3</v>
      </c>
      <c r="BW41" s="107">
        <f t="shared" si="7"/>
        <v>120.1</v>
      </c>
      <c r="BX41" s="107">
        <f t="shared" si="7"/>
        <v>110.1</v>
      </c>
      <c r="BY41" s="107">
        <f t="shared" si="7"/>
        <v>112.9</v>
      </c>
      <c r="BZ41" s="107">
        <f t="shared" si="7"/>
        <v>0</v>
      </c>
      <c r="CA41" s="107">
        <f t="shared" si="7"/>
        <v>4</v>
      </c>
      <c r="CB41" s="107">
        <f t="shared" si="7"/>
        <v>15.8</v>
      </c>
      <c r="CC41" s="107">
        <f t="shared" si="7"/>
        <v>9.1</v>
      </c>
      <c r="CD41" s="107">
        <f t="shared" si="7"/>
        <v>12.8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350.72499999999991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>
        <v>25</v>
      </c>
      <c r="C46" s="120">
        <v>25</v>
      </c>
      <c r="D46" s="120">
        <v>18.600000000000001</v>
      </c>
      <c r="E46" s="120">
        <v>18.600000000000001</v>
      </c>
      <c r="F46" s="120">
        <v>29.2</v>
      </c>
      <c r="G46" s="120">
        <v>39.200000000000003</v>
      </c>
      <c r="H46" s="120">
        <v>39.200000000000003</v>
      </c>
      <c r="I46" s="120">
        <v>33.1</v>
      </c>
      <c r="J46" s="120">
        <v>34.5</v>
      </c>
      <c r="K46" s="120">
        <v>35.6</v>
      </c>
      <c r="L46" s="120">
        <v>35.6</v>
      </c>
      <c r="M46" s="120">
        <v>35.700000000000003</v>
      </c>
      <c r="N46" s="120">
        <v>18.3</v>
      </c>
      <c r="O46" s="120">
        <v>18.8</v>
      </c>
      <c r="P46" s="120">
        <v>19.2</v>
      </c>
      <c r="Q46" s="120"/>
      <c r="R46" s="120">
        <v>2.2000000000000002</v>
      </c>
      <c r="S46" s="120">
        <v>0.1</v>
      </c>
      <c r="T46" s="120">
        <v>8.9</v>
      </c>
      <c r="U46" s="120">
        <v>3.3</v>
      </c>
      <c r="V46" s="120">
        <v>8.8000000000000007</v>
      </c>
      <c r="W46" s="120">
        <v>9.8000000000000007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51.2</v>
      </c>
      <c r="AT46" s="120">
        <v>13.2</v>
      </c>
      <c r="AU46" s="120">
        <v>36.9</v>
      </c>
      <c r="AV46" s="120">
        <v>46.4</v>
      </c>
      <c r="AW46" s="120">
        <v>24.5</v>
      </c>
      <c r="AX46" s="120">
        <v>6.4</v>
      </c>
      <c r="AY46" s="120">
        <v>10.9</v>
      </c>
      <c r="AZ46" s="120">
        <v>6.7</v>
      </c>
      <c r="BA46" s="120"/>
      <c r="BB46" s="120">
        <v>1.2</v>
      </c>
      <c r="BC46" s="120">
        <v>21.8</v>
      </c>
      <c r="BD46" s="120">
        <v>4.5999999999999996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5.8</v>
      </c>
      <c r="BR46" s="120">
        <v>45</v>
      </c>
      <c r="BS46" s="120">
        <v>21.8</v>
      </c>
      <c r="BT46" s="120">
        <v>46.7</v>
      </c>
      <c r="BU46" s="120">
        <v>98</v>
      </c>
      <c r="BV46" s="120">
        <v>118.3</v>
      </c>
      <c r="BW46" s="120">
        <v>120.1</v>
      </c>
      <c r="BX46" s="120">
        <v>110.1</v>
      </c>
      <c r="BY46" s="120">
        <v>112.9</v>
      </c>
      <c r="BZ46" s="120"/>
      <c r="CA46" s="120">
        <v>4</v>
      </c>
      <c r="CB46" s="120">
        <v>15.8</v>
      </c>
      <c r="CC46" s="120">
        <v>9.1</v>
      </c>
      <c r="CD46" s="120">
        <v>12.8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350.72499999999991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25</v>
      </c>
      <c r="C50" s="107">
        <f t="shared" ref="C50:BN50" si="8">SUM(C44:C49)</f>
        <v>25</v>
      </c>
      <c r="D50" s="107">
        <f t="shared" si="8"/>
        <v>18.600000000000001</v>
      </c>
      <c r="E50" s="107">
        <f t="shared" si="8"/>
        <v>18.600000000000001</v>
      </c>
      <c r="F50" s="107">
        <f t="shared" si="8"/>
        <v>29.2</v>
      </c>
      <c r="G50" s="107">
        <f t="shared" si="8"/>
        <v>39.200000000000003</v>
      </c>
      <c r="H50" s="107">
        <f t="shared" si="8"/>
        <v>39.200000000000003</v>
      </c>
      <c r="I50" s="107">
        <f t="shared" si="8"/>
        <v>33.1</v>
      </c>
      <c r="J50" s="107">
        <f t="shared" si="8"/>
        <v>34.5</v>
      </c>
      <c r="K50" s="107">
        <f t="shared" si="8"/>
        <v>35.6</v>
      </c>
      <c r="L50" s="107">
        <f t="shared" si="8"/>
        <v>35.6</v>
      </c>
      <c r="M50" s="107">
        <f t="shared" si="8"/>
        <v>35.700000000000003</v>
      </c>
      <c r="N50" s="107">
        <f t="shared" si="8"/>
        <v>18.3</v>
      </c>
      <c r="O50" s="107">
        <f t="shared" si="8"/>
        <v>18.8</v>
      </c>
      <c r="P50" s="107">
        <f t="shared" si="8"/>
        <v>19.2</v>
      </c>
      <c r="Q50" s="107">
        <f t="shared" si="8"/>
        <v>0</v>
      </c>
      <c r="R50" s="107">
        <f t="shared" si="8"/>
        <v>2.2000000000000002</v>
      </c>
      <c r="S50" s="107">
        <f t="shared" si="8"/>
        <v>0.1</v>
      </c>
      <c r="T50" s="107">
        <f t="shared" si="8"/>
        <v>8.9</v>
      </c>
      <c r="U50" s="107">
        <f t="shared" si="8"/>
        <v>3.3</v>
      </c>
      <c r="V50" s="107">
        <f t="shared" si="8"/>
        <v>8.8000000000000007</v>
      </c>
      <c r="W50" s="107">
        <f t="shared" si="8"/>
        <v>9.8000000000000007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51.2</v>
      </c>
      <c r="AT50" s="107">
        <f t="shared" si="8"/>
        <v>13.2</v>
      </c>
      <c r="AU50" s="107">
        <f t="shared" si="8"/>
        <v>36.9</v>
      </c>
      <c r="AV50" s="107">
        <f t="shared" si="8"/>
        <v>46.4</v>
      </c>
      <c r="AW50" s="107">
        <f t="shared" si="8"/>
        <v>24.5</v>
      </c>
      <c r="AX50" s="107">
        <f t="shared" si="8"/>
        <v>6.4</v>
      </c>
      <c r="AY50" s="107">
        <f t="shared" si="8"/>
        <v>10.9</v>
      </c>
      <c r="AZ50" s="107">
        <f t="shared" si="8"/>
        <v>6.7</v>
      </c>
      <c r="BA50" s="107">
        <f t="shared" si="8"/>
        <v>0</v>
      </c>
      <c r="BB50" s="107">
        <f t="shared" si="8"/>
        <v>1.2</v>
      </c>
      <c r="BC50" s="107">
        <f t="shared" si="8"/>
        <v>21.8</v>
      </c>
      <c r="BD50" s="107">
        <f t="shared" si="8"/>
        <v>4.5999999999999996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5.8</v>
      </c>
      <c r="BR50" s="107">
        <f t="shared" si="9"/>
        <v>45</v>
      </c>
      <c r="BS50" s="107">
        <f t="shared" si="9"/>
        <v>21.8</v>
      </c>
      <c r="BT50" s="107">
        <f t="shared" si="9"/>
        <v>46.7</v>
      </c>
      <c r="BU50" s="107">
        <f t="shared" si="9"/>
        <v>98</v>
      </c>
      <c r="BV50" s="107">
        <f t="shared" si="9"/>
        <v>118.3</v>
      </c>
      <c r="BW50" s="107">
        <f t="shared" si="9"/>
        <v>120.1</v>
      </c>
      <c r="BX50" s="107">
        <f t="shared" si="9"/>
        <v>110.1</v>
      </c>
      <c r="BY50" s="107">
        <f t="shared" si="9"/>
        <v>112.9</v>
      </c>
      <c r="BZ50" s="107">
        <f t="shared" si="9"/>
        <v>0</v>
      </c>
      <c r="CA50" s="107">
        <f t="shared" si="9"/>
        <v>4</v>
      </c>
      <c r="CB50" s="107">
        <f t="shared" si="9"/>
        <v>15.8</v>
      </c>
      <c r="CC50" s="107">
        <f t="shared" si="9"/>
        <v>9.1</v>
      </c>
      <c r="CD50" s="107">
        <f t="shared" si="9"/>
        <v>12.8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350.72499999999991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151.18200000000002</v>
      </c>
      <c r="C53" s="107">
        <f t="shared" ref="C53:BN53" si="12">C17+C27+C41</f>
        <v>129.441</v>
      </c>
      <c r="D53" s="107">
        <f t="shared" si="12"/>
        <v>141.38399999999999</v>
      </c>
      <c r="E53" s="107">
        <f t="shared" si="12"/>
        <v>49.142000000000003</v>
      </c>
      <c r="F53" s="107">
        <f t="shared" si="12"/>
        <v>52.024000000000001</v>
      </c>
      <c r="G53" s="107">
        <f t="shared" si="12"/>
        <v>61.222000000000001</v>
      </c>
      <c r="H53" s="107">
        <f t="shared" si="12"/>
        <v>60.398000000000003</v>
      </c>
      <c r="I53" s="107">
        <f t="shared" si="12"/>
        <v>61.236000000000004</v>
      </c>
      <c r="J53" s="107">
        <f t="shared" si="12"/>
        <v>67.408000000000001</v>
      </c>
      <c r="K53" s="107">
        <f t="shared" si="12"/>
        <v>62.569000000000003</v>
      </c>
      <c r="L53" s="107">
        <f t="shared" si="12"/>
        <v>58.775000000000006</v>
      </c>
      <c r="M53" s="107">
        <f t="shared" si="12"/>
        <v>62.251000000000005</v>
      </c>
      <c r="N53" s="107">
        <f t="shared" si="12"/>
        <v>36.391999999999996</v>
      </c>
      <c r="O53" s="107">
        <f t="shared" si="12"/>
        <v>39.192999999999998</v>
      </c>
      <c r="P53" s="107">
        <f t="shared" si="12"/>
        <v>36.962000000000003</v>
      </c>
      <c r="Q53" s="107">
        <f t="shared" si="12"/>
        <v>18.25</v>
      </c>
      <c r="R53" s="107">
        <f t="shared" si="12"/>
        <v>42.497</v>
      </c>
      <c r="S53" s="107">
        <f t="shared" si="12"/>
        <v>50.639000000000003</v>
      </c>
      <c r="T53" s="107">
        <f t="shared" si="12"/>
        <v>55.400999999999996</v>
      </c>
      <c r="U53" s="107">
        <f t="shared" si="12"/>
        <v>53.725999999999992</v>
      </c>
      <c r="V53" s="107">
        <f t="shared" si="12"/>
        <v>46.442999999999998</v>
      </c>
      <c r="W53" s="107">
        <f t="shared" si="12"/>
        <v>65.88000000000001</v>
      </c>
      <c r="X53" s="107">
        <f t="shared" si="12"/>
        <v>28.582999999999998</v>
      </c>
      <c r="Y53" s="107">
        <f t="shared" si="12"/>
        <v>29.209000000000003</v>
      </c>
      <c r="Z53" s="107">
        <f t="shared" si="12"/>
        <v>27.393999999999998</v>
      </c>
      <c r="AA53" s="107">
        <f t="shared" si="12"/>
        <v>24.238</v>
      </c>
      <c r="AB53" s="107">
        <f t="shared" si="12"/>
        <v>33.872</v>
      </c>
      <c r="AC53" s="107">
        <f t="shared" si="12"/>
        <v>14.315</v>
      </c>
      <c r="AD53" s="107">
        <f t="shared" si="12"/>
        <v>30.871000000000002</v>
      </c>
      <c r="AE53" s="107">
        <f t="shared" si="12"/>
        <v>45.484999999999999</v>
      </c>
      <c r="AF53" s="107">
        <f t="shared" si="12"/>
        <v>49</v>
      </c>
      <c r="AG53" s="107">
        <f t="shared" si="12"/>
        <v>57.2</v>
      </c>
      <c r="AH53" s="107">
        <f t="shared" si="12"/>
        <v>125.88</v>
      </c>
      <c r="AI53" s="107">
        <f t="shared" si="12"/>
        <v>49.059000000000005</v>
      </c>
      <c r="AJ53" s="107">
        <f t="shared" si="12"/>
        <v>36.632999999999996</v>
      </c>
      <c r="AK53" s="107">
        <f t="shared" si="12"/>
        <v>20.830000000000002</v>
      </c>
      <c r="AL53" s="107">
        <f t="shared" si="12"/>
        <v>131.88499999999999</v>
      </c>
      <c r="AM53" s="107">
        <f t="shared" si="12"/>
        <v>142.58100000000002</v>
      </c>
      <c r="AN53" s="107">
        <f t="shared" si="12"/>
        <v>128.54599999999999</v>
      </c>
      <c r="AO53" s="107">
        <f t="shared" si="12"/>
        <v>136.82599999999999</v>
      </c>
      <c r="AP53" s="107">
        <f t="shared" si="12"/>
        <v>156.68200000000002</v>
      </c>
      <c r="AQ53" s="107">
        <f t="shared" si="12"/>
        <v>155.47</v>
      </c>
      <c r="AR53" s="107">
        <f t="shared" si="12"/>
        <v>156.90899999999999</v>
      </c>
      <c r="AS53" s="107">
        <f t="shared" si="12"/>
        <v>169.232</v>
      </c>
      <c r="AT53" s="107">
        <f t="shared" si="12"/>
        <v>187.62</v>
      </c>
      <c r="AU53" s="107">
        <f t="shared" si="12"/>
        <v>178.06700000000001</v>
      </c>
      <c r="AV53" s="107">
        <f t="shared" si="12"/>
        <v>158.053</v>
      </c>
      <c r="AW53" s="107">
        <f t="shared" si="12"/>
        <v>47.649000000000001</v>
      </c>
      <c r="AX53" s="107">
        <f t="shared" si="12"/>
        <v>28.53</v>
      </c>
      <c r="AY53" s="107">
        <f t="shared" si="12"/>
        <v>30.633000000000003</v>
      </c>
      <c r="AZ53" s="107">
        <f t="shared" si="12"/>
        <v>32.122</v>
      </c>
      <c r="BA53" s="107">
        <f t="shared" si="12"/>
        <v>54.466999999999999</v>
      </c>
      <c r="BB53" s="107">
        <f t="shared" si="12"/>
        <v>22.471</v>
      </c>
      <c r="BC53" s="107">
        <f t="shared" si="12"/>
        <v>32.727000000000004</v>
      </c>
      <c r="BD53" s="107">
        <f t="shared" si="12"/>
        <v>30.063000000000002</v>
      </c>
      <c r="BE53" s="107">
        <f t="shared" si="12"/>
        <v>65.849999999999994</v>
      </c>
      <c r="BF53" s="107">
        <f t="shared" si="12"/>
        <v>69.860000000000014</v>
      </c>
      <c r="BG53" s="107">
        <f t="shared" si="12"/>
        <v>104.3</v>
      </c>
      <c r="BH53" s="107">
        <f t="shared" si="12"/>
        <v>63.230000000000004</v>
      </c>
      <c r="BI53" s="107">
        <f t="shared" si="12"/>
        <v>48.43</v>
      </c>
      <c r="BJ53" s="107">
        <f t="shared" si="12"/>
        <v>97.484999999999999</v>
      </c>
      <c r="BK53" s="107">
        <f t="shared" si="12"/>
        <v>129.059</v>
      </c>
      <c r="BL53" s="107">
        <f t="shared" si="12"/>
        <v>52.585999999999999</v>
      </c>
      <c r="BM53" s="107">
        <f t="shared" si="12"/>
        <v>110.16300000000001</v>
      </c>
      <c r="BN53" s="107">
        <f t="shared" si="12"/>
        <v>101.45099999999999</v>
      </c>
      <c r="BO53" s="107">
        <f t="shared" ref="BO53:CX53" si="13">BO17+BO27+BO41</f>
        <v>182.197</v>
      </c>
      <c r="BP53" s="107">
        <f t="shared" si="13"/>
        <v>159.38799999999998</v>
      </c>
      <c r="BQ53" s="107">
        <f t="shared" si="13"/>
        <v>161.93</v>
      </c>
      <c r="BR53" s="107">
        <f t="shared" si="13"/>
        <v>65.376000000000005</v>
      </c>
      <c r="BS53" s="107">
        <f t="shared" si="13"/>
        <v>93.3</v>
      </c>
      <c r="BT53" s="107">
        <f t="shared" si="13"/>
        <v>208.42000000000002</v>
      </c>
      <c r="BU53" s="107">
        <f t="shared" si="13"/>
        <v>118.592</v>
      </c>
      <c r="BV53" s="107">
        <f t="shared" si="13"/>
        <v>282.315</v>
      </c>
      <c r="BW53" s="107">
        <f t="shared" si="13"/>
        <v>264</v>
      </c>
      <c r="BX53" s="107">
        <f t="shared" si="13"/>
        <v>263.8</v>
      </c>
      <c r="BY53" s="107">
        <f t="shared" si="13"/>
        <v>120.85000000000001</v>
      </c>
      <c r="BZ53" s="107">
        <f t="shared" si="13"/>
        <v>164.79400000000001</v>
      </c>
      <c r="CA53" s="107">
        <f t="shared" si="13"/>
        <v>163.89100000000002</v>
      </c>
      <c r="CB53" s="107">
        <f t="shared" si="13"/>
        <v>214.93400000000003</v>
      </c>
      <c r="CC53" s="107">
        <f t="shared" si="13"/>
        <v>164.815</v>
      </c>
      <c r="CD53" s="107">
        <f t="shared" si="13"/>
        <v>317.92</v>
      </c>
      <c r="CE53" s="107">
        <f t="shared" si="13"/>
        <v>325.25600000000003</v>
      </c>
      <c r="CF53" s="107">
        <f t="shared" si="13"/>
        <v>235.71199999999999</v>
      </c>
      <c r="CG53" s="107">
        <f t="shared" si="13"/>
        <v>226.82999999999998</v>
      </c>
      <c r="CH53" s="107">
        <f t="shared" si="13"/>
        <v>224.48000000000002</v>
      </c>
      <c r="CI53" s="107">
        <f t="shared" si="13"/>
        <v>229.96200000000002</v>
      </c>
      <c r="CJ53" s="107">
        <f t="shared" si="13"/>
        <v>203.40100000000001</v>
      </c>
      <c r="CK53" s="107">
        <f t="shared" si="13"/>
        <v>147.114</v>
      </c>
      <c r="CL53" s="107">
        <f t="shared" si="13"/>
        <v>54.11</v>
      </c>
      <c r="CM53" s="107">
        <f t="shared" si="13"/>
        <v>42.94</v>
      </c>
      <c r="CN53" s="107">
        <f t="shared" si="13"/>
        <v>50.358000000000004</v>
      </c>
      <c r="CO53" s="107">
        <f t="shared" si="13"/>
        <v>26.668999999999997</v>
      </c>
      <c r="CP53" s="107">
        <f t="shared" si="13"/>
        <v>15.903</v>
      </c>
      <c r="CQ53" s="107">
        <f t="shared" si="13"/>
        <v>16.105</v>
      </c>
      <c r="CR53" s="107">
        <f t="shared" si="13"/>
        <v>33.54</v>
      </c>
      <c r="CS53" s="107">
        <f t="shared" si="13"/>
        <v>26.25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2400.7707499999992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25</v>
      </c>
      <c r="C5" s="25">
        <v>25</v>
      </c>
      <c r="D5" s="25">
        <v>18.600000000000001</v>
      </c>
      <c r="E5" s="25">
        <v>18.600000000000001</v>
      </c>
      <c r="F5" s="25">
        <v>29.2</v>
      </c>
      <c r="G5" s="25">
        <v>39.200000000000003</v>
      </c>
      <c r="H5" s="25">
        <v>39.200000000000003</v>
      </c>
      <c r="I5" s="25">
        <v>33.1</v>
      </c>
      <c r="J5" s="25">
        <v>34.5</v>
      </c>
      <c r="K5" s="25">
        <v>35.6</v>
      </c>
      <c r="L5" s="25">
        <v>35.6</v>
      </c>
      <c r="M5" s="25">
        <v>35.700000000000003</v>
      </c>
      <c r="N5" s="25">
        <v>18.3</v>
      </c>
      <c r="O5" s="25">
        <v>18.8</v>
      </c>
      <c r="P5" s="25">
        <v>19.2</v>
      </c>
      <c r="Q5" s="25"/>
      <c r="R5" s="25">
        <v>2.2000000000000002</v>
      </c>
      <c r="S5" s="25">
        <v>0.1</v>
      </c>
      <c r="T5" s="25">
        <v>8.9</v>
      </c>
      <c r="U5" s="25">
        <v>3.3</v>
      </c>
      <c r="V5" s="25">
        <v>8.8000000000000007</v>
      </c>
      <c r="W5" s="25">
        <v>9.8000000000000007</v>
      </c>
      <c r="X5" s="25"/>
      <c r="Y5" s="25"/>
      <c r="Z5" s="25">
        <v>-9.9</v>
      </c>
      <c r="AA5" s="25">
        <v>-10.3</v>
      </c>
      <c r="AB5" s="25">
        <v>-18</v>
      </c>
      <c r="AC5" s="25"/>
      <c r="AD5" s="25">
        <v>-4.7</v>
      </c>
      <c r="AE5" s="25">
        <v>-28.5</v>
      </c>
      <c r="AF5" s="25"/>
      <c r="AG5" s="25"/>
      <c r="AH5" s="25">
        <v>-59.8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>
        <v>51.2</v>
      </c>
      <c r="AT5" s="25">
        <v>13.2</v>
      </c>
      <c r="AU5" s="25">
        <v>36.9</v>
      </c>
      <c r="AV5" s="25">
        <v>46.4</v>
      </c>
      <c r="AW5" s="25">
        <v>24.5</v>
      </c>
      <c r="AX5" s="25">
        <v>6.4</v>
      </c>
      <c r="AY5" s="25">
        <v>10.9</v>
      </c>
      <c r="AZ5" s="25">
        <v>6.7</v>
      </c>
      <c r="BA5" s="25">
        <v>-20.8</v>
      </c>
      <c r="BB5" s="25">
        <v>1.2</v>
      </c>
      <c r="BC5" s="25">
        <v>21.8</v>
      </c>
      <c r="BD5" s="25">
        <v>4.5999999999999996</v>
      </c>
      <c r="BE5" s="25">
        <v>-35.9</v>
      </c>
      <c r="BF5" s="25">
        <v>-20.9</v>
      </c>
      <c r="BG5" s="25">
        <v>-36.1</v>
      </c>
      <c r="BH5" s="25"/>
      <c r="BI5" s="25"/>
      <c r="BJ5" s="25">
        <v>-15.2</v>
      </c>
      <c r="BK5" s="25">
        <v>-109.7</v>
      </c>
      <c r="BL5" s="25">
        <v>-32.799999999999997</v>
      </c>
      <c r="BM5" s="25">
        <v>-82.9</v>
      </c>
      <c r="BN5" s="25">
        <v>-84.5</v>
      </c>
      <c r="BO5" s="25">
        <v>-60.2</v>
      </c>
      <c r="BP5" s="25"/>
      <c r="BQ5" s="25">
        <v>5.8</v>
      </c>
      <c r="BR5" s="25">
        <v>45</v>
      </c>
      <c r="BS5" s="25">
        <v>21.8</v>
      </c>
      <c r="BT5" s="25">
        <v>46.7</v>
      </c>
      <c r="BU5" s="25">
        <v>98</v>
      </c>
      <c r="BV5" s="25">
        <v>118.3</v>
      </c>
      <c r="BW5" s="25">
        <v>120.1</v>
      </c>
      <c r="BX5" s="25">
        <v>110.1</v>
      </c>
      <c r="BY5" s="25">
        <v>112.9</v>
      </c>
      <c r="BZ5" s="25"/>
      <c r="CA5" s="25">
        <v>4</v>
      </c>
      <c r="CB5" s="25">
        <v>15.8</v>
      </c>
      <c r="CC5" s="25">
        <v>9.1</v>
      </c>
      <c r="CD5" s="25">
        <v>12.8</v>
      </c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193.17499999999998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86.56</v>
      </c>
      <c r="C8" s="138">
        <v>85.47</v>
      </c>
      <c r="D8" s="138">
        <v>94.9</v>
      </c>
      <c r="E8" s="138">
        <v>94.9</v>
      </c>
      <c r="F8" s="138">
        <v>94.9</v>
      </c>
      <c r="G8" s="138">
        <v>94.91</v>
      </c>
      <c r="H8" s="138">
        <v>94.91</v>
      </c>
      <c r="I8" s="138">
        <v>94.92</v>
      </c>
      <c r="J8" s="138">
        <v>99.17</v>
      </c>
      <c r="K8" s="138">
        <v>97.91</v>
      </c>
      <c r="L8" s="138">
        <v>95.68</v>
      </c>
      <c r="M8" s="138">
        <v>94.95</v>
      </c>
      <c r="N8" s="138">
        <v>117.2</v>
      </c>
      <c r="O8" s="138">
        <v>117.5</v>
      </c>
      <c r="P8" s="138">
        <v>117.32</v>
      </c>
      <c r="Q8" s="138">
        <v>114.51</v>
      </c>
      <c r="R8" s="138">
        <v>112.42</v>
      </c>
      <c r="S8" s="138">
        <v>109.52</v>
      </c>
      <c r="T8" s="138">
        <v>107.53</v>
      </c>
      <c r="U8" s="138">
        <v>110.87</v>
      </c>
      <c r="V8" s="138">
        <v>112.62</v>
      </c>
      <c r="W8" s="138">
        <v>115.41</v>
      </c>
      <c r="X8" s="138">
        <v>124.57</v>
      </c>
      <c r="Y8" s="138">
        <v>126.23</v>
      </c>
      <c r="Z8" s="138">
        <v>123.91</v>
      </c>
      <c r="AA8" s="138">
        <v>124.63</v>
      </c>
      <c r="AB8" s="138">
        <v>121.61</v>
      </c>
      <c r="AC8" s="138">
        <v>117.63</v>
      </c>
      <c r="AD8" s="138">
        <v>128.66</v>
      </c>
      <c r="AE8" s="138">
        <v>121.01</v>
      </c>
      <c r="AF8" s="138">
        <v>94.9</v>
      </c>
      <c r="AG8" s="138">
        <v>89.16</v>
      </c>
      <c r="AH8" s="138">
        <v>121.16</v>
      </c>
      <c r="AI8" s="138">
        <v>15.26</v>
      </c>
      <c r="AJ8" s="138">
        <v>0</v>
      </c>
      <c r="AK8" s="138">
        <v>0</v>
      </c>
      <c r="AL8" s="138">
        <v>-13.62</v>
      </c>
      <c r="AM8" s="138">
        <v>-13.56</v>
      </c>
      <c r="AN8" s="138">
        <v>-10.83</v>
      </c>
      <c r="AO8" s="138">
        <v>-10.59</v>
      </c>
      <c r="AP8" s="138">
        <v>-10.83</v>
      </c>
      <c r="AQ8" s="138">
        <v>-11.31</v>
      </c>
      <c r="AR8" s="138">
        <v>-11.14</v>
      </c>
      <c r="AS8" s="138">
        <v>-13.1</v>
      </c>
      <c r="AT8" s="138">
        <v>-10</v>
      </c>
      <c r="AU8" s="138">
        <v>-13.52</v>
      </c>
      <c r="AV8" s="138">
        <v>-15.92</v>
      </c>
      <c r="AW8" s="138">
        <v>-10.01</v>
      </c>
      <c r="AX8" s="138">
        <v>-8</v>
      </c>
      <c r="AY8" s="138">
        <v>-9.89</v>
      </c>
      <c r="AZ8" s="138">
        <v>-9.99</v>
      </c>
      <c r="BA8" s="138">
        <v>-9.99</v>
      </c>
      <c r="BB8" s="138">
        <v>-11.93</v>
      </c>
      <c r="BC8" s="138">
        <v>-9.23</v>
      </c>
      <c r="BD8" s="138">
        <v>-10</v>
      </c>
      <c r="BE8" s="138">
        <v>-7.4</v>
      </c>
      <c r="BF8" s="138">
        <v>-15.8</v>
      </c>
      <c r="BG8" s="138">
        <v>1.96</v>
      </c>
      <c r="BH8" s="138">
        <v>10</v>
      </c>
      <c r="BI8" s="138">
        <v>10</v>
      </c>
      <c r="BJ8" s="138">
        <v>14.28</v>
      </c>
      <c r="BK8" s="138">
        <v>37.549999999999997</v>
      </c>
      <c r="BL8" s="138">
        <v>72.489999999999995</v>
      </c>
      <c r="BM8" s="138">
        <v>98.79</v>
      </c>
      <c r="BN8" s="138">
        <v>75.36</v>
      </c>
      <c r="BO8" s="138">
        <v>99.95</v>
      </c>
      <c r="BP8" s="138">
        <v>117.01</v>
      </c>
      <c r="BQ8" s="138">
        <v>100.92</v>
      </c>
      <c r="BR8" s="138">
        <v>117.59</v>
      </c>
      <c r="BS8" s="138">
        <v>131.86000000000001</v>
      </c>
      <c r="BT8" s="138">
        <v>142.96</v>
      </c>
      <c r="BU8" s="138">
        <v>135.86000000000001</v>
      </c>
      <c r="BV8" s="138">
        <v>139.81</v>
      </c>
      <c r="BW8" s="138">
        <v>142.19999999999999</v>
      </c>
      <c r="BX8" s="138">
        <v>144.24</v>
      </c>
      <c r="BY8" s="138">
        <v>149.75</v>
      </c>
      <c r="BZ8" s="138">
        <v>151.84</v>
      </c>
      <c r="CA8" s="138">
        <v>142.75</v>
      </c>
      <c r="CB8" s="138">
        <v>121</v>
      </c>
      <c r="CC8" s="138">
        <v>141.91</v>
      </c>
      <c r="CD8" s="138">
        <v>145.57</v>
      </c>
      <c r="CE8" s="138">
        <v>117.16</v>
      </c>
      <c r="CF8" s="138">
        <v>122.72</v>
      </c>
      <c r="CG8" s="138">
        <v>106.75</v>
      </c>
      <c r="CH8" s="138">
        <v>103.64</v>
      </c>
      <c r="CI8" s="138">
        <v>105.35</v>
      </c>
      <c r="CJ8" s="138">
        <v>101.79</v>
      </c>
      <c r="CK8" s="138">
        <v>100.38</v>
      </c>
      <c r="CL8" s="138">
        <v>112.18</v>
      </c>
      <c r="CM8" s="138">
        <v>109.73</v>
      </c>
      <c r="CN8" s="138">
        <v>99</v>
      </c>
      <c r="CO8" s="138">
        <v>93.77</v>
      </c>
      <c r="CP8" s="138">
        <v>83.3</v>
      </c>
      <c r="CQ8" s="138">
        <v>83.67</v>
      </c>
      <c r="CR8" s="138">
        <v>98.9</v>
      </c>
      <c r="CS8" s="138">
        <v>93.21</v>
      </c>
      <c r="CT8" s="139"/>
      <c r="CU8" s="139"/>
      <c r="CV8" s="139"/>
      <c r="CW8" s="140"/>
      <c r="CX8" s="141">
        <f>IF(SUM(B8:CW8)&lt;&gt;0,AVERAGEIF(B8:CW8,"&lt;&gt;"""),"")</f>
        <v>76.18072916666668</v>
      </c>
    </row>
    <row r="9" spans="1:102" ht="25" customHeight="1" thickBot="1" x14ac:dyDescent="0.35">
      <c r="A9" s="133" t="s">
        <v>6</v>
      </c>
      <c r="B9" s="42">
        <v>90.457499999999996</v>
      </c>
      <c r="C9" s="43">
        <v>90.457499999999996</v>
      </c>
      <c r="D9" s="43">
        <v>90.457499999999996</v>
      </c>
      <c r="E9" s="43">
        <v>90.457499999999996</v>
      </c>
      <c r="F9" s="43">
        <v>94.91</v>
      </c>
      <c r="G9" s="43">
        <v>94.91</v>
      </c>
      <c r="H9" s="43">
        <v>94.91</v>
      </c>
      <c r="I9" s="43">
        <v>94.91</v>
      </c>
      <c r="J9" s="43">
        <v>96.927499999999995</v>
      </c>
      <c r="K9" s="43">
        <v>96.927499999999995</v>
      </c>
      <c r="L9" s="43">
        <v>96.927499999999995</v>
      </c>
      <c r="M9" s="43">
        <v>96.927499999999995</v>
      </c>
      <c r="N9" s="43">
        <v>116.63249999999999</v>
      </c>
      <c r="O9" s="43">
        <v>116.63249999999999</v>
      </c>
      <c r="P9" s="43">
        <v>116.63249999999999</v>
      </c>
      <c r="Q9" s="43">
        <v>116.63249999999999</v>
      </c>
      <c r="R9" s="43">
        <v>110.08499999999999</v>
      </c>
      <c r="S9" s="43">
        <v>110.08499999999999</v>
      </c>
      <c r="T9" s="43">
        <v>110.08499999999999</v>
      </c>
      <c r="U9" s="43">
        <v>110.08499999999999</v>
      </c>
      <c r="V9" s="43">
        <v>119.7075</v>
      </c>
      <c r="W9" s="43">
        <v>119.7075</v>
      </c>
      <c r="X9" s="43">
        <v>119.7075</v>
      </c>
      <c r="Y9" s="43">
        <v>119.7075</v>
      </c>
      <c r="Z9" s="43">
        <v>121.94499999999999</v>
      </c>
      <c r="AA9" s="43">
        <v>121.94499999999999</v>
      </c>
      <c r="AB9" s="43">
        <v>121.94499999999999</v>
      </c>
      <c r="AC9" s="43">
        <v>121.94499999999999</v>
      </c>
      <c r="AD9" s="43">
        <v>108.4325</v>
      </c>
      <c r="AE9" s="43">
        <v>108.4325</v>
      </c>
      <c r="AF9" s="43">
        <v>108.4325</v>
      </c>
      <c r="AG9" s="43">
        <v>108.4325</v>
      </c>
      <c r="AH9" s="43">
        <v>34.104999999999997</v>
      </c>
      <c r="AI9" s="43">
        <v>34.104999999999997</v>
      </c>
      <c r="AJ9" s="43">
        <v>34.104999999999997</v>
      </c>
      <c r="AK9" s="43">
        <v>34.104999999999997</v>
      </c>
      <c r="AL9" s="43">
        <v>-12.15</v>
      </c>
      <c r="AM9" s="43">
        <v>-12.15</v>
      </c>
      <c r="AN9" s="43">
        <v>-12.15</v>
      </c>
      <c r="AO9" s="43">
        <v>-12.15</v>
      </c>
      <c r="AP9" s="43">
        <v>-11.595000000000001</v>
      </c>
      <c r="AQ9" s="43">
        <v>-11.595000000000001</v>
      </c>
      <c r="AR9" s="43">
        <v>-11.595000000000001</v>
      </c>
      <c r="AS9" s="43">
        <v>-11.595000000000001</v>
      </c>
      <c r="AT9" s="43">
        <v>-12.362500000000001</v>
      </c>
      <c r="AU9" s="43">
        <v>-12.362500000000001</v>
      </c>
      <c r="AV9" s="43">
        <v>-12.362500000000001</v>
      </c>
      <c r="AW9" s="43">
        <v>-12.362500000000001</v>
      </c>
      <c r="AX9" s="43">
        <v>-9.4674999999999994</v>
      </c>
      <c r="AY9" s="43">
        <v>-9.4674999999999994</v>
      </c>
      <c r="AZ9" s="43">
        <v>-9.4674999999999994</v>
      </c>
      <c r="BA9" s="43">
        <v>-9.4674999999999994</v>
      </c>
      <c r="BB9" s="43">
        <v>-9.64</v>
      </c>
      <c r="BC9" s="43">
        <v>-9.64</v>
      </c>
      <c r="BD9" s="43">
        <v>-9.64</v>
      </c>
      <c r="BE9" s="43">
        <v>-9.64</v>
      </c>
      <c r="BF9" s="43">
        <v>1.54</v>
      </c>
      <c r="BG9" s="43">
        <v>1.54</v>
      </c>
      <c r="BH9" s="43">
        <v>1.54</v>
      </c>
      <c r="BI9" s="43">
        <v>1.54</v>
      </c>
      <c r="BJ9" s="43">
        <v>55.777500000000003</v>
      </c>
      <c r="BK9" s="43">
        <v>55.777500000000003</v>
      </c>
      <c r="BL9" s="43">
        <v>55.777500000000003</v>
      </c>
      <c r="BM9" s="43">
        <v>55.777500000000003</v>
      </c>
      <c r="BN9" s="43">
        <v>98.31</v>
      </c>
      <c r="BO9" s="43">
        <v>98.31</v>
      </c>
      <c r="BP9" s="43">
        <v>98.31</v>
      </c>
      <c r="BQ9" s="43">
        <v>98.31</v>
      </c>
      <c r="BR9" s="43">
        <v>132.0675</v>
      </c>
      <c r="BS9" s="43">
        <v>132.0675</v>
      </c>
      <c r="BT9" s="43">
        <v>132.0675</v>
      </c>
      <c r="BU9" s="43">
        <v>132.0675</v>
      </c>
      <c r="BV9" s="43">
        <v>144</v>
      </c>
      <c r="BW9" s="43">
        <v>144</v>
      </c>
      <c r="BX9" s="43">
        <v>144</v>
      </c>
      <c r="BY9" s="43">
        <v>144</v>
      </c>
      <c r="BZ9" s="43">
        <v>139.375</v>
      </c>
      <c r="CA9" s="43">
        <v>139.375</v>
      </c>
      <c r="CB9" s="43">
        <v>139.375</v>
      </c>
      <c r="CC9" s="43">
        <v>139.375</v>
      </c>
      <c r="CD9" s="43">
        <v>123.05</v>
      </c>
      <c r="CE9" s="43">
        <v>123.05</v>
      </c>
      <c r="CF9" s="43">
        <v>123.05</v>
      </c>
      <c r="CG9" s="43">
        <v>123.05</v>
      </c>
      <c r="CH9" s="43">
        <v>102.79</v>
      </c>
      <c r="CI9" s="43">
        <v>102.79</v>
      </c>
      <c r="CJ9" s="43">
        <v>102.79</v>
      </c>
      <c r="CK9" s="43">
        <v>102.79</v>
      </c>
      <c r="CL9" s="43">
        <v>103.67</v>
      </c>
      <c r="CM9" s="43">
        <v>103.67</v>
      </c>
      <c r="CN9" s="43">
        <v>103.67</v>
      </c>
      <c r="CO9" s="43">
        <v>103.67</v>
      </c>
      <c r="CP9" s="43">
        <v>89.77</v>
      </c>
      <c r="CQ9" s="43">
        <v>89.77</v>
      </c>
      <c r="CR9" s="43">
        <v>89.77</v>
      </c>
      <c r="CS9" s="43">
        <v>89.77</v>
      </c>
      <c r="CT9" s="44"/>
      <c r="CU9" s="44"/>
      <c r="CV9" s="44"/>
      <c r="CW9" s="45"/>
      <c r="CX9" s="142">
        <f>IF(SUM(B9:CW9)&lt;&gt;0,AVERAGEIF(B9:CW9,"&lt;&gt;"""),"")</f>
        <v>76.180729166666694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9.9</v>
      </c>
      <c r="AA14" s="149">
        <v>10.3</v>
      </c>
      <c r="AB14" s="149">
        <v>18</v>
      </c>
      <c r="AC14" s="149"/>
      <c r="AD14" s="149">
        <v>4.7</v>
      </c>
      <c r="AE14" s="149">
        <v>28.5</v>
      </c>
      <c r="AF14" s="149"/>
      <c r="AG14" s="149"/>
      <c r="AH14" s="149">
        <v>59.8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20.8</v>
      </c>
      <c r="BB14" s="149"/>
      <c r="BC14" s="149"/>
      <c r="BD14" s="149"/>
      <c r="BE14" s="149">
        <v>35.9</v>
      </c>
      <c r="BF14" s="149">
        <v>20.9</v>
      </c>
      <c r="BG14" s="149">
        <v>36.1</v>
      </c>
      <c r="BH14" s="149"/>
      <c r="BI14" s="149"/>
      <c r="BJ14" s="149">
        <v>15.2</v>
      </c>
      <c r="BK14" s="149">
        <v>109.7</v>
      </c>
      <c r="BL14" s="149">
        <v>32.799999999999997</v>
      </c>
      <c r="BM14" s="149">
        <v>82.9</v>
      </c>
      <c r="BN14" s="149">
        <v>84.5</v>
      </c>
      <c r="BO14" s="149">
        <v>60.2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157.55000000000001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9.9</v>
      </c>
      <c r="AA17" s="160">
        <f t="shared" si="0"/>
        <v>10.3</v>
      </c>
      <c r="AB17" s="160">
        <f t="shared" si="0"/>
        <v>18</v>
      </c>
      <c r="AC17" s="160">
        <f t="shared" si="0"/>
        <v>0</v>
      </c>
      <c r="AD17" s="160">
        <f t="shared" si="0"/>
        <v>4.7</v>
      </c>
      <c r="AE17" s="160">
        <f t="shared" si="0"/>
        <v>28.5</v>
      </c>
      <c r="AF17" s="160">
        <f t="shared" si="0"/>
        <v>0</v>
      </c>
      <c r="AG17" s="160">
        <f t="shared" si="0"/>
        <v>0</v>
      </c>
      <c r="AH17" s="160">
        <f t="shared" si="0"/>
        <v>59.8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20.8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35.9</v>
      </c>
      <c r="BF17" s="160">
        <f t="shared" si="0"/>
        <v>20.9</v>
      </c>
      <c r="BG17" s="160">
        <f t="shared" si="0"/>
        <v>36.1</v>
      </c>
      <c r="BH17" s="160">
        <f t="shared" si="0"/>
        <v>0</v>
      </c>
      <c r="BI17" s="160">
        <f t="shared" si="0"/>
        <v>0</v>
      </c>
      <c r="BJ17" s="160">
        <f t="shared" si="0"/>
        <v>15.2</v>
      </c>
      <c r="BK17" s="160">
        <f t="shared" si="0"/>
        <v>109.7</v>
      </c>
      <c r="BL17" s="160">
        <f t="shared" si="0"/>
        <v>32.799999999999997</v>
      </c>
      <c r="BM17" s="160">
        <f t="shared" si="0"/>
        <v>82.9</v>
      </c>
      <c r="BN17" s="160">
        <f t="shared" si="0"/>
        <v>84.5</v>
      </c>
      <c r="BO17" s="160">
        <f t="shared" ref="BO17:CW17" si="1">SUM(BO12:BO16)</f>
        <v>60.2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157.55000000000001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>
        <v>25</v>
      </c>
      <c r="C22" s="149">
        <v>25</v>
      </c>
      <c r="D22" s="149">
        <v>18.600000000000001</v>
      </c>
      <c r="E22" s="149">
        <v>18.600000000000001</v>
      </c>
      <c r="F22" s="149">
        <v>29.2</v>
      </c>
      <c r="G22" s="149">
        <v>39.200000000000003</v>
      </c>
      <c r="H22" s="149">
        <v>39.200000000000003</v>
      </c>
      <c r="I22" s="149">
        <v>33.1</v>
      </c>
      <c r="J22" s="149">
        <v>34.5</v>
      </c>
      <c r="K22" s="149">
        <v>35.6</v>
      </c>
      <c r="L22" s="149">
        <v>35.6</v>
      </c>
      <c r="M22" s="149">
        <v>35.700000000000003</v>
      </c>
      <c r="N22" s="149">
        <v>18.3</v>
      </c>
      <c r="O22" s="149">
        <v>18.8</v>
      </c>
      <c r="P22" s="149">
        <v>19.2</v>
      </c>
      <c r="Q22" s="149"/>
      <c r="R22" s="149">
        <v>2.2000000000000002</v>
      </c>
      <c r="S22" s="149">
        <v>0.1</v>
      </c>
      <c r="T22" s="149">
        <v>8.9</v>
      </c>
      <c r="U22" s="149">
        <v>3.3</v>
      </c>
      <c r="V22" s="149">
        <v>8.8000000000000007</v>
      </c>
      <c r="W22" s="149">
        <v>9.8000000000000007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>
        <v>51.2</v>
      </c>
      <c r="AT22" s="149">
        <v>13.2</v>
      </c>
      <c r="AU22" s="149">
        <v>36.9</v>
      </c>
      <c r="AV22" s="149">
        <v>46.4</v>
      </c>
      <c r="AW22" s="149">
        <v>24.5</v>
      </c>
      <c r="AX22" s="149">
        <v>6.4</v>
      </c>
      <c r="AY22" s="149">
        <v>10.9</v>
      </c>
      <c r="AZ22" s="149">
        <v>6.7</v>
      </c>
      <c r="BA22" s="149"/>
      <c r="BB22" s="149">
        <v>1.2</v>
      </c>
      <c r="BC22" s="149">
        <v>21.8</v>
      </c>
      <c r="BD22" s="149">
        <v>4.5999999999999996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5.8</v>
      </c>
      <c r="BR22" s="149">
        <v>45</v>
      </c>
      <c r="BS22" s="149">
        <v>21.8</v>
      </c>
      <c r="BT22" s="149">
        <v>46.7</v>
      </c>
      <c r="BU22" s="149">
        <v>98</v>
      </c>
      <c r="BV22" s="149">
        <v>118.3</v>
      </c>
      <c r="BW22" s="149">
        <v>120.1</v>
      </c>
      <c r="BX22" s="149">
        <v>110.1</v>
      </c>
      <c r="BY22" s="149">
        <v>112.9</v>
      </c>
      <c r="BZ22" s="149"/>
      <c r="CA22" s="149">
        <v>4</v>
      </c>
      <c r="CB22" s="149">
        <v>15.8</v>
      </c>
      <c r="CC22" s="149">
        <v>9.1</v>
      </c>
      <c r="CD22" s="149">
        <v>12.8</v>
      </c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350.72499999999991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5">
      <c r="A25" s="105" t="s">
        <v>51</v>
      </c>
      <c r="B25" s="159">
        <f>SUM(B20:B24)</f>
        <v>25</v>
      </c>
      <c r="C25" s="160">
        <f t="shared" ref="C25:BN25" si="2">SUM(C20:C24)</f>
        <v>25</v>
      </c>
      <c r="D25" s="160">
        <f t="shared" si="2"/>
        <v>18.600000000000001</v>
      </c>
      <c r="E25" s="160">
        <f t="shared" si="2"/>
        <v>18.600000000000001</v>
      </c>
      <c r="F25" s="160">
        <f t="shared" si="2"/>
        <v>29.2</v>
      </c>
      <c r="G25" s="160">
        <f t="shared" si="2"/>
        <v>39.200000000000003</v>
      </c>
      <c r="H25" s="160">
        <f t="shared" si="2"/>
        <v>39.200000000000003</v>
      </c>
      <c r="I25" s="160">
        <f t="shared" si="2"/>
        <v>33.1</v>
      </c>
      <c r="J25" s="160">
        <f t="shared" si="2"/>
        <v>34.5</v>
      </c>
      <c r="K25" s="160">
        <f t="shared" si="2"/>
        <v>35.6</v>
      </c>
      <c r="L25" s="160">
        <f t="shared" si="2"/>
        <v>35.6</v>
      </c>
      <c r="M25" s="160">
        <f t="shared" si="2"/>
        <v>35.700000000000003</v>
      </c>
      <c r="N25" s="160">
        <f t="shared" si="2"/>
        <v>18.3</v>
      </c>
      <c r="O25" s="160">
        <f t="shared" si="2"/>
        <v>18.8</v>
      </c>
      <c r="P25" s="160">
        <f t="shared" si="2"/>
        <v>19.2</v>
      </c>
      <c r="Q25" s="160">
        <f t="shared" si="2"/>
        <v>0</v>
      </c>
      <c r="R25" s="160">
        <f t="shared" si="2"/>
        <v>2.2000000000000002</v>
      </c>
      <c r="S25" s="160">
        <f t="shared" si="2"/>
        <v>0.1</v>
      </c>
      <c r="T25" s="160">
        <f t="shared" si="2"/>
        <v>8.9</v>
      </c>
      <c r="U25" s="160">
        <f t="shared" si="2"/>
        <v>3.3</v>
      </c>
      <c r="V25" s="160">
        <f t="shared" si="2"/>
        <v>8.8000000000000007</v>
      </c>
      <c r="W25" s="160">
        <f t="shared" si="2"/>
        <v>9.8000000000000007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51.2</v>
      </c>
      <c r="AT25" s="160">
        <f t="shared" si="2"/>
        <v>13.2</v>
      </c>
      <c r="AU25" s="160">
        <f t="shared" si="2"/>
        <v>36.9</v>
      </c>
      <c r="AV25" s="160">
        <f t="shared" si="2"/>
        <v>46.4</v>
      </c>
      <c r="AW25" s="160">
        <f t="shared" si="2"/>
        <v>24.5</v>
      </c>
      <c r="AX25" s="160">
        <f t="shared" si="2"/>
        <v>6.4</v>
      </c>
      <c r="AY25" s="160">
        <f t="shared" si="2"/>
        <v>10.9</v>
      </c>
      <c r="AZ25" s="160">
        <f t="shared" si="2"/>
        <v>6.7</v>
      </c>
      <c r="BA25" s="160">
        <f t="shared" si="2"/>
        <v>0</v>
      </c>
      <c r="BB25" s="160">
        <f t="shared" si="2"/>
        <v>1.2</v>
      </c>
      <c r="BC25" s="160">
        <f t="shared" si="2"/>
        <v>21.8</v>
      </c>
      <c r="BD25" s="160">
        <f t="shared" si="2"/>
        <v>4.5999999999999996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5.8</v>
      </c>
      <c r="BR25" s="160">
        <f t="shared" si="3"/>
        <v>45</v>
      </c>
      <c r="BS25" s="160">
        <f t="shared" si="3"/>
        <v>21.8</v>
      </c>
      <c r="BT25" s="160">
        <f t="shared" si="3"/>
        <v>46.7</v>
      </c>
      <c r="BU25" s="160">
        <f t="shared" si="3"/>
        <v>98</v>
      </c>
      <c r="BV25" s="160">
        <f t="shared" si="3"/>
        <v>118.3</v>
      </c>
      <c r="BW25" s="160">
        <f t="shared" si="3"/>
        <v>120.1</v>
      </c>
      <c r="BX25" s="160">
        <f t="shared" si="3"/>
        <v>110.1</v>
      </c>
      <c r="BY25" s="160">
        <f t="shared" si="3"/>
        <v>112.9</v>
      </c>
      <c r="BZ25" s="160">
        <f t="shared" si="3"/>
        <v>0</v>
      </c>
      <c r="CA25" s="160">
        <f t="shared" si="3"/>
        <v>4</v>
      </c>
      <c r="CB25" s="160">
        <f t="shared" si="3"/>
        <v>15.8</v>
      </c>
      <c r="CC25" s="160">
        <f t="shared" si="3"/>
        <v>9.1</v>
      </c>
      <c r="CD25" s="160">
        <f t="shared" si="3"/>
        <v>12.8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350.72499999999991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2026-03-07T21:19:53Z</dcterms:created>
  <dcterms:modified xsi:type="dcterms:W3CDTF">2026-03-07T21:19:56Z</dcterms:modified>
</cp:coreProperties>
</file>