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<sst xmlns="http://schemas.openxmlformats.org/spreadsheetml/2006/main" count="124" uniqueCount="57">
  <si>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01/10/2026 14:04:43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</si>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</sst>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6C8A-4446-A761-226C2517A81F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6C8A-4446-A761-226C2517A81F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6C8A-4446-A761-226C2517A81F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6C8A-4446-A761-226C2517A81F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6C8A-4446-A761-226C2517A81F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6C8A-4446-A761-226C2517A81F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6C8A-4446-A761-226C2517A81F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555</c:v>
                </c:pt>
                <c:pt idx="1">
                  <c:v>555</c:v>
                </c:pt>
                <c:pt idx="2">
                  <c:v>420</c:v>
                </c:pt>
                <c:pt idx="3">
                  <c:v>420</c:v>
                </c:pt>
                <c:pt idx="4">
                  <c:v>420</c:v>
                </c:pt>
                <c:pt idx="5">
                  <c:v>420</c:v>
                </c:pt>
                <c:pt idx="6">
                  <c:v>420</c:v>
                </c:pt>
                <c:pt idx="7">
                  <c:v>420</c:v>
                </c:pt>
                <c:pt idx="8">
                  <c:v>420</c:v>
                </c:pt>
                <c:pt idx="9">
                  <c:v>420</c:v>
                </c:pt>
                <c:pt idx="10">
                  <c:v>420</c:v>
                </c:pt>
                <c:pt idx="11">
                  <c:v>420</c:v>
                </c:pt>
                <c:pt idx="12">
                  <c:v>420</c:v>
                </c:pt>
                <c:pt idx="13">
                  <c:v>420</c:v>
                </c:pt>
                <c:pt idx="14">
                  <c:v>420</c:v>
                </c:pt>
                <c:pt idx="15">
                  <c:v>420</c:v>
                </c:pt>
                <c:pt idx="16">
                  <c:v>420</c:v>
                </c:pt>
                <c:pt idx="17">
                  <c:v>420</c:v>
                </c:pt>
                <c:pt idx="18">
                  <c:v>420</c:v>
                </c:pt>
                <c:pt idx="19">
                  <c:v>420</c:v>
                </c:pt>
                <c:pt idx="20">
                  <c:v>420</c:v>
                </c:pt>
                <c:pt idx="21">
                  <c:v>420</c:v>
                </c:pt>
                <c:pt idx="22">
                  <c:v>555</c:v>
                </c:pt>
                <c:pt idx="23">
                  <c:v>555</c:v>
                </c:pt>
                <c:pt idx="24">
                  <c:v>555</c:v>
                </c:pt>
                <c:pt idx="25">
                  <c:v>555</c:v>
                </c:pt>
                <c:pt idx="26">
                  <c:v>555</c:v>
                </c:pt>
                <c:pt idx="27">
                  <c:v>555</c:v>
                </c:pt>
                <c:pt idx="28">
                  <c:v>555</c:v>
                </c:pt>
                <c:pt idx="29">
                  <c:v>420</c:v>
                </c:pt>
                <c:pt idx="30">
                  <c:v>420</c:v>
                </c:pt>
                <c:pt idx="31">
                  <c:v>420</c:v>
                </c:pt>
                <c:pt idx="32">
                  <c:v>302</c:v>
                </c:pt>
                <c:pt idx="33">
                  <c:v>302</c:v>
                </c:pt>
                <c:pt idx="34">
                  <c:v>302</c:v>
                </c:pt>
                <c:pt idx="35">
                  <c:v>302</c:v>
                </c:pt>
                <c:pt idx="36">
                  <c:v>251.667</c:v>
                </c:pt>
                <c:pt idx="37">
                  <c:v>201.333</c:v>
                </c:pt>
                <c:pt idx="38">
                  <c:v>151</c:v>
                </c:pt>
                <c:pt idx="39">
                  <c:v>100.667</c:v>
                </c:pt>
                <c:pt idx="40">
                  <c:v>50.332999999999998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C8A-4446-A761-226C2517A81F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6C8A-4446-A761-226C2517A81F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1449.2179999999998</c:v>
                </c:pt>
                <c:pt idx="1">
                  <c:v>1367.7809999999999</c:v>
                </c:pt>
                <c:pt idx="2">
                  <c:v>1222.319</c:v>
                </c:pt>
                <c:pt idx="3">
                  <c:v>1199.982</c:v>
                </c:pt>
                <c:pt idx="4">
                  <c:v>1207.1599999999999</c:v>
                </c:pt>
                <c:pt idx="5">
                  <c:v>1204.2929999999999</c:v>
                </c:pt>
                <c:pt idx="6">
                  <c:v>1204.175</c:v>
                </c:pt>
                <c:pt idx="7">
                  <c:v>1158.0340000000001</c:v>
                </c:pt>
                <c:pt idx="8">
                  <c:v>1183.902</c:v>
                </c:pt>
                <c:pt idx="9">
                  <c:v>1135.7249999999999</c:v>
                </c:pt>
                <c:pt idx="10">
                  <c:v>1143.5439999999999</c:v>
                </c:pt>
                <c:pt idx="11">
                  <c:v>1132.7849999999999</c:v>
                </c:pt>
                <c:pt idx="12">
                  <c:v>1140.8789999999999</c:v>
                </c:pt>
                <c:pt idx="13">
                  <c:v>1118.1709999999998</c:v>
                </c:pt>
                <c:pt idx="14">
                  <c:v>1150.2049999999999</c:v>
                </c:pt>
                <c:pt idx="15">
                  <c:v>1118.184</c:v>
                </c:pt>
                <c:pt idx="16">
                  <c:v>1134.9059999999999</c:v>
                </c:pt>
                <c:pt idx="17">
                  <c:v>1163.703</c:v>
                </c:pt>
                <c:pt idx="18">
                  <c:v>1141.384</c:v>
                </c:pt>
                <c:pt idx="19">
                  <c:v>1189.7280000000001</c:v>
                </c:pt>
                <c:pt idx="20">
                  <c:v>1143.502</c:v>
                </c:pt>
                <c:pt idx="21">
                  <c:v>1203.338</c:v>
                </c:pt>
                <c:pt idx="22">
                  <c:v>1266.5119999999999</c:v>
                </c:pt>
                <c:pt idx="23">
                  <c:v>1383.0059999999999</c:v>
                </c:pt>
                <c:pt idx="24">
                  <c:v>1454.5419999999999</c:v>
                </c:pt>
                <c:pt idx="25">
                  <c:v>1454.9029999999998</c:v>
                </c:pt>
                <c:pt idx="26">
                  <c:v>1454.6210000000001</c:v>
                </c:pt>
                <c:pt idx="27">
                  <c:v>1375.0050000000001</c:v>
                </c:pt>
                <c:pt idx="28">
                  <c:v>1433.8919999999998</c:v>
                </c:pt>
                <c:pt idx="29">
                  <c:v>1147.723</c:v>
                </c:pt>
                <c:pt idx="30">
                  <c:v>789.15800000000002</c:v>
                </c:pt>
                <c:pt idx="31">
                  <c:v>713.9</c:v>
                </c:pt>
                <c:pt idx="32">
                  <c:v>668.9</c:v>
                </c:pt>
                <c:pt idx="33">
                  <c:v>654.9</c:v>
                </c:pt>
                <c:pt idx="34">
                  <c:v>654.9</c:v>
                </c:pt>
                <c:pt idx="35">
                  <c:v>654.9</c:v>
                </c:pt>
                <c:pt idx="36">
                  <c:v>479.9</c:v>
                </c:pt>
                <c:pt idx="37">
                  <c:v>479.9</c:v>
                </c:pt>
                <c:pt idx="38">
                  <c:v>478.9</c:v>
                </c:pt>
                <c:pt idx="39">
                  <c:v>398.9</c:v>
                </c:pt>
                <c:pt idx="40">
                  <c:v>127.9</c:v>
                </c:pt>
                <c:pt idx="41">
                  <c:v>127.9</c:v>
                </c:pt>
                <c:pt idx="42">
                  <c:v>127.9</c:v>
                </c:pt>
                <c:pt idx="43">
                  <c:v>127.9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127.9</c:v>
                </c:pt>
                <c:pt idx="53">
                  <c:v>127.9</c:v>
                </c:pt>
                <c:pt idx="54">
                  <c:v>127.9</c:v>
                </c:pt>
                <c:pt idx="55">
                  <c:v>127.9</c:v>
                </c:pt>
                <c:pt idx="56">
                  <c:v>227.9</c:v>
                </c:pt>
                <c:pt idx="57">
                  <c:v>338.9</c:v>
                </c:pt>
                <c:pt idx="58">
                  <c:v>518.9</c:v>
                </c:pt>
                <c:pt idx="59">
                  <c:v>588.9</c:v>
                </c:pt>
                <c:pt idx="60">
                  <c:v>654.9</c:v>
                </c:pt>
                <c:pt idx="61">
                  <c:v>654.9</c:v>
                </c:pt>
                <c:pt idx="62">
                  <c:v>654.9</c:v>
                </c:pt>
                <c:pt idx="63">
                  <c:v>654.9</c:v>
                </c:pt>
                <c:pt idx="64">
                  <c:v>654.9</c:v>
                </c:pt>
                <c:pt idx="65">
                  <c:v>654.9</c:v>
                </c:pt>
                <c:pt idx="66">
                  <c:v>698.9</c:v>
                </c:pt>
                <c:pt idx="67">
                  <c:v>1205.877</c:v>
                </c:pt>
                <c:pt idx="68">
                  <c:v>1211.1860000000001</c:v>
                </c:pt>
                <c:pt idx="69">
                  <c:v>1534.625</c:v>
                </c:pt>
                <c:pt idx="70">
                  <c:v>1535.3879999999999</c:v>
                </c:pt>
                <c:pt idx="71">
                  <c:v>1536.154</c:v>
                </c:pt>
                <c:pt idx="72">
                  <c:v>1536.9160000000002</c:v>
                </c:pt>
                <c:pt idx="73">
                  <c:v>1537.3420000000001</c:v>
                </c:pt>
                <c:pt idx="74">
                  <c:v>1536.759</c:v>
                </c:pt>
                <c:pt idx="75">
                  <c:v>1536.759</c:v>
                </c:pt>
                <c:pt idx="76">
                  <c:v>1443.7090000000001</c:v>
                </c:pt>
                <c:pt idx="77">
                  <c:v>1439.498</c:v>
                </c:pt>
                <c:pt idx="78">
                  <c:v>1421.692</c:v>
                </c:pt>
                <c:pt idx="79">
                  <c:v>1299.683</c:v>
                </c:pt>
                <c:pt idx="80">
                  <c:v>1441.02</c:v>
                </c:pt>
                <c:pt idx="81">
                  <c:v>1440.893</c:v>
                </c:pt>
                <c:pt idx="82">
                  <c:v>1322.384</c:v>
                </c:pt>
                <c:pt idx="83">
                  <c:v>1504.2040000000002</c:v>
                </c:pt>
                <c:pt idx="84">
                  <c:v>1301.2750000000001</c:v>
                </c:pt>
                <c:pt idx="85">
                  <c:v>1334.0630000000001</c:v>
                </c:pt>
                <c:pt idx="86">
                  <c:v>1561.9589999999998</c:v>
                </c:pt>
                <c:pt idx="87">
                  <c:v>1506.884</c:v>
                </c:pt>
                <c:pt idx="88">
                  <c:v>1562.8739999999998</c:v>
                </c:pt>
                <c:pt idx="89">
                  <c:v>1538.0609999999999</c:v>
                </c:pt>
                <c:pt idx="90">
                  <c:v>1482.9839999999999</c:v>
                </c:pt>
                <c:pt idx="91">
                  <c:v>1464.5369999999998</c:v>
                </c:pt>
                <c:pt idx="92">
                  <c:v>1464.4899999999998</c:v>
                </c:pt>
                <c:pt idx="93">
                  <c:v>1453.2250000000001</c:v>
                </c:pt>
                <c:pt idx="94">
                  <c:v>1342.4</c:v>
                </c:pt>
                <c:pt idx="95">
                  <c:v>1322.1909999999998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C8A-4446-A761-226C2517A81F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84</c:v>
                </c:pt>
                <c:pt idx="1">
                  <c:v>84</c:v>
                </c:pt>
                <c:pt idx="2">
                  <c:v>84</c:v>
                </c:pt>
                <c:pt idx="3">
                  <c:v>84</c:v>
                </c:pt>
                <c:pt idx="4">
                  <c:v>219</c:v>
                </c:pt>
                <c:pt idx="5">
                  <c:v>219</c:v>
                </c:pt>
                <c:pt idx="6">
                  <c:v>219</c:v>
                </c:pt>
                <c:pt idx="7">
                  <c:v>219</c:v>
                </c:pt>
                <c:pt idx="8">
                  <c:v>244</c:v>
                </c:pt>
                <c:pt idx="9">
                  <c:v>244</c:v>
                </c:pt>
                <c:pt idx="10">
                  <c:v>244</c:v>
                </c:pt>
                <c:pt idx="11">
                  <c:v>244</c:v>
                </c:pt>
                <c:pt idx="12">
                  <c:v>196</c:v>
                </c:pt>
                <c:pt idx="13">
                  <c:v>196</c:v>
                </c:pt>
                <c:pt idx="14">
                  <c:v>196</c:v>
                </c:pt>
                <c:pt idx="15">
                  <c:v>196</c:v>
                </c:pt>
                <c:pt idx="16">
                  <c:v>240</c:v>
                </c:pt>
                <c:pt idx="17">
                  <c:v>240</c:v>
                </c:pt>
                <c:pt idx="18">
                  <c:v>240</c:v>
                </c:pt>
                <c:pt idx="19">
                  <c:v>240</c:v>
                </c:pt>
                <c:pt idx="20">
                  <c:v>271</c:v>
                </c:pt>
                <c:pt idx="21">
                  <c:v>271</c:v>
                </c:pt>
                <c:pt idx="22">
                  <c:v>271</c:v>
                </c:pt>
                <c:pt idx="23">
                  <c:v>271</c:v>
                </c:pt>
                <c:pt idx="24">
                  <c:v>185</c:v>
                </c:pt>
                <c:pt idx="25">
                  <c:v>185</c:v>
                </c:pt>
                <c:pt idx="26">
                  <c:v>185</c:v>
                </c:pt>
                <c:pt idx="27">
                  <c:v>185</c:v>
                </c:pt>
                <c:pt idx="28">
                  <c:v>68</c:v>
                </c:pt>
                <c:pt idx="29">
                  <c:v>68</c:v>
                </c:pt>
                <c:pt idx="30">
                  <c:v>68</c:v>
                </c:pt>
                <c:pt idx="31">
                  <c:v>68</c:v>
                </c:pt>
                <c:pt idx="32">
                  <c:v>5</c:v>
                </c:pt>
                <c:pt idx="33">
                  <c:v>5</c:v>
                </c:pt>
                <c:pt idx="34">
                  <c:v>5</c:v>
                </c:pt>
                <c:pt idx="35">
                  <c:v>5</c:v>
                </c:pt>
                <c:pt idx="36">
                  <c:v>5</c:v>
                </c:pt>
                <c:pt idx="37">
                  <c:v>5</c:v>
                </c:pt>
                <c:pt idx="38">
                  <c:v>5</c:v>
                </c:pt>
                <c:pt idx="39">
                  <c:v>5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5</c:v>
                </c:pt>
                <c:pt idx="52">
                  <c:v>5</c:v>
                </c:pt>
                <c:pt idx="53">
                  <c:v>5</c:v>
                </c:pt>
                <c:pt idx="54">
                  <c:v>5</c:v>
                </c:pt>
                <c:pt idx="55">
                  <c:v>5</c:v>
                </c:pt>
                <c:pt idx="56">
                  <c:v>5</c:v>
                </c:pt>
                <c:pt idx="57">
                  <c:v>5</c:v>
                </c:pt>
                <c:pt idx="58">
                  <c:v>5</c:v>
                </c:pt>
                <c:pt idx="59">
                  <c:v>5</c:v>
                </c:pt>
                <c:pt idx="60">
                  <c:v>5</c:v>
                </c:pt>
                <c:pt idx="61">
                  <c:v>5</c:v>
                </c:pt>
                <c:pt idx="62">
                  <c:v>5</c:v>
                </c:pt>
                <c:pt idx="63">
                  <c:v>5</c:v>
                </c:pt>
                <c:pt idx="64">
                  <c:v>45</c:v>
                </c:pt>
                <c:pt idx="65">
                  <c:v>45</c:v>
                </c:pt>
                <c:pt idx="66">
                  <c:v>45</c:v>
                </c:pt>
                <c:pt idx="67">
                  <c:v>45</c:v>
                </c:pt>
                <c:pt idx="68">
                  <c:v>67</c:v>
                </c:pt>
                <c:pt idx="69">
                  <c:v>119.5</c:v>
                </c:pt>
                <c:pt idx="70">
                  <c:v>505.4</c:v>
                </c:pt>
                <c:pt idx="71">
                  <c:v>588</c:v>
                </c:pt>
                <c:pt idx="72">
                  <c:v>734</c:v>
                </c:pt>
                <c:pt idx="73">
                  <c:v>459</c:v>
                </c:pt>
                <c:pt idx="74">
                  <c:v>488.3</c:v>
                </c:pt>
                <c:pt idx="75">
                  <c:v>506.1</c:v>
                </c:pt>
                <c:pt idx="76">
                  <c:v>805.9</c:v>
                </c:pt>
                <c:pt idx="77">
                  <c:v>820.6</c:v>
                </c:pt>
                <c:pt idx="78">
                  <c:v>847.1</c:v>
                </c:pt>
                <c:pt idx="79">
                  <c:v>902</c:v>
                </c:pt>
                <c:pt idx="80">
                  <c:v>608.5</c:v>
                </c:pt>
                <c:pt idx="81">
                  <c:v>512.9</c:v>
                </c:pt>
                <c:pt idx="82">
                  <c:v>545.6</c:v>
                </c:pt>
                <c:pt idx="83">
                  <c:v>593.29999999999995</c:v>
                </c:pt>
                <c:pt idx="84">
                  <c:v>516.29999999999995</c:v>
                </c:pt>
                <c:pt idx="85">
                  <c:v>386.8</c:v>
                </c:pt>
                <c:pt idx="86">
                  <c:v>57</c:v>
                </c:pt>
                <c:pt idx="87">
                  <c:v>57</c:v>
                </c:pt>
                <c:pt idx="88">
                  <c:v>77</c:v>
                </c:pt>
                <c:pt idx="89">
                  <c:v>77</c:v>
                </c:pt>
                <c:pt idx="90">
                  <c:v>77</c:v>
                </c:pt>
                <c:pt idx="91">
                  <c:v>77</c:v>
                </c:pt>
                <c:pt idx="92">
                  <c:v>134.9</c:v>
                </c:pt>
                <c:pt idx="93">
                  <c:v>134.9</c:v>
                </c:pt>
                <c:pt idx="94">
                  <c:v>134.9</c:v>
                </c:pt>
                <c:pt idx="95">
                  <c:v>134.9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C8A-4446-A761-226C2517A81F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3">
                  <c:v>10</c:v>
                </c:pt>
                <c:pt idx="24">
                  <c:v>49</c:v>
                </c:pt>
                <c:pt idx="25">
                  <c:v>88.4</c:v>
                </c:pt>
                <c:pt idx="26">
                  <c:v>139</c:v>
                </c:pt>
                <c:pt idx="27">
                  <c:v>89.1</c:v>
                </c:pt>
                <c:pt idx="28">
                  <c:v>89.1</c:v>
                </c:pt>
                <c:pt idx="29">
                  <c:v>89.1</c:v>
                </c:pt>
                <c:pt idx="63">
                  <c:v>28</c:v>
                </c:pt>
                <c:pt idx="68">
                  <c:v>12</c:v>
                </c:pt>
                <c:pt idx="69">
                  <c:v>32.9</c:v>
                </c:pt>
                <c:pt idx="70">
                  <c:v>68.099999999999994</c:v>
                </c:pt>
                <c:pt idx="71">
                  <c:v>143</c:v>
                </c:pt>
                <c:pt idx="72">
                  <c:v>241.1</c:v>
                </c:pt>
                <c:pt idx="73">
                  <c:v>265.89999999999998</c:v>
                </c:pt>
                <c:pt idx="74">
                  <c:v>318.10000000000002</c:v>
                </c:pt>
                <c:pt idx="75">
                  <c:v>314.89999999999998</c:v>
                </c:pt>
                <c:pt idx="76">
                  <c:v>247.3</c:v>
                </c:pt>
                <c:pt idx="77">
                  <c:v>252.3</c:v>
                </c:pt>
                <c:pt idx="78">
                  <c:v>211.74</c:v>
                </c:pt>
                <c:pt idx="79">
                  <c:v>203.84</c:v>
                </c:pt>
                <c:pt idx="80">
                  <c:v>184.84</c:v>
                </c:pt>
                <c:pt idx="81">
                  <c:v>177.74</c:v>
                </c:pt>
                <c:pt idx="82">
                  <c:v>164.84</c:v>
                </c:pt>
                <c:pt idx="83">
                  <c:v>154.84</c:v>
                </c:pt>
                <c:pt idx="84">
                  <c:v>243.94</c:v>
                </c:pt>
                <c:pt idx="85">
                  <c:v>293.83999999999997</c:v>
                </c:pt>
                <c:pt idx="86">
                  <c:v>317.8</c:v>
                </c:pt>
                <c:pt idx="87">
                  <c:v>310.2</c:v>
                </c:pt>
                <c:pt idx="88">
                  <c:v>317.8</c:v>
                </c:pt>
                <c:pt idx="89">
                  <c:v>317.8</c:v>
                </c:pt>
                <c:pt idx="90">
                  <c:v>262.2</c:v>
                </c:pt>
                <c:pt idx="91">
                  <c:v>236.6</c:v>
                </c:pt>
                <c:pt idx="92">
                  <c:v>251.6</c:v>
                </c:pt>
                <c:pt idx="93">
                  <c:v>90.387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C8A-4446-A761-226C2517A81F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4173.8789999999999</c:v>
                </c:pt>
                <c:pt idx="1">
                  <c:v>4173.7939999999999</c:v>
                </c:pt>
                <c:pt idx="2">
                  <c:v>4176.2690000000002</c:v>
                </c:pt>
                <c:pt idx="3">
                  <c:v>4178.7049999999999</c:v>
                </c:pt>
                <c:pt idx="4">
                  <c:v>4183.6770000000006</c:v>
                </c:pt>
                <c:pt idx="5">
                  <c:v>4184.4120000000003</c:v>
                </c:pt>
                <c:pt idx="6">
                  <c:v>4188.0829999999996</c:v>
                </c:pt>
                <c:pt idx="7">
                  <c:v>4191.8359999999993</c:v>
                </c:pt>
                <c:pt idx="8">
                  <c:v>4197.1640000000007</c:v>
                </c:pt>
                <c:pt idx="9">
                  <c:v>4200.6500000000005</c:v>
                </c:pt>
                <c:pt idx="10">
                  <c:v>4200.384</c:v>
                </c:pt>
                <c:pt idx="11">
                  <c:v>4206.884</c:v>
                </c:pt>
                <c:pt idx="12">
                  <c:v>4216.0940000000001</c:v>
                </c:pt>
                <c:pt idx="13">
                  <c:v>4220.1490000000003</c:v>
                </c:pt>
                <c:pt idx="14">
                  <c:v>4228.47</c:v>
                </c:pt>
                <c:pt idx="15">
                  <c:v>4223.7170000000006</c:v>
                </c:pt>
                <c:pt idx="16">
                  <c:v>4235.8690000000006</c:v>
                </c:pt>
                <c:pt idx="17">
                  <c:v>4240.3410000000003</c:v>
                </c:pt>
                <c:pt idx="18">
                  <c:v>4248.9440000000004</c:v>
                </c:pt>
                <c:pt idx="19">
                  <c:v>4260.9629999999997</c:v>
                </c:pt>
                <c:pt idx="20">
                  <c:v>4275.8559999999998</c:v>
                </c:pt>
                <c:pt idx="21">
                  <c:v>4284.5810000000001</c:v>
                </c:pt>
                <c:pt idx="22">
                  <c:v>4296.6270000000004</c:v>
                </c:pt>
                <c:pt idx="23">
                  <c:v>4314.9620000000004</c:v>
                </c:pt>
                <c:pt idx="24">
                  <c:v>4331.43</c:v>
                </c:pt>
                <c:pt idx="25">
                  <c:v>4344.2179999999998</c:v>
                </c:pt>
                <c:pt idx="26">
                  <c:v>4396.5730000000003</c:v>
                </c:pt>
                <c:pt idx="27">
                  <c:v>4597.5070000000005</c:v>
                </c:pt>
                <c:pt idx="28">
                  <c:v>4946.5439999999999</c:v>
                </c:pt>
                <c:pt idx="29">
                  <c:v>5440.9620000000004</c:v>
                </c:pt>
                <c:pt idx="30">
                  <c:v>6027.3989999999994</c:v>
                </c:pt>
                <c:pt idx="31">
                  <c:v>6314.7879999999996</c:v>
                </c:pt>
                <c:pt idx="32">
                  <c:v>6976.8949999999995</c:v>
                </c:pt>
                <c:pt idx="33">
                  <c:v>7055.9769999999999</c:v>
                </c:pt>
                <c:pt idx="34">
                  <c:v>7155.7750000000005</c:v>
                </c:pt>
                <c:pt idx="35">
                  <c:v>7195.8379999999997</c:v>
                </c:pt>
                <c:pt idx="36">
                  <c:v>7393.2629999999999</c:v>
                </c:pt>
                <c:pt idx="37">
                  <c:v>7441.13</c:v>
                </c:pt>
                <c:pt idx="38">
                  <c:v>7500.0629999999992</c:v>
                </c:pt>
                <c:pt idx="39">
                  <c:v>7747.82</c:v>
                </c:pt>
                <c:pt idx="40">
                  <c:v>8016.8029999999999</c:v>
                </c:pt>
                <c:pt idx="41">
                  <c:v>8142.5839999999998</c:v>
                </c:pt>
                <c:pt idx="42">
                  <c:v>8151.3639999999996</c:v>
                </c:pt>
                <c:pt idx="43">
                  <c:v>8209.4509999999991</c:v>
                </c:pt>
                <c:pt idx="44">
                  <c:v>8113.0079999999998</c:v>
                </c:pt>
                <c:pt idx="45">
                  <c:v>8162.2179999999998</c:v>
                </c:pt>
                <c:pt idx="46">
                  <c:v>8125.19</c:v>
                </c:pt>
                <c:pt idx="47">
                  <c:v>8042.0529999999999</c:v>
                </c:pt>
                <c:pt idx="48">
                  <c:v>8113.8690000000006</c:v>
                </c:pt>
                <c:pt idx="49">
                  <c:v>8087.7750000000005</c:v>
                </c:pt>
                <c:pt idx="50">
                  <c:v>8038.674</c:v>
                </c:pt>
                <c:pt idx="51">
                  <c:v>8016.3280000000004</c:v>
                </c:pt>
                <c:pt idx="52">
                  <c:v>7965.6329999999998</c:v>
                </c:pt>
                <c:pt idx="53">
                  <c:v>7922.8050000000003</c:v>
                </c:pt>
                <c:pt idx="54">
                  <c:v>7840.5589999999993</c:v>
                </c:pt>
                <c:pt idx="55">
                  <c:v>7713.1750000000002</c:v>
                </c:pt>
                <c:pt idx="56">
                  <c:v>7593.0810000000001</c:v>
                </c:pt>
                <c:pt idx="57">
                  <c:v>7496.1319999999996</c:v>
                </c:pt>
                <c:pt idx="58">
                  <c:v>7270.0770000000002</c:v>
                </c:pt>
                <c:pt idx="59">
                  <c:v>7187.1140000000005</c:v>
                </c:pt>
                <c:pt idx="60">
                  <c:v>7223.1949999999997</c:v>
                </c:pt>
                <c:pt idx="61">
                  <c:v>7103.0039999999999</c:v>
                </c:pt>
                <c:pt idx="62">
                  <c:v>7081.6329999999998</c:v>
                </c:pt>
                <c:pt idx="63">
                  <c:v>7072.6689999999999</c:v>
                </c:pt>
                <c:pt idx="64">
                  <c:v>7066.7209999999995</c:v>
                </c:pt>
                <c:pt idx="65">
                  <c:v>7074.567</c:v>
                </c:pt>
                <c:pt idx="66">
                  <c:v>7012.2339999999995</c:v>
                </c:pt>
                <c:pt idx="67">
                  <c:v>6357.0099999999993</c:v>
                </c:pt>
                <c:pt idx="68">
                  <c:v>5800.0740000000005</c:v>
                </c:pt>
                <c:pt idx="69">
                  <c:v>5225.1479999999992</c:v>
                </c:pt>
                <c:pt idx="70">
                  <c:v>4772.8339999999998</c:v>
                </c:pt>
                <c:pt idx="71">
                  <c:v>4444.2390000000005</c:v>
                </c:pt>
                <c:pt idx="72">
                  <c:v>4324.1559999999999</c:v>
                </c:pt>
                <c:pt idx="73">
                  <c:v>4261.9520000000002</c:v>
                </c:pt>
                <c:pt idx="74">
                  <c:v>4254.2610000000004</c:v>
                </c:pt>
                <c:pt idx="75">
                  <c:v>4258.183</c:v>
                </c:pt>
                <c:pt idx="76">
                  <c:v>4258.0609999999997</c:v>
                </c:pt>
                <c:pt idx="77">
                  <c:v>4249.6149999999998</c:v>
                </c:pt>
                <c:pt idx="78">
                  <c:v>4263.7860000000001</c:v>
                </c:pt>
                <c:pt idx="79">
                  <c:v>4267</c:v>
                </c:pt>
                <c:pt idx="80">
                  <c:v>4270.7800000000007</c:v>
                </c:pt>
                <c:pt idx="81">
                  <c:v>4270.451</c:v>
                </c:pt>
                <c:pt idx="82">
                  <c:v>4267.7400000000007</c:v>
                </c:pt>
                <c:pt idx="83">
                  <c:v>4265.3730000000005</c:v>
                </c:pt>
                <c:pt idx="84">
                  <c:v>4267.9740000000002</c:v>
                </c:pt>
                <c:pt idx="85">
                  <c:v>4261.0630000000001</c:v>
                </c:pt>
                <c:pt idx="86">
                  <c:v>4266.558</c:v>
                </c:pt>
                <c:pt idx="87">
                  <c:v>4262.433</c:v>
                </c:pt>
                <c:pt idx="88">
                  <c:v>4259.835</c:v>
                </c:pt>
                <c:pt idx="89">
                  <c:v>4275.893</c:v>
                </c:pt>
                <c:pt idx="90">
                  <c:v>4281.7290000000003</c:v>
                </c:pt>
                <c:pt idx="91">
                  <c:v>4290.1329999999998</c:v>
                </c:pt>
                <c:pt idx="92">
                  <c:v>4282.8110000000006</c:v>
                </c:pt>
                <c:pt idx="93">
                  <c:v>4284.6860000000006</c:v>
                </c:pt>
                <c:pt idx="94">
                  <c:v>4283.1170000000002</c:v>
                </c:pt>
                <c:pt idx="95">
                  <c:v>4277.3680000000004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C8A-4446-A761-226C2517A81F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3">
                  <c:v>10</c:v>
                </c:pt>
                <c:pt idx="24">
                  <c:v>49</c:v>
                </c:pt>
                <c:pt idx="25">
                  <c:v>88.4</c:v>
                </c:pt>
                <c:pt idx="26">
                  <c:v>139</c:v>
                </c:pt>
                <c:pt idx="27">
                  <c:v>89.1</c:v>
                </c:pt>
                <c:pt idx="28">
                  <c:v>89.1</c:v>
                </c:pt>
                <c:pt idx="29">
                  <c:v>89.1</c:v>
                </c:pt>
                <c:pt idx="63">
                  <c:v>28</c:v>
                </c:pt>
                <c:pt idx="68">
                  <c:v>12</c:v>
                </c:pt>
                <c:pt idx="69">
                  <c:v>32.9</c:v>
                </c:pt>
                <c:pt idx="70">
                  <c:v>68.099999999999994</c:v>
                </c:pt>
                <c:pt idx="71">
                  <c:v>143</c:v>
                </c:pt>
                <c:pt idx="72">
                  <c:v>241.1</c:v>
                </c:pt>
                <c:pt idx="73">
                  <c:v>265.89999999999998</c:v>
                </c:pt>
                <c:pt idx="74">
                  <c:v>318.10000000000002</c:v>
                </c:pt>
                <c:pt idx="75">
                  <c:v>314.89999999999998</c:v>
                </c:pt>
                <c:pt idx="76">
                  <c:v>247.3</c:v>
                </c:pt>
                <c:pt idx="77">
                  <c:v>252.3</c:v>
                </c:pt>
                <c:pt idx="78">
                  <c:v>211.74</c:v>
                </c:pt>
                <c:pt idx="79">
                  <c:v>203.84</c:v>
                </c:pt>
                <c:pt idx="80">
                  <c:v>184.84</c:v>
                </c:pt>
                <c:pt idx="81">
                  <c:v>177.74</c:v>
                </c:pt>
                <c:pt idx="82">
                  <c:v>164.84</c:v>
                </c:pt>
                <c:pt idx="83">
                  <c:v>154.84</c:v>
                </c:pt>
                <c:pt idx="84">
                  <c:v>243.94</c:v>
                </c:pt>
                <c:pt idx="85">
                  <c:v>293.83999999999997</c:v>
                </c:pt>
                <c:pt idx="86">
                  <c:v>317.8</c:v>
                </c:pt>
                <c:pt idx="87">
                  <c:v>310.2</c:v>
                </c:pt>
                <c:pt idx="88">
                  <c:v>317.8</c:v>
                </c:pt>
                <c:pt idx="89">
                  <c:v>317.8</c:v>
                </c:pt>
                <c:pt idx="90">
                  <c:v>262.2</c:v>
                </c:pt>
                <c:pt idx="91">
                  <c:v>236.6</c:v>
                </c:pt>
                <c:pt idx="92">
                  <c:v>251.6</c:v>
                </c:pt>
                <c:pt idx="93">
                  <c:v>90.387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C8A-4446-A761-226C2517A81F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16">
                  <c:v>71</c:v>
                </c:pt>
                <c:pt idx="17">
                  <c:v>71</c:v>
                </c:pt>
                <c:pt idx="18">
                  <c:v>71</c:v>
                </c:pt>
                <c:pt idx="19">
                  <c:v>71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225</c:v>
                </c:pt>
                <c:pt idx="24">
                  <c:v>225</c:v>
                </c:pt>
                <c:pt idx="25">
                  <c:v>288</c:v>
                </c:pt>
                <c:pt idx="26">
                  <c:v>246</c:v>
                </c:pt>
                <c:pt idx="27">
                  <c:v>246</c:v>
                </c:pt>
                <c:pt idx="28">
                  <c:v>226</c:v>
                </c:pt>
                <c:pt idx="29">
                  <c:v>226</c:v>
                </c:pt>
                <c:pt idx="30">
                  <c:v>201</c:v>
                </c:pt>
                <c:pt idx="31">
                  <c:v>201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64</c:v>
                </c:pt>
                <c:pt idx="37">
                  <c:v>64</c:v>
                </c:pt>
                <c:pt idx="38">
                  <c:v>64</c:v>
                </c:pt>
                <c:pt idx="39">
                  <c:v>64</c:v>
                </c:pt>
                <c:pt idx="40">
                  <c:v>95</c:v>
                </c:pt>
                <c:pt idx="41">
                  <c:v>95</c:v>
                </c:pt>
                <c:pt idx="42">
                  <c:v>95</c:v>
                </c:pt>
                <c:pt idx="43">
                  <c:v>95</c:v>
                </c:pt>
                <c:pt idx="44">
                  <c:v>69</c:v>
                </c:pt>
                <c:pt idx="45">
                  <c:v>69</c:v>
                </c:pt>
                <c:pt idx="46">
                  <c:v>69</c:v>
                </c:pt>
                <c:pt idx="47">
                  <c:v>69</c:v>
                </c:pt>
                <c:pt idx="48">
                  <c:v>69</c:v>
                </c:pt>
                <c:pt idx="49">
                  <c:v>69</c:v>
                </c:pt>
                <c:pt idx="50">
                  <c:v>69</c:v>
                </c:pt>
                <c:pt idx="51">
                  <c:v>69</c:v>
                </c:pt>
                <c:pt idx="52">
                  <c:v>69</c:v>
                </c:pt>
                <c:pt idx="53">
                  <c:v>69</c:v>
                </c:pt>
                <c:pt idx="54">
                  <c:v>69</c:v>
                </c:pt>
                <c:pt idx="55">
                  <c:v>69</c:v>
                </c:pt>
                <c:pt idx="56">
                  <c:v>52</c:v>
                </c:pt>
                <c:pt idx="57">
                  <c:v>21</c:v>
                </c:pt>
                <c:pt idx="58">
                  <c:v>21</c:v>
                </c:pt>
                <c:pt idx="59">
                  <c:v>21</c:v>
                </c:pt>
                <c:pt idx="60">
                  <c:v>24</c:v>
                </c:pt>
                <c:pt idx="61">
                  <c:v>24</c:v>
                </c:pt>
                <c:pt idx="62">
                  <c:v>24</c:v>
                </c:pt>
                <c:pt idx="63">
                  <c:v>24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56</c:v>
                </c:pt>
                <c:pt idx="68">
                  <c:v>164</c:v>
                </c:pt>
                <c:pt idx="69">
                  <c:v>164</c:v>
                </c:pt>
                <c:pt idx="70">
                  <c:v>256</c:v>
                </c:pt>
                <c:pt idx="71">
                  <c:v>530</c:v>
                </c:pt>
                <c:pt idx="72">
                  <c:v>530</c:v>
                </c:pt>
                <c:pt idx="73">
                  <c:v>947</c:v>
                </c:pt>
                <c:pt idx="74">
                  <c:v>956.11400000000003</c:v>
                </c:pt>
                <c:pt idx="75">
                  <c:v>999.80399999999997</c:v>
                </c:pt>
                <c:pt idx="76">
                  <c:v>900</c:v>
                </c:pt>
                <c:pt idx="77">
                  <c:v>900</c:v>
                </c:pt>
                <c:pt idx="78">
                  <c:v>900</c:v>
                </c:pt>
                <c:pt idx="79">
                  <c:v>900</c:v>
                </c:pt>
                <c:pt idx="80">
                  <c:v>900</c:v>
                </c:pt>
                <c:pt idx="81">
                  <c:v>900</c:v>
                </c:pt>
                <c:pt idx="82">
                  <c:v>900</c:v>
                </c:pt>
                <c:pt idx="83">
                  <c:v>509</c:v>
                </c:pt>
                <c:pt idx="84">
                  <c:v>509</c:v>
                </c:pt>
                <c:pt idx="85">
                  <c:v>451</c:v>
                </c:pt>
                <c:pt idx="86">
                  <c:v>451</c:v>
                </c:pt>
                <c:pt idx="87">
                  <c:v>451</c:v>
                </c:pt>
                <c:pt idx="88">
                  <c:v>425</c:v>
                </c:pt>
                <c:pt idx="89">
                  <c:v>425</c:v>
                </c:pt>
                <c:pt idx="90">
                  <c:v>425</c:v>
                </c:pt>
                <c:pt idx="91">
                  <c:v>505</c:v>
                </c:pt>
                <c:pt idx="92">
                  <c:v>505</c:v>
                </c:pt>
                <c:pt idx="93">
                  <c:v>505</c:v>
                </c:pt>
                <c:pt idx="94">
                  <c:v>505</c:v>
                </c:pt>
                <c:pt idx="95">
                  <c:v>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C8A-4446-A761-226C2517A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185.11</c:v>
                </c:pt>
                <c:pt idx="1">
                  <c:v>186.36</c:v>
                </c:pt>
                <c:pt idx="2">
                  <c:v>174.27</c:v>
                </c:pt>
                <c:pt idx="3">
                  <c:v>169.82</c:v>
                </c:pt>
                <c:pt idx="4">
                  <c:v>171.25</c:v>
                </c:pt>
                <c:pt idx="5">
                  <c:v>170.68</c:v>
                </c:pt>
                <c:pt idx="6">
                  <c:v>170.66</c:v>
                </c:pt>
                <c:pt idx="7">
                  <c:v>164.63</c:v>
                </c:pt>
                <c:pt idx="8">
                  <c:v>166.62</c:v>
                </c:pt>
                <c:pt idx="9">
                  <c:v>162.97999999999999</c:v>
                </c:pt>
                <c:pt idx="10">
                  <c:v>163.56</c:v>
                </c:pt>
                <c:pt idx="11">
                  <c:v>162.76</c:v>
                </c:pt>
                <c:pt idx="12">
                  <c:v>163.36000000000001</c:v>
                </c:pt>
                <c:pt idx="13">
                  <c:v>160.86000000000001</c:v>
                </c:pt>
                <c:pt idx="14">
                  <c:v>164.05</c:v>
                </c:pt>
                <c:pt idx="15">
                  <c:v>161.61000000000001</c:v>
                </c:pt>
                <c:pt idx="16">
                  <c:v>162.91999999999999</c:v>
                </c:pt>
                <c:pt idx="17">
                  <c:v>165</c:v>
                </c:pt>
                <c:pt idx="18">
                  <c:v>163.4</c:v>
                </c:pt>
                <c:pt idx="19">
                  <c:v>167.78</c:v>
                </c:pt>
                <c:pt idx="20">
                  <c:v>163.55000000000001</c:v>
                </c:pt>
                <c:pt idx="21">
                  <c:v>170.49</c:v>
                </c:pt>
                <c:pt idx="22">
                  <c:v>185.01</c:v>
                </c:pt>
                <c:pt idx="23">
                  <c:v>192.61</c:v>
                </c:pt>
                <c:pt idx="24">
                  <c:v>195.55</c:v>
                </c:pt>
                <c:pt idx="25">
                  <c:v>216.11</c:v>
                </c:pt>
                <c:pt idx="26">
                  <c:v>200.01</c:v>
                </c:pt>
                <c:pt idx="27">
                  <c:v>192.35</c:v>
                </c:pt>
                <c:pt idx="28">
                  <c:v>194.31</c:v>
                </c:pt>
                <c:pt idx="29">
                  <c:v>163.88</c:v>
                </c:pt>
                <c:pt idx="30">
                  <c:v>139.63999999999999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-0.01</c:v>
                </c:pt>
                <c:pt idx="35">
                  <c:v>-0.01</c:v>
                </c:pt>
                <c:pt idx="36">
                  <c:v>-0.01</c:v>
                </c:pt>
                <c:pt idx="37">
                  <c:v>-0.01</c:v>
                </c:pt>
                <c:pt idx="38">
                  <c:v>-0.09</c:v>
                </c:pt>
                <c:pt idx="39">
                  <c:v>-0.08</c:v>
                </c:pt>
                <c:pt idx="40">
                  <c:v>-0.08</c:v>
                </c:pt>
                <c:pt idx="41">
                  <c:v>-0.09</c:v>
                </c:pt>
                <c:pt idx="42">
                  <c:v>-0.1</c:v>
                </c:pt>
                <c:pt idx="43">
                  <c:v>-0.1</c:v>
                </c:pt>
                <c:pt idx="44">
                  <c:v>-0.1</c:v>
                </c:pt>
                <c:pt idx="45">
                  <c:v>-0.7</c:v>
                </c:pt>
                <c:pt idx="46">
                  <c:v>-1</c:v>
                </c:pt>
                <c:pt idx="47">
                  <c:v>-1.01</c:v>
                </c:pt>
                <c:pt idx="48">
                  <c:v>-1</c:v>
                </c:pt>
                <c:pt idx="49">
                  <c:v>-1</c:v>
                </c:pt>
                <c:pt idx="50">
                  <c:v>-1.01</c:v>
                </c:pt>
                <c:pt idx="51">
                  <c:v>-1</c:v>
                </c:pt>
                <c:pt idx="52">
                  <c:v>-1</c:v>
                </c:pt>
                <c:pt idx="53">
                  <c:v>-1</c:v>
                </c:pt>
                <c:pt idx="54">
                  <c:v>-1</c:v>
                </c:pt>
                <c:pt idx="55">
                  <c:v>-1</c:v>
                </c:pt>
                <c:pt idx="56">
                  <c:v>-1</c:v>
                </c:pt>
                <c:pt idx="57">
                  <c:v>-0.1</c:v>
                </c:pt>
                <c:pt idx="58">
                  <c:v>-1</c:v>
                </c:pt>
                <c:pt idx="59">
                  <c:v>-0.1</c:v>
                </c:pt>
                <c:pt idx="60">
                  <c:v>-0.1</c:v>
                </c:pt>
                <c:pt idx="61">
                  <c:v>-0.02</c:v>
                </c:pt>
                <c:pt idx="62">
                  <c:v>-0.01</c:v>
                </c:pt>
                <c:pt idx="63">
                  <c:v>-0.01</c:v>
                </c:pt>
                <c:pt idx="64">
                  <c:v>-0.01</c:v>
                </c:pt>
                <c:pt idx="65">
                  <c:v>0</c:v>
                </c:pt>
                <c:pt idx="66">
                  <c:v>78</c:v>
                </c:pt>
                <c:pt idx="67">
                  <c:v>228.47</c:v>
                </c:pt>
                <c:pt idx="68">
                  <c:v>180.7</c:v>
                </c:pt>
                <c:pt idx="69">
                  <c:v>221.18</c:v>
                </c:pt>
                <c:pt idx="70">
                  <c:v>242.64</c:v>
                </c:pt>
                <c:pt idx="71">
                  <c:v>264.18</c:v>
                </c:pt>
                <c:pt idx="72">
                  <c:v>239.98</c:v>
                </c:pt>
                <c:pt idx="73">
                  <c:v>250.44</c:v>
                </c:pt>
                <c:pt idx="74">
                  <c:v>236.11</c:v>
                </c:pt>
                <c:pt idx="75">
                  <c:v>236.11</c:v>
                </c:pt>
                <c:pt idx="76">
                  <c:v>207.94</c:v>
                </c:pt>
                <c:pt idx="77">
                  <c:v>205.09</c:v>
                </c:pt>
                <c:pt idx="78">
                  <c:v>195.98</c:v>
                </c:pt>
                <c:pt idx="79">
                  <c:v>185.04</c:v>
                </c:pt>
                <c:pt idx="80">
                  <c:v>202.29</c:v>
                </c:pt>
                <c:pt idx="81">
                  <c:v>200.1</c:v>
                </c:pt>
                <c:pt idx="82">
                  <c:v>195</c:v>
                </c:pt>
                <c:pt idx="83">
                  <c:v>213.9</c:v>
                </c:pt>
                <c:pt idx="84">
                  <c:v>175.37</c:v>
                </c:pt>
                <c:pt idx="85">
                  <c:v>192.61</c:v>
                </c:pt>
                <c:pt idx="86">
                  <c:v>224.99</c:v>
                </c:pt>
                <c:pt idx="87">
                  <c:v>211.92</c:v>
                </c:pt>
                <c:pt idx="88">
                  <c:v>220.23</c:v>
                </c:pt>
                <c:pt idx="89">
                  <c:v>215</c:v>
                </c:pt>
                <c:pt idx="90">
                  <c:v>209.39</c:v>
                </c:pt>
                <c:pt idx="91">
                  <c:v>201.39</c:v>
                </c:pt>
                <c:pt idx="92">
                  <c:v>201.62</c:v>
                </c:pt>
                <c:pt idx="93">
                  <c:v>197.52</c:v>
                </c:pt>
                <c:pt idx="94">
                  <c:v>194.55</c:v>
                </c:pt>
                <c:pt idx="95">
                  <c:v>185.1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C8A-4446-A761-226C2517A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99</c:v>
                </c:pt>
                <c:pt idx="1">
                  <c:v>98</c:v>
                </c:pt>
                <c:pt idx="2">
                  <c:v>97</c:v>
                </c:pt>
                <c:pt idx="3">
                  <c:v>96</c:v>
                </c:pt>
                <c:pt idx="4">
                  <c:v>95</c:v>
                </c:pt>
                <c:pt idx="5">
                  <c:v>95</c:v>
                </c:pt>
                <c:pt idx="6">
                  <c:v>94</c:v>
                </c:pt>
                <c:pt idx="7">
                  <c:v>94</c:v>
                </c:pt>
                <c:pt idx="8">
                  <c:v>93</c:v>
                </c:pt>
                <c:pt idx="9">
                  <c:v>93</c:v>
                </c:pt>
                <c:pt idx="10">
                  <c:v>93</c:v>
                </c:pt>
                <c:pt idx="11">
                  <c:v>93</c:v>
                </c:pt>
                <c:pt idx="12">
                  <c:v>93</c:v>
                </c:pt>
                <c:pt idx="13">
                  <c:v>93</c:v>
                </c:pt>
                <c:pt idx="14">
                  <c:v>93</c:v>
                </c:pt>
                <c:pt idx="15">
                  <c:v>93</c:v>
                </c:pt>
                <c:pt idx="16">
                  <c:v>94</c:v>
                </c:pt>
                <c:pt idx="17">
                  <c:v>95</c:v>
                </c:pt>
                <c:pt idx="18">
                  <c:v>96</c:v>
                </c:pt>
                <c:pt idx="19">
                  <c:v>98</c:v>
                </c:pt>
                <c:pt idx="20">
                  <c:v>100</c:v>
                </c:pt>
                <c:pt idx="21">
                  <c:v>103</c:v>
                </c:pt>
                <c:pt idx="22">
                  <c:v>106</c:v>
                </c:pt>
                <c:pt idx="23">
                  <c:v>109</c:v>
                </c:pt>
                <c:pt idx="24">
                  <c:v>113</c:v>
                </c:pt>
                <c:pt idx="25">
                  <c:v>115</c:v>
                </c:pt>
                <c:pt idx="26">
                  <c:v>116</c:v>
                </c:pt>
                <c:pt idx="27">
                  <c:v>116</c:v>
                </c:pt>
                <c:pt idx="28">
                  <c:v>114</c:v>
                </c:pt>
                <c:pt idx="29">
                  <c:v>110</c:v>
                </c:pt>
                <c:pt idx="30">
                  <c:v>106</c:v>
                </c:pt>
                <c:pt idx="31">
                  <c:v>100</c:v>
                </c:pt>
                <c:pt idx="32">
                  <c:v>94</c:v>
                </c:pt>
                <c:pt idx="33">
                  <c:v>88</c:v>
                </c:pt>
                <c:pt idx="34">
                  <c:v>83</c:v>
                </c:pt>
                <c:pt idx="35">
                  <c:v>78</c:v>
                </c:pt>
                <c:pt idx="36">
                  <c:v>75</c:v>
                </c:pt>
                <c:pt idx="37">
                  <c:v>73</c:v>
                </c:pt>
                <c:pt idx="38">
                  <c:v>72</c:v>
                </c:pt>
                <c:pt idx="39">
                  <c:v>71</c:v>
                </c:pt>
                <c:pt idx="40">
                  <c:v>71</c:v>
                </c:pt>
                <c:pt idx="41">
                  <c:v>71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  <c:pt idx="49">
                  <c:v>70</c:v>
                </c:pt>
                <c:pt idx="50">
                  <c:v>70</c:v>
                </c:pt>
                <c:pt idx="51">
                  <c:v>70</c:v>
                </c:pt>
                <c:pt idx="52">
                  <c:v>70</c:v>
                </c:pt>
                <c:pt idx="53">
                  <c:v>70</c:v>
                </c:pt>
                <c:pt idx="54">
                  <c:v>70</c:v>
                </c:pt>
                <c:pt idx="55">
                  <c:v>70</c:v>
                </c:pt>
                <c:pt idx="56">
                  <c:v>70</c:v>
                </c:pt>
                <c:pt idx="57">
                  <c:v>70</c:v>
                </c:pt>
                <c:pt idx="58">
                  <c:v>70</c:v>
                </c:pt>
                <c:pt idx="59">
                  <c:v>71</c:v>
                </c:pt>
                <c:pt idx="60">
                  <c:v>71</c:v>
                </c:pt>
                <c:pt idx="61">
                  <c:v>71</c:v>
                </c:pt>
                <c:pt idx="62">
                  <c:v>72</c:v>
                </c:pt>
                <c:pt idx="63">
                  <c:v>74</c:v>
                </c:pt>
                <c:pt idx="64">
                  <c:v>77</c:v>
                </c:pt>
                <c:pt idx="65">
                  <c:v>82</c:v>
                </c:pt>
                <c:pt idx="66">
                  <c:v>89</c:v>
                </c:pt>
                <c:pt idx="67">
                  <c:v>97</c:v>
                </c:pt>
                <c:pt idx="68">
                  <c:v>106</c:v>
                </c:pt>
                <c:pt idx="69">
                  <c:v>114</c:v>
                </c:pt>
                <c:pt idx="70">
                  <c:v>121</c:v>
                </c:pt>
                <c:pt idx="71">
                  <c:v>127</c:v>
                </c:pt>
                <c:pt idx="72">
                  <c:v>133</c:v>
                </c:pt>
                <c:pt idx="73">
                  <c:v>137</c:v>
                </c:pt>
                <c:pt idx="74">
                  <c:v>140</c:v>
                </c:pt>
                <c:pt idx="75">
                  <c:v>143</c:v>
                </c:pt>
                <c:pt idx="76">
                  <c:v>144</c:v>
                </c:pt>
                <c:pt idx="77">
                  <c:v>144</c:v>
                </c:pt>
                <c:pt idx="78">
                  <c:v>143</c:v>
                </c:pt>
                <c:pt idx="79">
                  <c:v>141</c:v>
                </c:pt>
                <c:pt idx="80">
                  <c:v>138</c:v>
                </c:pt>
                <c:pt idx="81">
                  <c:v>135</c:v>
                </c:pt>
                <c:pt idx="82">
                  <c:v>132</c:v>
                </c:pt>
                <c:pt idx="83">
                  <c:v>129</c:v>
                </c:pt>
                <c:pt idx="84">
                  <c:v>125</c:v>
                </c:pt>
                <c:pt idx="85">
                  <c:v>123</c:v>
                </c:pt>
                <c:pt idx="86">
                  <c:v>120</c:v>
                </c:pt>
                <c:pt idx="87">
                  <c:v>118</c:v>
                </c:pt>
                <c:pt idx="88">
                  <c:v>116</c:v>
                </c:pt>
                <c:pt idx="89">
                  <c:v>114</c:v>
                </c:pt>
                <c:pt idx="90">
                  <c:v>112</c:v>
                </c:pt>
                <c:pt idx="91">
                  <c:v>109</c:v>
                </c:pt>
                <c:pt idx="92">
                  <c:v>106</c:v>
                </c:pt>
                <c:pt idx="93">
                  <c:v>104</c:v>
                </c:pt>
                <c:pt idx="94">
                  <c:v>102</c:v>
                </c:pt>
                <c:pt idx="9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40-485C-9669-58D04073CCC9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861.63400000000001</c:v>
                </c:pt>
                <c:pt idx="1">
                  <c:v>862.04600000000005</c:v>
                </c:pt>
                <c:pt idx="2">
                  <c:v>862.08699999999999</c:v>
                </c:pt>
                <c:pt idx="3">
                  <c:v>862.03300000000002</c:v>
                </c:pt>
                <c:pt idx="4">
                  <c:v>879.77</c:v>
                </c:pt>
                <c:pt idx="5">
                  <c:v>879.75</c:v>
                </c:pt>
                <c:pt idx="6">
                  <c:v>879.53800000000001</c:v>
                </c:pt>
                <c:pt idx="7">
                  <c:v>879.16200000000003</c:v>
                </c:pt>
                <c:pt idx="8">
                  <c:v>896.21100000000001</c:v>
                </c:pt>
                <c:pt idx="9">
                  <c:v>896.05499999999995</c:v>
                </c:pt>
                <c:pt idx="10">
                  <c:v>896.06700000000001</c:v>
                </c:pt>
                <c:pt idx="11">
                  <c:v>896.16700000000003</c:v>
                </c:pt>
                <c:pt idx="12">
                  <c:v>879.79600000000005</c:v>
                </c:pt>
                <c:pt idx="13">
                  <c:v>879.58699999999999</c:v>
                </c:pt>
                <c:pt idx="14">
                  <c:v>879.73299999999995</c:v>
                </c:pt>
                <c:pt idx="15">
                  <c:v>879.52800000000002</c:v>
                </c:pt>
                <c:pt idx="16">
                  <c:v>900.32500000000005</c:v>
                </c:pt>
                <c:pt idx="17">
                  <c:v>900.154</c:v>
                </c:pt>
                <c:pt idx="18">
                  <c:v>902.87199999999996</c:v>
                </c:pt>
                <c:pt idx="19">
                  <c:v>902.53499999999997</c:v>
                </c:pt>
                <c:pt idx="20">
                  <c:v>861.75199999999995</c:v>
                </c:pt>
                <c:pt idx="21">
                  <c:v>861.07299999999998</c:v>
                </c:pt>
                <c:pt idx="22">
                  <c:v>863.28800000000001</c:v>
                </c:pt>
                <c:pt idx="23">
                  <c:v>862.77300000000002</c:v>
                </c:pt>
                <c:pt idx="24">
                  <c:v>858.298</c:v>
                </c:pt>
                <c:pt idx="25">
                  <c:v>857.20299999999997</c:v>
                </c:pt>
                <c:pt idx="26">
                  <c:v>855.92600000000004</c:v>
                </c:pt>
                <c:pt idx="27">
                  <c:v>854.42200000000003</c:v>
                </c:pt>
                <c:pt idx="28">
                  <c:v>856.69600000000003</c:v>
                </c:pt>
                <c:pt idx="29">
                  <c:v>855.62199999999996</c:v>
                </c:pt>
                <c:pt idx="30">
                  <c:v>854.19299999999998</c:v>
                </c:pt>
                <c:pt idx="31">
                  <c:v>854.17100000000005</c:v>
                </c:pt>
                <c:pt idx="32">
                  <c:v>869.49900000000002</c:v>
                </c:pt>
                <c:pt idx="33">
                  <c:v>869.28499999999997</c:v>
                </c:pt>
                <c:pt idx="34">
                  <c:v>869.04600000000005</c:v>
                </c:pt>
                <c:pt idx="35">
                  <c:v>869.03</c:v>
                </c:pt>
                <c:pt idx="36">
                  <c:v>841.61099999999999</c:v>
                </c:pt>
                <c:pt idx="37">
                  <c:v>841.09900000000005</c:v>
                </c:pt>
                <c:pt idx="38">
                  <c:v>840.41899999999998</c:v>
                </c:pt>
                <c:pt idx="39">
                  <c:v>840.47900000000004</c:v>
                </c:pt>
                <c:pt idx="40">
                  <c:v>837.29399999999998</c:v>
                </c:pt>
                <c:pt idx="41">
                  <c:v>837.08399999999995</c:v>
                </c:pt>
                <c:pt idx="42">
                  <c:v>836.09699999999998</c:v>
                </c:pt>
                <c:pt idx="43">
                  <c:v>836.50400000000002</c:v>
                </c:pt>
                <c:pt idx="44">
                  <c:v>853.38300000000004</c:v>
                </c:pt>
                <c:pt idx="45">
                  <c:v>854.58399999999995</c:v>
                </c:pt>
                <c:pt idx="46">
                  <c:v>854.17200000000003</c:v>
                </c:pt>
                <c:pt idx="47">
                  <c:v>853.274</c:v>
                </c:pt>
                <c:pt idx="48">
                  <c:v>849.029</c:v>
                </c:pt>
                <c:pt idx="49">
                  <c:v>850.52800000000002</c:v>
                </c:pt>
                <c:pt idx="50">
                  <c:v>849.005</c:v>
                </c:pt>
                <c:pt idx="51">
                  <c:v>848.58900000000006</c:v>
                </c:pt>
                <c:pt idx="52">
                  <c:v>850.61199999999997</c:v>
                </c:pt>
                <c:pt idx="53">
                  <c:v>851.79899999999998</c:v>
                </c:pt>
                <c:pt idx="54">
                  <c:v>850.56500000000005</c:v>
                </c:pt>
                <c:pt idx="55">
                  <c:v>850.6</c:v>
                </c:pt>
                <c:pt idx="56">
                  <c:v>868.71400000000006</c:v>
                </c:pt>
                <c:pt idx="57">
                  <c:v>868.673</c:v>
                </c:pt>
                <c:pt idx="58">
                  <c:v>868.80600000000004</c:v>
                </c:pt>
                <c:pt idx="59">
                  <c:v>869.06399999999996</c:v>
                </c:pt>
                <c:pt idx="60">
                  <c:v>889.55100000000004</c:v>
                </c:pt>
                <c:pt idx="61">
                  <c:v>889.79399999999998</c:v>
                </c:pt>
                <c:pt idx="62">
                  <c:v>891.86500000000001</c:v>
                </c:pt>
                <c:pt idx="63">
                  <c:v>894.40499999999997</c:v>
                </c:pt>
                <c:pt idx="64">
                  <c:v>822.19399999999996</c:v>
                </c:pt>
                <c:pt idx="65">
                  <c:v>824.45100000000002</c:v>
                </c:pt>
                <c:pt idx="66">
                  <c:v>826.59799999999996</c:v>
                </c:pt>
                <c:pt idx="67">
                  <c:v>796.12099999999998</c:v>
                </c:pt>
                <c:pt idx="68">
                  <c:v>775.08100000000002</c:v>
                </c:pt>
                <c:pt idx="69">
                  <c:v>775.71600000000001</c:v>
                </c:pt>
                <c:pt idx="70">
                  <c:v>776.66600000000005</c:v>
                </c:pt>
                <c:pt idx="71">
                  <c:v>776.90499999999997</c:v>
                </c:pt>
                <c:pt idx="72">
                  <c:v>753.52599999999995</c:v>
                </c:pt>
                <c:pt idx="73">
                  <c:v>753.96500000000003</c:v>
                </c:pt>
                <c:pt idx="74">
                  <c:v>753.71799999999996</c:v>
                </c:pt>
                <c:pt idx="75">
                  <c:v>754.57299999999998</c:v>
                </c:pt>
                <c:pt idx="76">
                  <c:v>703.99800000000005</c:v>
                </c:pt>
                <c:pt idx="77">
                  <c:v>704.38199999999995</c:v>
                </c:pt>
                <c:pt idx="78">
                  <c:v>704.31399999999996</c:v>
                </c:pt>
                <c:pt idx="79">
                  <c:v>704.26099999999997</c:v>
                </c:pt>
                <c:pt idx="80">
                  <c:v>701.625</c:v>
                </c:pt>
                <c:pt idx="81">
                  <c:v>701.69</c:v>
                </c:pt>
                <c:pt idx="82">
                  <c:v>701.726</c:v>
                </c:pt>
                <c:pt idx="83">
                  <c:v>701.43</c:v>
                </c:pt>
                <c:pt idx="84">
                  <c:v>702.04899999999998</c:v>
                </c:pt>
                <c:pt idx="85">
                  <c:v>701.24300000000005</c:v>
                </c:pt>
                <c:pt idx="86">
                  <c:v>701.11199999999997</c:v>
                </c:pt>
                <c:pt idx="87">
                  <c:v>700.25099999999998</c:v>
                </c:pt>
                <c:pt idx="88">
                  <c:v>824.56600000000003</c:v>
                </c:pt>
                <c:pt idx="89">
                  <c:v>823.43799999999999</c:v>
                </c:pt>
                <c:pt idx="90">
                  <c:v>822.66499999999996</c:v>
                </c:pt>
                <c:pt idx="91">
                  <c:v>822.29700000000003</c:v>
                </c:pt>
                <c:pt idx="92">
                  <c:v>822.03499999999997</c:v>
                </c:pt>
                <c:pt idx="93">
                  <c:v>822.07399999999996</c:v>
                </c:pt>
                <c:pt idx="94">
                  <c:v>822</c:v>
                </c:pt>
                <c:pt idx="95">
                  <c:v>821.79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40-485C-9669-58D04073CCC9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1153.924</c:v>
                </c:pt>
                <c:pt idx="1">
                  <c:v>1150.463</c:v>
                </c:pt>
                <c:pt idx="2">
                  <c:v>1147.413</c:v>
                </c:pt>
                <c:pt idx="3">
                  <c:v>1144.479</c:v>
                </c:pt>
                <c:pt idx="4">
                  <c:v>1134.6859999999999</c:v>
                </c:pt>
                <c:pt idx="5">
                  <c:v>1132.55</c:v>
                </c:pt>
                <c:pt idx="6">
                  <c:v>1131.096</c:v>
                </c:pt>
                <c:pt idx="7">
                  <c:v>1128.337</c:v>
                </c:pt>
                <c:pt idx="8">
                  <c:v>1125.355</c:v>
                </c:pt>
                <c:pt idx="9">
                  <c:v>1129.2929999999999</c:v>
                </c:pt>
                <c:pt idx="10">
                  <c:v>1124.0419999999999</c:v>
                </c:pt>
                <c:pt idx="11">
                  <c:v>1123.5060000000001</c:v>
                </c:pt>
                <c:pt idx="12">
                  <c:v>1130.913</c:v>
                </c:pt>
                <c:pt idx="13">
                  <c:v>1134.663</c:v>
                </c:pt>
                <c:pt idx="14">
                  <c:v>1135.5889999999999</c:v>
                </c:pt>
                <c:pt idx="15">
                  <c:v>1138.146</c:v>
                </c:pt>
                <c:pt idx="16">
                  <c:v>1164.8630000000001</c:v>
                </c:pt>
                <c:pt idx="17">
                  <c:v>1170.607</c:v>
                </c:pt>
                <c:pt idx="18">
                  <c:v>1179.2550000000001</c:v>
                </c:pt>
                <c:pt idx="19">
                  <c:v>1198.3409999999999</c:v>
                </c:pt>
                <c:pt idx="20">
                  <c:v>1283.932</c:v>
                </c:pt>
                <c:pt idx="21">
                  <c:v>1313.9</c:v>
                </c:pt>
                <c:pt idx="22">
                  <c:v>1338.0229999999999</c:v>
                </c:pt>
                <c:pt idx="23">
                  <c:v>1362.181</c:v>
                </c:pt>
                <c:pt idx="24">
                  <c:v>1489.4069999999999</c:v>
                </c:pt>
                <c:pt idx="25">
                  <c:v>1529.51</c:v>
                </c:pt>
                <c:pt idx="26">
                  <c:v>1556.8720000000001</c:v>
                </c:pt>
                <c:pt idx="27">
                  <c:v>1569.731</c:v>
                </c:pt>
                <c:pt idx="28">
                  <c:v>1634.7950000000001</c:v>
                </c:pt>
                <c:pt idx="29">
                  <c:v>1659.5060000000001</c:v>
                </c:pt>
                <c:pt idx="30">
                  <c:v>1675.0550000000001</c:v>
                </c:pt>
                <c:pt idx="31">
                  <c:v>1680.9939999999999</c:v>
                </c:pt>
                <c:pt idx="32">
                  <c:v>1710.7270000000001</c:v>
                </c:pt>
                <c:pt idx="33">
                  <c:v>1708.325</c:v>
                </c:pt>
                <c:pt idx="34">
                  <c:v>1699.991</c:v>
                </c:pt>
                <c:pt idx="35">
                  <c:v>1691.348</c:v>
                </c:pt>
                <c:pt idx="36">
                  <c:v>1642.6010000000001</c:v>
                </c:pt>
                <c:pt idx="37">
                  <c:v>1636.4469999999999</c:v>
                </c:pt>
                <c:pt idx="38">
                  <c:v>1632.306</c:v>
                </c:pt>
                <c:pt idx="39">
                  <c:v>1623.807</c:v>
                </c:pt>
                <c:pt idx="40">
                  <c:v>1569.86</c:v>
                </c:pt>
                <c:pt idx="41">
                  <c:v>1566.076</c:v>
                </c:pt>
                <c:pt idx="42">
                  <c:v>1565.288</c:v>
                </c:pt>
                <c:pt idx="43">
                  <c:v>1558.6980000000001</c:v>
                </c:pt>
                <c:pt idx="44">
                  <c:v>1536.597</c:v>
                </c:pt>
                <c:pt idx="45">
                  <c:v>1536.5519999999999</c:v>
                </c:pt>
                <c:pt idx="46">
                  <c:v>1537.385</c:v>
                </c:pt>
                <c:pt idx="47">
                  <c:v>1541.9670000000001</c:v>
                </c:pt>
                <c:pt idx="48">
                  <c:v>1550.4380000000001</c:v>
                </c:pt>
                <c:pt idx="49">
                  <c:v>1548.4069999999999</c:v>
                </c:pt>
                <c:pt idx="50">
                  <c:v>1539.271</c:v>
                </c:pt>
                <c:pt idx="51">
                  <c:v>1540.7249999999999</c:v>
                </c:pt>
                <c:pt idx="52">
                  <c:v>1522.6669999999999</c:v>
                </c:pt>
                <c:pt idx="53">
                  <c:v>1522.809</c:v>
                </c:pt>
                <c:pt idx="54">
                  <c:v>1510.346</c:v>
                </c:pt>
                <c:pt idx="55">
                  <c:v>1496.0440000000001</c:v>
                </c:pt>
                <c:pt idx="56">
                  <c:v>1472.58</c:v>
                </c:pt>
                <c:pt idx="57">
                  <c:v>1466.105</c:v>
                </c:pt>
                <c:pt idx="58">
                  <c:v>1463.7349999999999</c:v>
                </c:pt>
                <c:pt idx="59">
                  <c:v>1457.71</c:v>
                </c:pt>
                <c:pt idx="60">
                  <c:v>1499.076</c:v>
                </c:pt>
                <c:pt idx="61">
                  <c:v>1495.0820000000001</c:v>
                </c:pt>
                <c:pt idx="62">
                  <c:v>1495.479</c:v>
                </c:pt>
                <c:pt idx="63">
                  <c:v>1499.8119999999999</c:v>
                </c:pt>
                <c:pt idx="64">
                  <c:v>1511.442</c:v>
                </c:pt>
                <c:pt idx="65">
                  <c:v>1517.809</c:v>
                </c:pt>
                <c:pt idx="66">
                  <c:v>1506.9549999999999</c:v>
                </c:pt>
                <c:pt idx="67">
                  <c:v>1438.029</c:v>
                </c:pt>
                <c:pt idx="68">
                  <c:v>1516.1959999999999</c:v>
                </c:pt>
                <c:pt idx="69">
                  <c:v>1512.3420000000001</c:v>
                </c:pt>
                <c:pt idx="70">
                  <c:v>1512.8889999999999</c:v>
                </c:pt>
                <c:pt idx="71">
                  <c:v>1499.04</c:v>
                </c:pt>
                <c:pt idx="72">
                  <c:v>1517.884</c:v>
                </c:pt>
                <c:pt idx="73">
                  <c:v>1509.171</c:v>
                </c:pt>
                <c:pt idx="74">
                  <c:v>1520.4169999999999</c:v>
                </c:pt>
                <c:pt idx="75">
                  <c:v>1522.2909999999999</c:v>
                </c:pt>
                <c:pt idx="76">
                  <c:v>1497.8620000000001</c:v>
                </c:pt>
                <c:pt idx="77">
                  <c:v>1491.5440000000001</c:v>
                </c:pt>
                <c:pt idx="78">
                  <c:v>1492.76</c:v>
                </c:pt>
                <c:pt idx="79">
                  <c:v>1483.1369999999999</c:v>
                </c:pt>
                <c:pt idx="80">
                  <c:v>1426.826</c:v>
                </c:pt>
                <c:pt idx="81">
                  <c:v>1411.48</c:v>
                </c:pt>
                <c:pt idx="82">
                  <c:v>1392.65</c:v>
                </c:pt>
                <c:pt idx="83">
                  <c:v>1356.5940000000001</c:v>
                </c:pt>
                <c:pt idx="84">
                  <c:v>1306.338</c:v>
                </c:pt>
                <c:pt idx="85">
                  <c:v>1294.24</c:v>
                </c:pt>
                <c:pt idx="86">
                  <c:v>1280.5309999999999</c:v>
                </c:pt>
                <c:pt idx="87">
                  <c:v>1269.627</c:v>
                </c:pt>
                <c:pt idx="88">
                  <c:v>1243.114</c:v>
                </c:pt>
                <c:pt idx="89">
                  <c:v>1235.7080000000001</c:v>
                </c:pt>
                <c:pt idx="90">
                  <c:v>1227.7840000000001</c:v>
                </c:pt>
                <c:pt idx="91">
                  <c:v>1215.451</c:v>
                </c:pt>
                <c:pt idx="92">
                  <c:v>1203.4110000000001</c:v>
                </c:pt>
                <c:pt idx="93">
                  <c:v>1200.2940000000001</c:v>
                </c:pt>
                <c:pt idx="94">
                  <c:v>1193.72</c:v>
                </c:pt>
                <c:pt idx="95">
                  <c:v>1186.7090000000001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40-485C-9669-58D04073CCC9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2197.433</c:v>
                </c:pt>
                <c:pt idx="1">
                  <c:v>2163.4969999999998</c:v>
                </c:pt>
                <c:pt idx="2">
                  <c:v>2129.5949999999998</c:v>
                </c:pt>
                <c:pt idx="3">
                  <c:v>2082.0740000000001</c:v>
                </c:pt>
                <c:pt idx="4">
                  <c:v>2057.2199999999998</c:v>
                </c:pt>
                <c:pt idx="5">
                  <c:v>2036.663</c:v>
                </c:pt>
                <c:pt idx="6">
                  <c:v>2020.98</c:v>
                </c:pt>
                <c:pt idx="7">
                  <c:v>2003.0340000000001</c:v>
                </c:pt>
                <c:pt idx="8">
                  <c:v>1974.2550000000001</c:v>
                </c:pt>
                <c:pt idx="9">
                  <c:v>1964.317</c:v>
                </c:pt>
                <c:pt idx="10">
                  <c:v>1945.088</c:v>
                </c:pt>
                <c:pt idx="11">
                  <c:v>1941.2829999999999</c:v>
                </c:pt>
                <c:pt idx="12">
                  <c:v>1955.5409999999999</c:v>
                </c:pt>
                <c:pt idx="13">
                  <c:v>1946.905</c:v>
                </c:pt>
                <c:pt idx="14">
                  <c:v>1948.0150000000001</c:v>
                </c:pt>
                <c:pt idx="15">
                  <c:v>1960.3869999999999</c:v>
                </c:pt>
                <c:pt idx="16">
                  <c:v>1954.769</c:v>
                </c:pt>
                <c:pt idx="17">
                  <c:v>1989.163</c:v>
                </c:pt>
                <c:pt idx="18">
                  <c:v>2031.7909999999999</c:v>
                </c:pt>
                <c:pt idx="19">
                  <c:v>2085.877</c:v>
                </c:pt>
                <c:pt idx="20">
                  <c:v>2150.5920000000001</c:v>
                </c:pt>
                <c:pt idx="21">
                  <c:v>2225.377</c:v>
                </c:pt>
                <c:pt idx="22">
                  <c:v>2300.7539999999999</c:v>
                </c:pt>
                <c:pt idx="23">
                  <c:v>2394.3290000000002</c:v>
                </c:pt>
                <c:pt idx="24">
                  <c:v>2427.451</c:v>
                </c:pt>
                <c:pt idx="25">
                  <c:v>2533.9050000000002</c:v>
                </c:pt>
                <c:pt idx="26">
                  <c:v>2602.902</c:v>
                </c:pt>
                <c:pt idx="27">
                  <c:v>2668.2460000000001</c:v>
                </c:pt>
                <c:pt idx="28">
                  <c:v>2697.181</c:v>
                </c:pt>
                <c:pt idx="29">
                  <c:v>2791.13</c:v>
                </c:pt>
                <c:pt idx="30">
                  <c:v>2873.6030000000001</c:v>
                </c:pt>
                <c:pt idx="31">
                  <c:v>2976.5230000000001</c:v>
                </c:pt>
                <c:pt idx="32">
                  <c:v>3022.569</c:v>
                </c:pt>
                <c:pt idx="33">
                  <c:v>3096.2669999999998</c:v>
                </c:pt>
                <c:pt idx="34">
                  <c:v>3130.9380000000001</c:v>
                </c:pt>
                <c:pt idx="35">
                  <c:v>3165.66</c:v>
                </c:pt>
                <c:pt idx="36">
                  <c:v>3147.9180000000001</c:v>
                </c:pt>
                <c:pt idx="37">
                  <c:v>3154.1170000000002</c:v>
                </c:pt>
                <c:pt idx="38">
                  <c:v>3167.538</c:v>
                </c:pt>
                <c:pt idx="39">
                  <c:v>3193.4009999999998</c:v>
                </c:pt>
                <c:pt idx="40">
                  <c:v>3152.1819999999998</c:v>
                </c:pt>
                <c:pt idx="41">
                  <c:v>3179.424</c:v>
                </c:pt>
                <c:pt idx="42">
                  <c:v>3198.4789999999998</c:v>
                </c:pt>
                <c:pt idx="43">
                  <c:v>3205.3490000000002</c:v>
                </c:pt>
                <c:pt idx="44">
                  <c:v>3191.828</c:v>
                </c:pt>
                <c:pt idx="45">
                  <c:v>3198.6819999999998</c:v>
                </c:pt>
                <c:pt idx="46">
                  <c:v>3153.2330000000002</c:v>
                </c:pt>
                <c:pt idx="47">
                  <c:v>3130.9119999999998</c:v>
                </c:pt>
                <c:pt idx="48">
                  <c:v>3138.002</c:v>
                </c:pt>
                <c:pt idx="49">
                  <c:v>3113.54</c:v>
                </c:pt>
                <c:pt idx="50">
                  <c:v>3084.1979999999999</c:v>
                </c:pt>
                <c:pt idx="51">
                  <c:v>3050.614</c:v>
                </c:pt>
                <c:pt idx="52">
                  <c:v>3013.154</c:v>
                </c:pt>
                <c:pt idx="53">
                  <c:v>2968.9969999999998</c:v>
                </c:pt>
                <c:pt idx="54">
                  <c:v>2923.4479999999999</c:v>
                </c:pt>
                <c:pt idx="55">
                  <c:v>2890.8510000000001</c:v>
                </c:pt>
                <c:pt idx="56">
                  <c:v>2897.107</c:v>
                </c:pt>
                <c:pt idx="57">
                  <c:v>2894.7539999999999</c:v>
                </c:pt>
                <c:pt idx="58">
                  <c:v>2877.4360000000001</c:v>
                </c:pt>
                <c:pt idx="59">
                  <c:v>2841.04</c:v>
                </c:pt>
                <c:pt idx="60">
                  <c:v>2909.6680000000001</c:v>
                </c:pt>
                <c:pt idx="61">
                  <c:v>2915.0279999999998</c:v>
                </c:pt>
                <c:pt idx="62">
                  <c:v>2915.1889999999999</c:v>
                </c:pt>
                <c:pt idx="63">
                  <c:v>2925.3519999999999</c:v>
                </c:pt>
                <c:pt idx="64">
                  <c:v>2986.8850000000002</c:v>
                </c:pt>
                <c:pt idx="65">
                  <c:v>3013.2069999999999</c:v>
                </c:pt>
                <c:pt idx="66">
                  <c:v>2996.5810000000001</c:v>
                </c:pt>
                <c:pt idx="67">
                  <c:v>2968.1979999999999</c:v>
                </c:pt>
                <c:pt idx="68">
                  <c:v>3080.442</c:v>
                </c:pt>
                <c:pt idx="69">
                  <c:v>3120.279</c:v>
                </c:pt>
                <c:pt idx="70">
                  <c:v>3169.5770000000002</c:v>
                </c:pt>
                <c:pt idx="71">
                  <c:v>3278.0819999999999</c:v>
                </c:pt>
                <c:pt idx="72">
                  <c:v>3384.2550000000001</c:v>
                </c:pt>
                <c:pt idx="73">
                  <c:v>3493.087</c:v>
                </c:pt>
                <c:pt idx="74">
                  <c:v>3561.3870000000002</c:v>
                </c:pt>
                <c:pt idx="75">
                  <c:v>3617.931</c:v>
                </c:pt>
                <c:pt idx="76">
                  <c:v>3716.134</c:v>
                </c:pt>
                <c:pt idx="77">
                  <c:v>3729.1039999999998</c:v>
                </c:pt>
                <c:pt idx="78">
                  <c:v>3711.221</c:v>
                </c:pt>
                <c:pt idx="79">
                  <c:v>3651.1080000000002</c:v>
                </c:pt>
                <c:pt idx="80">
                  <c:v>3578.6480000000001</c:v>
                </c:pt>
                <c:pt idx="81">
                  <c:v>3493.8240000000001</c:v>
                </c:pt>
                <c:pt idx="82">
                  <c:v>3414.1460000000002</c:v>
                </c:pt>
                <c:pt idx="83">
                  <c:v>3279.721</c:v>
                </c:pt>
                <c:pt idx="84">
                  <c:v>3235.0610000000001</c:v>
                </c:pt>
                <c:pt idx="85">
                  <c:v>3138.3139999999999</c:v>
                </c:pt>
                <c:pt idx="86">
                  <c:v>3035.2849999999999</c:v>
                </c:pt>
                <c:pt idx="87">
                  <c:v>2943.672</c:v>
                </c:pt>
                <c:pt idx="88">
                  <c:v>2866.6759999999999</c:v>
                </c:pt>
                <c:pt idx="89">
                  <c:v>2771.5039999999999</c:v>
                </c:pt>
                <c:pt idx="90">
                  <c:v>2695.7159999999999</c:v>
                </c:pt>
                <c:pt idx="91">
                  <c:v>2603.0360000000001</c:v>
                </c:pt>
                <c:pt idx="92">
                  <c:v>2529.8440000000001</c:v>
                </c:pt>
                <c:pt idx="93">
                  <c:v>2441.0819999999999</c:v>
                </c:pt>
                <c:pt idx="94">
                  <c:v>2380.2530000000002</c:v>
                </c:pt>
                <c:pt idx="95">
                  <c:v>2330.9699999999998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A40-485C-9669-58D04073CCC9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301</c:v>
                </c:pt>
                <c:pt idx="1">
                  <c:v>301</c:v>
                </c:pt>
                <c:pt idx="2">
                  <c:v>301</c:v>
                </c:pt>
                <c:pt idx="3">
                  <c:v>301</c:v>
                </c:pt>
                <c:pt idx="4">
                  <c:v>281</c:v>
                </c:pt>
                <c:pt idx="5">
                  <c:v>281</c:v>
                </c:pt>
                <c:pt idx="6">
                  <c:v>281</c:v>
                </c:pt>
                <c:pt idx="7">
                  <c:v>281</c:v>
                </c:pt>
                <c:pt idx="8">
                  <c:v>277</c:v>
                </c:pt>
                <c:pt idx="9">
                  <c:v>277</c:v>
                </c:pt>
                <c:pt idx="10">
                  <c:v>277</c:v>
                </c:pt>
                <c:pt idx="11">
                  <c:v>277</c:v>
                </c:pt>
                <c:pt idx="12">
                  <c:v>274</c:v>
                </c:pt>
                <c:pt idx="13">
                  <c:v>274</c:v>
                </c:pt>
                <c:pt idx="14">
                  <c:v>274</c:v>
                </c:pt>
                <c:pt idx="15">
                  <c:v>274</c:v>
                </c:pt>
                <c:pt idx="16">
                  <c:v>271</c:v>
                </c:pt>
                <c:pt idx="17">
                  <c:v>271</c:v>
                </c:pt>
                <c:pt idx="18">
                  <c:v>271</c:v>
                </c:pt>
                <c:pt idx="19">
                  <c:v>271</c:v>
                </c:pt>
                <c:pt idx="20">
                  <c:v>307</c:v>
                </c:pt>
                <c:pt idx="21">
                  <c:v>307</c:v>
                </c:pt>
                <c:pt idx="22">
                  <c:v>307</c:v>
                </c:pt>
                <c:pt idx="23">
                  <c:v>307</c:v>
                </c:pt>
                <c:pt idx="24">
                  <c:v>362</c:v>
                </c:pt>
                <c:pt idx="25">
                  <c:v>362</c:v>
                </c:pt>
                <c:pt idx="26">
                  <c:v>362</c:v>
                </c:pt>
                <c:pt idx="27">
                  <c:v>362</c:v>
                </c:pt>
                <c:pt idx="28">
                  <c:v>406</c:v>
                </c:pt>
                <c:pt idx="29">
                  <c:v>406</c:v>
                </c:pt>
                <c:pt idx="30">
                  <c:v>406</c:v>
                </c:pt>
                <c:pt idx="31">
                  <c:v>406</c:v>
                </c:pt>
                <c:pt idx="32">
                  <c:v>423</c:v>
                </c:pt>
                <c:pt idx="33">
                  <c:v>423</c:v>
                </c:pt>
                <c:pt idx="34">
                  <c:v>423</c:v>
                </c:pt>
                <c:pt idx="35">
                  <c:v>423</c:v>
                </c:pt>
                <c:pt idx="36">
                  <c:v>426</c:v>
                </c:pt>
                <c:pt idx="37">
                  <c:v>426</c:v>
                </c:pt>
                <c:pt idx="38">
                  <c:v>426</c:v>
                </c:pt>
                <c:pt idx="39">
                  <c:v>426</c:v>
                </c:pt>
                <c:pt idx="40">
                  <c:v>428</c:v>
                </c:pt>
                <c:pt idx="41">
                  <c:v>428</c:v>
                </c:pt>
                <c:pt idx="42">
                  <c:v>428</c:v>
                </c:pt>
                <c:pt idx="43">
                  <c:v>428</c:v>
                </c:pt>
                <c:pt idx="44">
                  <c:v>429</c:v>
                </c:pt>
                <c:pt idx="45">
                  <c:v>429</c:v>
                </c:pt>
                <c:pt idx="46">
                  <c:v>429</c:v>
                </c:pt>
                <c:pt idx="47">
                  <c:v>429</c:v>
                </c:pt>
                <c:pt idx="48">
                  <c:v>430</c:v>
                </c:pt>
                <c:pt idx="49">
                  <c:v>430</c:v>
                </c:pt>
                <c:pt idx="50">
                  <c:v>430</c:v>
                </c:pt>
                <c:pt idx="51">
                  <c:v>430</c:v>
                </c:pt>
                <c:pt idx="52">
                  <c:v>429</c:v>
                </c:pt>
                <c:pt idx="53">
                  <c:v>429</c:v>
                </c:pt>
                <c:pt idx="54">
                  <c:v>429</c:v>
                </c:pt>
                <c:pt idx="55">
                  <c:v>429</c:v>
                </c:pt>
                <c:pt idx="56">
                  <c:v>410</c:v>
                </c:pt>
                <c:pt idx="57">
                  <c:v>410</c:v>
                </c:pt>
                <c:pt idx="58">
                  <c:v>410</c:v>
                </c:pt>
                <c:pt idx="59">
                  <c:v>410</c:v>
                </c:pt>
                <c:pt idx="60">
                  <c:v>408</c:v>
                </c:pt>
                <c:pt idx="61">
                  <c:v>408</c:v>
                </c:pt>
                <c:pt idx="62">
                  <c:v>408</c:v>
                </c:pt>
                <c:pt idx="63">
                  <c:v>408</c:v>
                </c:pt>
                <c:pt idx="64">
                  <c:v>425</c:v>
                </c:pt>
                <c:pt idx="65">
                  <c:v>425</c:v>
                </c:pt>
                <c:pt idx="66">
                  <c:v>425</c:v>
                </c:pt>
                <c:pt idx="67">
                  <c:v>425</c:v>
                </c:pt>
                <c:pt idx="68">
                  <c:v>456</c:v>
                </c:pt>
                <c:pt idx="69">
                  <c:v>456</c:v>
                </c:pt>
                <c:pt idx="70">
                  <c:v>456</c:v>
                </c:pt>
                <c:pt idx="71">
                  <c:v>456</c:v>
                </c:pt>
                <c:pt idx="72">
                  <c:v>494</c:v>
                </c:pt>
                <c:pt idx="73">
                  <c:v>494</c:v>
                </c:pt>
                <c:pt idx="74">
                  <c:v>494</c:v>
                </c:pt>
                <c:pt idx="75">
                  <c:v>494</c:v>
                </c:pt>
                <c:pt idx="76">
                  <c:v>494</c:v>
                </c:pt>
                <c:pt idx="77">
                  <c:v>494</c:v>
                </c:pt>
                <c:pt idx="78">
                  <c:v>494</c:v>
                </c:pt>
                <c:pt idx="79">
                  <c:v>494</c:v>
                </c:pt>
                <c:pt idx="80">
                  <c:v>456</c:v>
                </c:pt>
                <c:pt idx="81">
                  <c:v>456</c:v>
                </c:pt>
                <c:pt idx="82">
                  <c:v>456</c:v>
                </c:pt>
                <c:pt idx="83">
                  <c:v>456</c:v>
                </c:pt>
                <c:pt idx="84">
                  <c:v>403</c:v>
                </c:pt>
                <c:pt idx="85">
                  <c:v>403</c:v>
                </c:pt>
                <c:pt idx="86">
                  <c:v>403</c:v>
                </c:pt>
                <c:pt idx="87">
                  <c:v>403</c:v>
                </c:pt>
                <c:pt idx="88">
                  <c:v>359</c:v>
                </c:pt>
                <c:pt idx="89">
                  <c:v>359</c:v>
                </c:pt>
                <c:pt idx="90">
                  <c:v>359</c:v>
                </c:pt>
                <c:pt idx="91">
                  <c:v>359</c:v>
                </c:pt>
                <c:pt idx="92">
                  <c:v>319</c:v>
                </c:pt>
                <c:pt idx="93">
                  <c:v>319</c:v>
                </c:pt>
                <c:pt idx="94">
                  <c:v>319</c:v>
                </c:pt>
                <c:pt idx="95">
                  <c:v>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A40-485C-9669-58D04073CCC9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5A40-485C-9669-58D04073CCC9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12">
                  <c:v>49</c:v>
                </c:pt>
                <c:pt idx="13">
                  <c:v>83.6</c:v>
                </c:pt>
                <c:pt idx="14">
                  <c:v>96.6</c:v>
                </c:pt>
                <c:pt idx="15">
                  <c:v>49</c:v>
                </c:pt>
                <c:pt idx="16">
                  <c:v>146.5</c:v>
                </c:pt>
                <c:pt idx="17">
                  <c:v>146.5</c:v>
                </c:pt>
                <c:pt idx="18">
                  <c:v>30</c:v>
                </c:pt>
                <c:pt idx="34">
                  <c:v>78.7</c:v>
                </c:pt>
                <c:pt idx="35">
                  <c:v>97.7</c:v>
                </c:pt>
                <c:pt idx="36">
                  <c:v>97.7</c:v>
                </c:pt>
                <c:pt idx="37">
                  <c:v>97.7</c:v>
                </c:pt>
                <c:pt idx="38">
                  <c:v>97.7</c:v>
                </c:pt>
                <c:pt idx="39">
                  <c:v>198.7</c:v>
                </c:pt>
                <c:pt idx="40">
                  <c:v>262.7</c:v>
                </c:pt>
                <c:pt idx="41">
                  <c:v>314.89999999999998</c:v>
                </c:pt>
                <c:pt idx="42">
                  <c:v>307.39999999999998</c:v>
                </c:pt>
                <c:pt idx="43">
                  <c:v>364.8</c:v>
                </c:pt>
                <c:pt idx="44">
                  <c:v>279.10000000000002</c:v>
                </c:pt>
                <c:pt idx="45">
                  <c:v>320.3</c:v>
                </c:pt>
                <c:pt idx="46">
                  <c:v>328.3</c:v>
                </c:pt>
                <c:pt idx="47">
                  <c:v>263.8</c:v>
                </c:pt>
                <c:pt idx="48">
                  <c:v>325.3</c:v>
                </c:pt>
                <c:pt idx="49">
                  <c:v>324.2</c:v>
                </c:pt>
                <c:pt idx="50">
                  <c:v>315.10000000000002</c:v>
                </c:pt>
                <c:pt idx="51">
                  <c:v>325.3</c:v>
                </c:pt>
                <c:pt idx="52">
                  <c:v>315.10000000000002</c:v>
                </c:pt>
                <c:pt idx="53">
                  <c:v>315.10000000000002</c:v>
                </c:pt>
                <c:pt idx="54">
                  <c:v>292.10000000000002</c:v>
                </c:pt>
                <c:pt idx="55">
                  <c:v>211.58</c:v>
                </c:pt>
                <c:pt idx="56">
                  <c:v>199.58</c:v>
                </c:pt>
                <c:pt idx="57">
                  <c:v>191.5</c:v>
                </c:pt>
                <c:pt idx="58">
                  <c:v>165</c:v>
                </c:pt>
                <c:pt idx="59">
                  <c:v>193.2</c:v>
                </c:pt>
                <c:pt idx="60">
                  <c:v>146.80000000000001</c:v>
                </c:pt>
                <c:pt idx="61">
                  <c:v>25</c:v>
                </c:pt>
                <c:pt idx="64">
                  <c:v>32.1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A40-485C-9669-58D04073CCC9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5A40-485C-9669-58D04073CCC9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5A40-485C-9669-58D04073CCC9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5A40-485C-9669-58D04073CCC9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5A40-485C-9669-58D04073CCC9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1768.1</c:v>
                </c:pt>
                <c:pt idx="1">
                  <c:v>1724.6</c:v>
                </c:pt>
                <c:pt idx="2">
                  <c:v>1484.5</c:v>
                </c:pt>
                <c:pt idx="3">
                  <c:v>1516.1</c:v>
                </c:pt>
                <c:pt idx="4">
                  <c:v>1702.2</c:v>
                </c:pt>
                <c:pt idx="5">
                  <c:v>1722.7</c:v>
                </c:pt>
                <c:pt idx="6">
                  <c:v>1744.6</c:v>
                </c:pt>
                <c:pt idx="7">
                  <c:v>1723.3</c:v>
                </c:pt>
                <c:pt idx="8">
                  <c:v>1800.2</c:v>
                </c:pt>
                <c:pt idx="9">
                  <c:v>1761.7</c:v>
                </c:pt>
                <c:pt idx="10">
                  <c:v>1793.7</c:v>
                </c:pt>
                <c:pt idx="11">
                  <c:v>1793.7</c:v>
                </c:pt>
                <c:pt idx="12">
                  <c:v>1712.7</c:v>
                </c:pt>
                <c:pt idx="13">
                  <c:v>1664.6</c:v>
                </c:pt>
                <c:pt idx="14">
                  <c:v>1689.7</c:v>
                </c:pt>
                <c:pt idx="15">
                  <c:v>1685.8</c:v>
                </c:pt>
                <c:pt idx="16">
                  <c:v>1692.3</c:v>
                </c:pt>
                <c:pt idx="17">
                  <c:v>1684.6</c:v>
                </c:pt>
                <c:pt idx="18">
                  <c:v>1732.4</c:v>
                </c:pt>
                <c:pt idx="19">
                  <c:v>1747.9</c:v>
                </c:pt>
                <c:pt idx="20">
                  <c:v>1648.1</c:v>
                </c:pt>
                <c:pt idx="21">
                  <c:v>1609.6</c:v>
                </c:pt>
                <c:pt idx="22">
                  <c:v>1715.1</c:v>
                </c:pt>
                <c:pt idx="23">
                  <c:v>1844.7</c:v>
                </c:pt>
                <c:pt idx="24">
                  <c:v>1670.8</c:v>
                </c:pt>
                <c:pt idx="25">
                  <c:v>1639.8</c:v>
                </c:pt>
                <c:pt idx="26">
                  <c:v>1606.7</c:v>
                </c:pt>
                <c:pt idx="27">
                  <c:v>1605.5</c:v>
                </c:pt>
                <c:pt idx="28">
                  <c:v>1750.8</c:v>
                </c:pt>
                <c:pt idx="29">
                  <c:v>1716.8</c:v>
                </c:pt>
                <c:pt idx="30">
                  <c:v>1742.7</c:v>
                </c:pt>
                <c:pt idx="31">
                  <c:v>1852</c:v>
                </c:pt>
                <c:pt idx="32">
                  <c:v>2098</c:v>
                </c:pt>
                <c:pt idx="33">
                  <c:v>2098</c:v>
                </c:pt>
                <c:pt idx="34">
                  <c:v>2098</c:v>
                </c:pt>
                <c:pt idx="35">
                  <c:v>2098</c:v>
                </c:pt>
                <c:pt idx="36">
                  <c:v>2141</c:v>
                </c:pt>
                <c:pt idx="37">
                  <c:v>2141</c:v>
                </c:pt>
                <c:pt idx="38">
                  <c:v>2141</c:v>
                </c:pt>
                <c:pt idx="39">
                  <c:v>2141</c:v>
                </c:pt>
                <c:pt idx="40">
                  <c:v>2161</c:v>
                </c:pt>
                <c:pt idx="41">
                  <c:v>2161</c:v>
                </c:pt>
                <c:pt idx="42">
                  <c:v>2161</c:v>
                </c:pt>
                <c:pt idx="43">
                  <c:v>2161</c:v>
                </c:pt>
                <c:pt idx="44">
                  <c:v>2148</c:v>
                </c:pt>
                <c:pt idx="45">
                  <c:v>2148</c:v>
                </c:pt>
                <c:pt idx="46">
                  <c:v>2148</c:v>
                </c:pt>
                <c:pt idx="47">
                  <c:v>2148</c:v>
                </c:pt>
                <c:pt idx="48">
                  <c:v>2149</c:v>
                </c:pt>
                <c:pt idx="49">
                  <c:v>2149</c:v>
                </c:pt>
                <c:pt idx="50">
                  <c:v>2149</c:v>
                </c:pt>
                <c:pt idx="51">
                  <c:v>2149</c:v>
                </c:pt>
                <c:pt idx="52">
                  <c:v>2161</c:v>
                </c:pt>
                <c:pt idx="53">
                  <c:v>2161</c:v>
                </c:pt>
                <c:pt idx="54">
                  <c:v>2161</c:v>
                </c:pt>
                <c:pt idx="55">
                  <c:v>2161</c:v>
                </c:pt>
                <c:pt idx="56">
                  <c:v>2149</c:v>
                </c:pt>
                <c:pt idx="57">
                  <c:v>2149</c:v>
                </c:pt>
                <c:pt idx="58">
                  <c:v>2149</c:v>
                </c:pt>
                <c:pt idx="59">
                  <c:v>2149</c:v>
                </c:pt>
                <c:pt idx="60">
                  <c:v>2161</c:v>
                </c:pt>
                <c:pt idx="61">
                  <c:v>2161</c:v>
                </c:pt>
                <c:pt idx="62">
                  <c:v>2161</c:v>
                </c:pt>
                <c:pt idx="63">
                  <c:v>2161</c:v>
                </c:pt>
                <c:pt idx="64">
                  <c:v>2101</c:v>
                </c:pt>
                <c:pt idx="65">
                  <c:v>2101</c:v>
                </c:pt>
                <c:pt idx="66">
                  <c:v>2101</c:v>
                </c:pt>
                <c:pt idx="67">
                  <c:v>2099</c:v>
                </c:pt>
                <c:pt idx="68">
                  <c:v>1460.9</c:v>
                </c:pt>
                <c:pt idx="69">
                  <c:v>1233</c:v>
                </c:pt>
                <c:pt idx="70">
                  <c:v>1233</c:v>
                </c:pt>
                <c:pt idx="71">
                  <c:v>1233</c:v>
                </c:pt>
                <c:pt idx="72">
                  <c:v>1202</c:v>
                </c:pt>
                <c:pt idx="73">
                  <c:v>1202</c:v>
                </c:pt>
                <c:pt idx="74">
                  <c:v>1202</c:v>
                </c:pt>
                <c:pt idx="75">
                  <c:v>1202</c:v>
                </c:pt>
                <c:pt idx="76">
                  <c:v>1212</c:v>
                </c:pt>
                <c:pt idx="77">
                  <c:v>1212</c:v>
                </c:pt>
                <c:pt idx="78">
                  <c:v>1212</c:v>
                </c:pt>
                <c:pt idx="79">
                  <c:v>1212</c:v>
                </c:pt>
                <c:pt idx="80">
                  <c:v>1213</c:v>
                </c:pt>
                <c:pt idx="81">
                  <c:v>1213</c:v>
                </c:pt>
                <c:pt idx="82">
                  <c:v>1213</c:v>
                </c:pt>
                <c:pt idx="83">
                  <c:v>1213</c:v>
                </c:pt>
                <c:pt idx="84">
                  <c:v>1172</c:v>
                </c:pt>
                <c:pt idx="85">
                  <c:v>1172</c:v>
                </c:pt>
                <c:pt idx="86">
                  <c:v>1219.4000000000001</c:v>
                </c:pt>
                <c:pt idx="87">
                  <c:v>1258</c:v>
                </c:pt>
                <c:pt idx="88">
                  <c:v>1334.2</c:v>
                </c:pt>
                <c:pt idx="89">
                  <c:v>1431.1</c:v>
                </c:pt>
                <c:pt idx="90">
                  <c:v>1412.7</c:v>
                </c:pt>
                <c:pt idx="91">
                  <c:v>1565.5</c:v>
                </c:pt>
                <c:pt idx="92">
                  <c:v>1756.5</c:v>
                </c:pt>
                <c:pt idx="93">
                  <c:v>1679.7</c:v>
                </c:pt>
                <c:pt idx="94">
                  <c:v>1546.4</c:v>
                </c:pt>
                <c:pt idx="95">
                  <c:v>1578.9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A40-485C-9669-58D04073CCC9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23.056000000000001</c:v>
                </c:pt>
                <c:pt idx="26">
                  <c:v>20.76</c:v>
                </c:pt>
                <c:pt idx="27">
                  <c:v>16.664000000000001</c:v>
                </c:pt>
                <c:pt idx="28">
                  <c:v>11.04</c:v>
                </c:pt>
                <c:pt idx="29">
                  <c:v>4.72</c:v>
                </c:pt>
                <c:pt idx="67">
                  <c:v>3.508</c:v>
                </c:pt>
                <c:pt idx="68">
                  <c:v>9.6519999999999992</c:v>
                </c:pt>
                <c:pt idx="69">
                  <c:v>14.792</c:v>
                </c:pt>
                <c:pt idx="70">
                  <c:v>18.635999999999999</c:v>
                </c:pt>
                <c:pt idx="71">
                  <c:v>21.36</c:v>
                </c:pt>
                <c:pt idx="72">
                  <c:v>23.512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A40-485C-9669-58D04073CCC9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12">
                  <c:v>49</c:v>
                </c:pt>
                <c:pt idx="13">
                  <c:v>83.6</c:v>
                </c:pt>
                <c:pt idx="14">
                  <c:v>96.6</c:v>
                </c:pt>
                <c:pt idx="15">
                  <c:v>49</c:v>
                </c:pt>
                <c:pt idx="16">
                  <c:v>146.5</c:v>
                </c:pt>
                <c:pt idx="17">
                  <c:v>146.5</c:v>
                </c:pt>
                <c:pt idx="18">
                  <c:v>30</c:v>
                </c:pt>
                <c:pt idx="34">
                  <c:v>78.7</c:v>
                </c:pt>
                <c:pt idx="35">
                  <c:v>97.7</c:v>
                </c:pt>
                <c:pt idx="36">
                  <c:v>97.7</c:v>
                </c:pt>
                <c:pt idx="37">
                  <c:v>97.7</c:v>
                </c:pt>
                <c:pt idx="38">
                  <c:v>97.7</c:v>
                </c:pt>
                <c:pt idx="39">
                  <c:v>198.7</c:v>
                </c:pt>
                <c:pt idx="40">
                  <c:v>262.7</c:v>
                </c:pt>
                <c:pt idx="41">
                  <c:v>314.89999999999998</c:v>
                </c:pt>
                <c:pt idx="42">
                  <c:v>307.39999999999998</c:v>
                </c:pt>
                <c:pt idx="43">
                  <c:v>364.8</c:v>
                </c:pt>
                <c:pt idx="44">
                  <c:v>279.10000000000002</c:v>
                </c:pt>
                <c:pt idx="45">
                  <c:v>320.3</c:v>
                </c:pt>
                <c:pt idx="46">
                  <c:v>328.3</c:v>
                </c:pt>
                <c:pt idx="47">
                  <c:v>263.8</c:v>
                </c:pt>
                <c:pt idx="48">
                  <c:v>325.3</c:v>
                </c:pt>
                <c:pt idx="49">
                  <c:v>324.2</c:v>
                </c:pt>
                <c:pt idx="50">
                  <c:v>315.10000000000002</c:v>
                </c:pt>
                <c:pt idx="51">
                  <c:v>325.3</c:v>
                </c:pt>
                <c:pt idx="52">
                  <c:v>315.10000000000002</c:v>
                </c:pt>
                <c:pt idx="53">
                  <c:v>315.10000000000002</c:v>
                </c:pt>
                <c:pt idx="54">
                  <c:v>292.10000000000002</c:v>
                </c:pt>
                <c:pt idx="55">
                  <c:v>211.58</c:v>
                </c:pt>
                <c:pt idx="56">
                  <c:v>199.58</c:v>
                </c:pt>
                <c:pt idx="57">
                  <c:v>191.5</c:v>
                </c:pt>
                <c:pt idx="58">
                  <c:v>165</c:v>
                </c:pt>
                <c:pt idx="59">
                  <c:v>193.2</c:v>
                </c:pt>
                <c:pt idx="60">
                  <c:v>146.80000000000001</c:v>
                </c:pt>
                <c:pt idx="61">
                  <c:v>25</c:v>
                </c:pt>
                <c:pt idx="64">
                  <c:v>32.1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A40-485C-9669-58D04073CCC9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5A40-485C-9669-58D04073CC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185.11</c:v>
                </c:pt>
                <c:pt idx="1">
                  <c:v>186.36</c:v>
                </c:pt>
                <c:pt idx="2">
                  <c:v>174.27</c:v>
                </c:pt>
                <c:pt idx="3">
                  <c:v>169.82</c:v>
                </c:pt>
                <c:pt idx="4">
                  <c:v>171.25</c:v>
                </c:pt>
                <c:pt idx="5">
                  <c:v>170.68</c:v>
                </c:pt>
                <c:pt idx="6">
                  <c:v>170.66</c:v>
                </c:pt>
                <c:pt idx="7">
                  <c:v>164.63</c:v>
                </c:pt>
                <c:pt idx="8">
                  <c:v>166.62</c:v>
                </c:pt>
                <c:pt idx="9">
                  <c:v>162.97999999999999</c:v>
                </c:pt>
                <c:pt idx="10">
                  <c:v>163.56</c:v>
                </c:pt>
                <c:pt idx="11">
                  <c:v>162.76</c:v>
                </c:pt>
                <c:pt idx="12">
                  <c:v>163.36000000000001</c:v>
                </c:pt>
                <c:pt idx="13">
                  <c:v>160.86000000000001</c:v>
                </c:pt>
                <c:pt idx="14">
                  <c:v>164.05</c:v>
                </c:pt>
                <c:pt idx="15">
                  <c:v>161.61000000000001</c:v>
                </c:pt>
                <c:pt idx="16">
                  <c:v>162.91999999999999</c:v>
                </c:pt>
                <c:pt idx="17">
                  <c:v>165</c:v>
                </c:pt>
                <c:pt idx="18">
                  <c:v>163.4</c:v>
                </c:pt>
                <c:pt idx="19">
                  <c:v>167.78</c:v>
                </c:pt>
                <c:pt idx="20">
                  <c:v>163.55000000000001</c:v>
                </c:pt>
                <c:pt idx="21">
                  <c:v>170.49</c:v>
                </c:pt>
                <c:pt idx="22">
                  <c:v>185.01</c:v>
                </c:pt>
                <c:pt idx="23">
                  <c:v>192.61</c:v>
                </c:pt>
                <c:pt idx="24">
                  <c:v>195.55</c:v>
                </c:pt>
                <c:pt idx="25">
                  <c:v>216.11</c:v>
                </c:pt>
                <c:pt idx="26">
                  <c:v>200.01</c:v>
                </c:pt>
                <c:pt idx="27">
                  <c:v>192.35</c:v>
                </c:pt>
                <c:pt idx="28">
                  <c:v>194.31</c:v>
                </c:pt>
                <c:pt idx="29">
                  <c:v>163.88</c:v>
                </c:pt>
                <c:pt idx="30">
                  <c:v>139.63999999999999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-0.01</c:v>
                </c:pt>
                <c:pt idx="35">
                  <c:v>-0.01</c:v>
                </c:pt>
                <c:pt idx="36">
                  <c:v>-0.01</c:v>
                </c:pt>
                <c:pt idx="37">
                  <c:v>-0.01</c:v>
                </c:pt>
                <c:pt idx="38">
                  <c:v>-0.09</c:v>
                </c:pt>
                <c:pt idx="39">
                  <c:v>-0.08</c:v>
                </c:pt>
                <c:pt idx="40">
                  <c:v>-0.08</c:v>
                </c:pt>
                <c:pt idx="41">
                  <c:v>-0.09</c:v>
                </c:pt>
                <c:pt idx="42">
                  <c:v>-0.1</c:v>
                </c:pt>
                <c:pt idx="43">
                  <c:v>-0.1</c:v>
                </c:pt>
                <c:pt idx="44">
                  <c:v>-0.1</c:v>
                </c:pt>
                <c:pt idx="45">
                  <c:v>-0.7</c:v>
                </c:pt>
                <c:pt idx="46">
                  <c:v>-1</c:v>
                </c:pt>
                <c:pt idx="47">
                  <c:v>-1.01</c:v>
                </c:pt>
                <c:pt idx="48">
                  <c:v>-1</c:v>
                </c:pt>
                <c:pt idx="49">
                  <c:v>-1</c:v>
                </c:pt>
                <c:pt idx="50">
                  <c:v>-1.01</c:v>
                </c:pt>
                <c:pt idx="51">
                  <c:v>-1</c:v>
                </c:pt>
                <c:pt idx="52">
                  <c:v>-1</c:v>
                </c:pt>
                <c:pt idx="53">
                  <c:v>-1</c:v>
                </c:pt>
                <c:pt idx="54">
                  <c:v>-1</c:v>
                </c:pt>
                <c:pt idx="55">
                  <c:v>-1</c:v>
                </c:pt>
                <c:pt idx="56">
                  <c:v>-1</c:v>
                </c:pt>
                <c:pt idx="57">
                  <c:v>-0.1</c:v>
                </c:pt>
                <c:pt idx="58">
                  <c:v>-1</c:v>
                </c:pt>
                <c:pt idx="59">
                  <c:v>-0.1</c:v>
                </c:pt>
                <c:pt idx="60">
                  <c:v>-0.1</c:v>
                </c:pt>
                <c:pt idx="61">
                  <c:v>-0.02</c:v>
                </c:pt>
                <c:pt idx="62">
                  <c:v>-0.01</c:v>
                </c:pt>
                <c:pt idx="63">
                  <c:v>-0.01</c:v>
                </c:pt>
                <c:pt idx="64">
                  <c:v>-0.01</c:v>
                </c:pt>
                <c:pt idx="65">
                  <c:v>0</c:v>
                </c:pt>
                <c:pt idx="66">
                  <c:v>78</c:v>
                </c:pt>
                <c:pt idx="67">
                  <c:v>228.47</c:v>
                </c:pt>
                <c:pt idx="68">
                  <c:v>180.7</c:v>
                </c:pt>
                <c:pt idx="69">
                  <c:v>221.18</c:v>
                </c:pt>
                <c:pt idx="70">
                  <c:v>242.64</c:v>
                </c:pt>
                <c:pt idx="71">
                  <c:v>264.18</c:v>
                </c:pt>
                <c:pt idx="72">
                  <c:v>239.98</c:v>
                </c:pt>
                <c:pt idx="73">
                  <c:v>250.44</c:v>
                </c:pt>
                <c:pt idx="74">
                  <c:v>236.11</c:v>
                </c:pt>
                <c:pt idx="75">
                  <c:v>236.11</c:v>
                </c:pt>
                <c:pt idx="76">
                  <c:v>207.94</c:v>
                </c:pt>
                <c:pt idx="77">
                  <c:v>205.09</c:v>
                </c:pt>
                <c:pt idx="78">
                  <c:v>195.98</c:v>
                </c:pt>
                <c:pt idx="79">
                  <c:v>185.04</c:v>
                </c:pt>
                <c:pt idx="80">
                  <c:v>202.29</c:v>
                </c:pt>
                <c:pt idx="81">
                  <c:v>200.1</c:v>
                </c:pt>
                <c:pt idx="82">
                  <c:v>195</c:v>
                </c:pt>
                <c:pt idx="83">
                  <c:v>213.9</c:v>
                </c:pt>
                <c:pt idx="84">
                  <c:v>175.37</c:v>
                </c:pt>
                <c:pt idx="85">
                  <c:v>192.61</c:v>
                </c:pt>
                <c:pt idx="86">
                  <c:v>224.99</c:v>
                </c:pt>
                <c:pt idx="87">
                  <c:v>211.92</c:v>
                </c:pt>
                <c:pt idx="88">
                  <c:v>220.23</c:v>
                </c:pt>
                <c:pt idx="89">
                  <c:v>215</c:v>
                </c:pt>
                <c:pt idx="90">
                  <c:v>209.39</c:v>
                </c:pt>
                <c:pt idx="91">
                  <c:v>201.39</c:v>
                </c:pt>
                <c:pt idx="92">
                  <c:v>201.62</c:v>
                </c:pt>
                <c:pt idx="93">
                  <c:v>197.52</c:v>
                </c:pt>
                <c:pt idx="94">
                  <c:v>194.55</c:v>
                </c:pt>
                <c:pt idx="95">
                  <c:v>185.1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A40-485C-9669-58D04073CC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46297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6405.0969999999998</v>
      </c>
      <c r="C5" s="25">
        <v>6323.5749999999998</v>
      </c>
      <c r="D5" s="25">
        <v>6045.5879999999997</v>
      </c>
      <c r="E5" s="25">
        <v>6025.6869999999999</v>
      </c>
      <c r="F5" s="25">
        <v>6173.8370000000004</v>
      </c>
      <c r="G5" s="25">
        <v>6171.7049999999999</v>
      </c>
      <c r="H5" s="25">
        <v>6175.2579999999998</v>
      </c>
      <c r="I5" s="25">
        <v>6132.87</v>
      </c>
      <c r="J5" s="25">
        <v>6190.0659999999998</v>
      </c>
      <c r="K5" s="25">
        <v>6145.375</v>
      </c>
      <c r="L5" s="25">
        <v>6152.9279999999999</v>
      </c>
      <c r="M5" s="25">
        <v>6148.6689999999999</v>
      </c>
      <c r="N5" s="25">
        <v>6118.973</v>
      </c>
      <c r="O5" s="25">
        <v>6100.32</v>
      </c>
      <c r="P5" s="25">
        <v>6140.6750000000002</v>
      </c>
      <c r="Q5" s="25">
        <v>6103.9009999999998</v>
      </c>
      <c r="R5" s="25">
        <v>6247.7749999999996</v>
      </c>
      <c r="S5" s="25">
        <v>6281.0439999999999</v>
      </c>
      <c r="T5" s="25">
        <v>6267.3280000000004</v>
      </c>
      <c r="U5" s="25">
        <v>6327.6909999999998</v>
      </c>
      <c r="V5" s="25">
        <v>6375.3580000000002</v>
      </c>
      <c r="W5" s="25">
        <v>6443.9189999999999</v>
      </c>
      <c r="X5" s="25">
        <v>6654.1390000000001</v>
      </c>
      <c r="Y5" s="25">
        <v>6903.9679999999998</v>
      </c>
      <c r="Z5" s="25">
        <v>6944.9719999999998</v>
      </c>
      <c r="AA5" s="25">
        <v>7060.5209999999997</v>
      </c>
      <c r="AB5" s="25">
        <v>7121.1940000000004</v>
      </c>
      <c r="AC5" s="25">
        <v>7192.6120000000001</v>
      </c>
      <c r="AD5" s="25">
        <v>7470.5360000000001</v>
      </c>
      <c r="AE5" s="25">
        <v>7543.7849999999999</v>
      </c>
      <c r="AF5" s="25">
        <v>7657.5569999999998</v>
      </c>
      <c r="AG5" s="25">
        <v>7869.6880000000001</v>
      </c>
      <c r="AH5" s="25">
        <v>8217.7950000000001</v>
      </c>
      <c r="AI5" s="25">
        <v>8282.8770000000004</v>
      </c>
      <c r="AJ5" s="25">
        <v>8382.6749999999993</v>
      </c>
      <c r="AK5" s="25">
        <v>8422.7379999999994</v>
      </c>
      <c r="AL5" s="25">
        <v>8371.83</v>
      </c>
      <c r="AM5" s="25">
        <v>8369.3629999999994</v>
      </c>
      <c r="AN5" s="25">
        <v>8376.9629999999997</v>
      </c>
      <c r="AO5" s="25">
        <v>8494.3870000000006</v>
      </c>
      <c r="AP5" s="25">
        <v>8482.0360000000001</v>
      </c>
      <c r="AQ5" s="25">
        <v>8557.4840000000004</v>
      </c>
      <c r="AR5" s="25">
        <v>8566.2639999999992</v>
      </c>
      <c r="AS5" s="25">
        <v>8624.3510000000006</v>
      </c>
      <c r="AT5" s="25">
        <v>8507.9079999999994</v>
      </c>
      <c r="AU5" s="25">
        <v>8557.1180000000004</v>
      </c>
      <c r="AV5" s="25">
        <v>8520.09</v>
      </c>
      <c r="AW5" s="25">
        <v>8436.9529999999995</v>
      </c>
      <c r="AX5" s="25">
        <v>8511.7690000000002</v>
      </c>
      <c r="AY5" s="25">
        <v>8485.6749999999993</v>
      </c>
      <c r="AZ5" s="25">
        <v>8436.5740000000005</v>
      </c>
      <c r="BA5" s="25">
        <v>8414.2279999999992</v>
      </c>
      <c r="BB5" s="25">
        <v>8361.5329999999994</v>
      </c>
      <c r="BC5" s="25">
        <v>8318.7049999999999</v>
      </c>
      <c r="BD5" s="25">
        <v>8236.4590000000007</v>
      </c>
      <c r="BE5" s="25">
        <v>8109.0749999999998</v>
      </c>
      <c r="BF5" s="25">
        <v>8066.9809999999998</v>
      </c>
      <c r="BG5" s="25">
        <v>8050.0320000000002</v>
      </c>
      <c r="BH5" s="25">
        <v>8003.9769999999999</v>
      </c>
      <c r="BI5" s="25">
        <v>7991.0140000000001</v>
      </c>
      <c r="BJ5" s="25">
        <v>8085.0950000000003</v>
      </c>
      <c r="BK5" s="25">
        <v>7964.9040000000005</v>
      </c>
      <c r="BL5" s="25">
        <v>7943.5330000000004</v>
      </c>
      <c r="BM5" s="25">
        <v>7962.5690000000004</v>
      </c>
      <c r="BN5" s="25">
        <v>7955.6210000000001</v>
      </c>
      <c r="BO5" s="25">
        <v>7963.4669999999996</v>
      </c>
      <c r="BP5" s="25">
        <v>7945.134</v>
      </c>
      <c r="BQ5" s="25">
        <v>7826.8869999999997</v>
      </c>
      <c r="BR5" s="25">
        <v>7404.26</v>
      </c>
      <c r="BS5" s="25">
        <v>7226.1729999999998</v>
      </c>
      <c r="BT5" s="25">
        <v>7287.7219999999998</v>
      </c>
      <c r="BU5" s="25">
        <v>7391.393</v>
      </c>
      <c r="BV5" s="25">
        <v>7508.1719999999996</v>
      </c>
      <c r="BW5" s="25">
        <v>7613.1940000000004</v>
      </c>
      <c r="BX5" s="25">
        <v>7695.5339999999997</v>
      </c>
      <c r="BY5" s="25">
        <v>7757.7460000000001</v>
      </c>
      <c r="BZ5" s="25">
        <v>7791.97</v>
      </c>
      <c r="CA5" s="25">
        <v>7799.0129999999999</v>
      </c>
      <c r="CB5" s="25">
        <v>7781.3180000000002</v>
      </c>
      <c r="CC5" s="25">
        <v>7709.5230000000001</v>
      </c>
      <c r="CD5" s="25">
        <v>7538.14</v>
      </c>
      <c r="CE5" s="25">
        <v>7434.9840000000004</v>
      </c>
      <c r="CF5" s="25">
        <v>7333.5640000000003</v>
      </c>
      <c r="CG5" s="25">
        <v>7159.7169999999996</v>
      </c>
      <c r="CH5" s="25">
        <v>6967.4889999999996</v>
      </c>
      <c r="CI5" s="25">
        <v>6855.7659999999996</v>
      </c>
      <c r="CJ5" s="25">
        <v>6783.317</v>
      </c>
      <c r="CK5" s="25">
        <v>6716.5169999999998</v>
      </c>
      <c r="CL5" s="25">
        <v>6767.509</v>
      </c>
      <c r="CM5" s="25">
        <v>6758.7539999999999</v>
      </c>
      <c r="CN5" s="25">
        <v>6653.9129999999996</v>
      </c>
      <c r="CO5" s="25">
        <v>6698.27</v>
      </c>
      <c r="CP5" s="25">
        <v>6760.8010000000004</v>
      </c>
      <c r="CQ5" s="25">
        <v>6590.1980000000003</v>
      </c>
      <c r="CR5" s="25">
        <v>6387.4170000000004</v>
      </c>
      <c r="CS5" s="25">
        <v>6361.4589999999998</v>
      </c>
      <c r="CT5" s="26"/>
      <c r="CU5" s="26"/>
      <c r="CV5" s="26"/>
      <c r="CW5" s="27"/>
      <c r="CX5" s="28">
        <f t="array" ref="CX5">SUMPRODUCT(B5:CW5*0.25)</f>
        <v>176863.62700000001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185.11</v>
      </c>
      <c r="C8" s="37">
        <v>186.36</v>
      </c>
      <c r="D8" s="37">
        <v>174.27</v>
      </c>
      <c r="E8" s="37">
        <v>169.82</v>
      </c>
      <c r="F8" s="37">
        <v>171.25</v>
      </c>
      <c r="G8" s="37">
        <v>170.68</v>
      </c>
      <c r="H8" s="37">
        <v>170.66</v>
      </c>
      <c r="I8" s="37">
        <v>164.63</v>
      </c>
      <c r="J8" s="37">
        <v>166.62</v>
      </c>
      <c r="K8" s="37">
        <v>162.97999999999999</v>
      </c>
      <c r="L8" s="37">
        <v>163.56</v>
      </c>
      <c r="M8" s="37">
        <v>162.76</v>
      </c>
      <c r="N8" s="37">
        <v>163.36000000000001</v>
      </c>
      <c r="O8" s="37">
        <v>160.86000000000001</v>
      </c>
      <c r="P8" s="37">
        <v>164.05</v>
      </c>
      <c r="Q8" s="37">
        <v>161.61000000000001</v>
      </c>
      <c r="R8" s="37">
        <v>162.91999999999999</v>
      </c>
      <c r="S8" s="37">
        <v>165</v>
      </c>
      <c r="T8" s="37">
        <v>163.4</v>
      </c>
      <c r="U8" s="37">
        <v>167.78</v>
      </c>
      <c r="V8" s="37">
        <v>163.55000000000001</v>
      </c>
      <c r="W8" s="37">
        <v>170.49</v>
      </c>
      <c r="X8" s="37">
        <v>185.01</v>
      </c>
      <c r="Y8" s="37">
        <v>192.61</v>
      </c>
      <c r="Z8" s="37">
        <v>195.55</v>
      </c>
      <c r="AA8" s="37">
        <v>216.11</v>
      </c>
      <c r="AB8" s="37">
        <v>200.01</v>
      </c>
      <c r="AC8" s="37">
        <v>192.35</v>
      </c>
      <c r="AD8" s="37">
        <v>194.31</v>
      </c>
      <c r="AE8" s="37">
        <v>163.88</v>
      </c>
      <c r="AF8" s="37">
        <v>139.63999999999999</v>
      </c>
      <c r="AG8" s="37">
        <v>0</v>
      </c>
      <c r="AH8" s="37">
        <v>0</v>
      </c>
      <c r="AI8" s="37">
        <v>0</v>
      </c>
      <c r="AJ8" s="37">
        <v>-0.01</v>
      </c>
      <c r="AK8" s="37">
        <v>-0.01</v>
      </c>
      <c r="AL8" s="37">
        <v>-0.01</v>
      </c>
      <c r="AM8" s="37">
        <v>-0.01</v>
      </c>
      <c r="AN8" s="37">
        <v>-0.09</v>
      </c>
      <c r="AO8" s="37">
        <v>-0.08</v>
      </c>
      <c r="AP8" s="37">
        <v>-0.08</v>
      </c>
      <c r="AQ8" s="37">
        <v>-0.09</v>
      </c>
      <c r="AR8" s="37">
        <v>-0.1</v>
      </c>
      <c r="AS8" s="37">
        <v>-0.1</v>
      </c>
      <c r="AT8" s="37">
        <v>-0.1</v>
      </c>
      <c r="AU8" s="37">
        <v>-0.7</v>
      </c>
      <c r="AV8" s="37">
        <v>-1</v>
      </c>
      <c r="AW8" s="37">
        <v>-1.01</v>
      </c>
      <c r="AX8" s="37">
        <v>-1</v>
      </c>
      <c r="AY8" s="37">
        <v>-1</v>
      </c>
      <c r="AZ8" s="37">
        <v>-1.01</v>
      </c>
      <c r="BA8" s="37">
        <v>-1</v>
      </c>
      <c r="BB8" s="37">
        <v>-1</v>
      </c>
      <c r="BC8" s="37">
        <v>-1</v>
      </c>
      <c r="BD8" s="37">
        <v>-1</v>
      </c>
      <c r="BE8" s="37">
        <v>-1</v>
      </c>
      <c r="BF8" s="37">
        <v>-1</v>
      </c>
      <c r="BG8" s="37">
        <v>-0.1</v>
      </c>
      <c r="BH8" s="37">
        <v>-1</v>
      </c>
      <c r="BI8" s="37">
        <v>-0.1</v>
      </c>
      <c r="BJ8" s="37">
        <v>-0.1</v>
      </c>
      <c r="BK8" s="37">
        <v>-0.02</v>
      </c>
      <c r="BL8" s="37">
        <v>-0.01</v>
      </c>
      <c r="BM8" s="37">
        <v>-0.01</v>
      </c>
      <c r="BN8" s="37">
        <v>-0.01</v>
      </c>
      <c r="BO8" s="37">
        <v>0</v>
      </c>
      <c r="BP8" s="37">
        <v>78</v>
      </c>
      <c r="BQ8" s="37">
        <v>228.47</v>
      </c>
      <c r="BR8" s="37">
        <v>180.7</v>
      </c>
      <c r="BS8" s="37">
        <v>221.18</v>
      </c>
      <c r="BT8" s="37">
        <v>242.64</v>
      </c>
      <c r="BU8" s="37">
        <v>264.18</v>
      </c>
      <c r="BV8" s="37">
        <v>239.98</v>
      </c>
      <c r="BW8" s="37">
        <v>250.44</v>
      </c>
      <c r="BX8" s="37">
        <v>236.11</v>
      </c>
      <c r="BY8" s="37">
        <v>236.11</v>
      </c>
      <c r="BZ8" s="37">
        <v>207.94</v>
      </c>
      <c r="CA8" s="37">
        <v>205.09</v>
      </c>
      <c r="CB8" s="37">
        <v>195.98</v>
      </c>
      <c r="CC8" s="37">
        <v>185.04</v>
      </c>
      <c r="CD8" s="37">
        <v>202.29</v>
      </c>
      <c r="CE8" s="37">
        <v>200.1</v>
      </c>
      <c r="CF8" s="37">
        <v>195</v>
      </c>
      <c r="CG8" s="37">
        <v>213.9</v>
      </c>
      <c r="CH8" s="37">
        <v>175.37</v>
      </c>
      <c r="CI8" s="37">
        <v>192.61</v>
      </c>
      <c r="CJ8" s="37">
        <v>224.99</v>
      </c>
      <c r="CK8" s="37">
        <v>211.92</v>
      </c>
      <c r="CL8" s="37">
        <v>220.23</v>
      </c>
      <c r="CM8" s="37">
        <v>215</v>
      </c>
      <c r="CN8" s="37">
        <v>209.39</v>
      </c>
      <c r="CO8" s="37">
        <v>201.39</v>
      </c>
      <c r="CP8" s="37">
        <v>201.62</v>
      </c>
      <c r="CQ8" s="37">
        <v>197.52</v>
      </c>
      <c r="CR8" s="37">
        <v>194.55</v>
      </c>
      <c r="CS8" s="37">
        <v>185.1</v>
      </c>
      <c r="CT8" s="38"/>
      <c r="CU8" s="38"/>
      <c r="CV8" s="38"/>
      <c r="CW8" s="39"/>
      <c r="CX8" s="40">
        <f>IF(SUM(B8:CW8)&lt;&gt;0,AVERAGEIF(B8:CW8,"&lt;&gt;"""),"")</f>
        <v>120.52374999999999</v>
      </c>
    </row>
    <row r="9" spans="1:102" ht="24.95" customHeight="1" thickBot="1" x14ac:dyDescent="0.25">
      <c r="A9" s="41" t="s">
        <v>6</v>
      </c>
      <c r="B9" s="42">
        <v>178.89</v>
      </c>
      <c r="C9" s="43">
        <v>178.89</v>
      </c>
      <c r="D9" s="43">
        <v>178.89</v>
      </c>
      <c r="E9" s="43">
        <v>178.89</v>
      </c>
      <c r="F9" s="43">
        <v>169.30500000000001</v>
      </c>
      <c r="G9" s="43">
        <v>169.30500000000001</v>
      </c>
      <c r="H9" s="43">
        <v>169.30500000000001</v>
      </c>
      <c r="I9" s="43">
        <v>169.30500000000001</v>
      </c>
      <c r="J9" s="43">
        <v>163.98</v>
      </c>
      <c r="K9" s="43">
        <v>163.98</v>
      </c>
      <c r="L9" s="43">
        <v>163.98</v>
      </c>
      <c r="M9" s="43">
        <v>163.98</v>
      </c>
      <c r="N9" s="43">
        <v>162.47</v>
      </c>
      <c r="O9" s="43">
        <v>162.47</v>
      </c>
      <c r="P9" s="43">
        <v>162.47</v>
      </c>
      <c r="Q9" s="43">
        <v>162.47</v>
      </c>
      <c r="R9" s="43">
        <v>164.77500000000001</v>
      </c>
      <c r="S9" s="43">
        <v>164.77500000000001</v>
      </c>
      <c r="T9" s="43">
        <v>164.77500000000001</v>
      </c>
      <c r="U9" s="43">
        <v>164.77500000000001</v>
      </c>
      <c r="V9" s="43">
        <v>177.91499999999999</v>
      </c>
      <c r="W9" s="43">
        <v>177.91499999999999</v>
      </c>
      <c r="X9" s="43">
        <v>177.91499999999999</v>
      </c>
      <c r="Y9" s="43">
        <v>177.91499999999999</v>
      </c>
      <c r="Z9" s="43">
        <v>201.005</v>
      </c>
      <c r="AA9" s="43">
        <v>201.005</v>
      </c>
      <c r="AB9" s="43">
        <v>201.005</v>
      </c>
      <c r="AC9" s="43">
        <v>201.005</v>
      </c>
      <c r="AD9" s="43">
        <v>124.4575</v>
      </c>
      <c r="AE9" s="43">
        <v>124.4575</v>
      </c>
      <c r="AF9" s="43">
        <v>124.4575</v>
      </c>
      <c r="AG9" s="43">
        <v>124.4575</v>
      </c>
      <c r="AH9" s="43">
        <v>-5.0000000000000001E-3</v>
      </c>
      <c r="AI9" s="43">
        <v>-5.0000000000000001E-3</v>
      </c>
      <c r="AJ9" s="43">
        <v>-5.0000000000000001E-3</v>
      </c>
      <c r="AK9" s="43">
        <v>-5.0000000000000001E-3</v>
      </c>
      <c r="AL9" s="43">
        <v>-4.7500000000000001E-2</v>
      </c>
      <c r="AM9" s="43">
        <v>-4.7500000000000001E-2</v>
      </c>
      <c r="AN9" s="43">
        <v>-4.7500000000000001E-2</v>
      </c>
      <c r="AO9" s="43">
        <v>-4.7500000000000001E-2</v>
      </c>
      <c r="AP9" s="43">
        <v>-9.2499999999999999E-2</v>
      </c>
      <c r="AQ9" s="43">
        <v>-9.2499999999999999E-2</v>
      </c>
      <c r="AR9" s="43">
        <v>-9.2499999999999999E-2</v>
      </c>
      <c r="AS9" s="43">
        <v>-9.2499999999999999E-2</v>
      </c>
      <c r="AT9" s="43">
        <v>-0.70250000000000001</v>
      </c>
      <c r="AU9" s="43">
        <v>-0.70250000000000001</v>
      </c>
      <c r="AV9" s="43">
        <v>-0.70250000000000001</v>
      </c>
      <c r="AW9" s="43">
        <v>-0.70250000000000001</v>
      </c>
      <c r="AX9" s="43">
        <v>-1.0024999999999999</v>
      </c>
      <c r="AY9" s="43">
        <v>-1.0024999999999999</v>
      </c>
      <c r="AZ9" s="43">
        <v>-1.0024999999999999</v>
      </c>
      <c r="BA9" s="43">
        <v>-1.0024999999999999</v>
      </c>
      <c r="BB9" s="43">
        <v>-1</v>
      </c>
      <c r="BC9" s="43">
        <v>-1</v>
      </c>
      <c r="BD9" s="43">
        <v>-1</v>
      </c>
      <c r="BE9" s="43">
        <v>-1</v>
      </c>
      <c r="BF9" s="43">
        <v>-0.55000000000000004</v>
      </c>
      <c r="BG9" s="43">
        <v>-0.55000000000000004</v>
      </c>
      <c r="BH9" s="43">
        <v>-0.55000000000000004</v>
      </c>
      <c r="BI9" s="43">
        <v>-0.55000000000000004</v>
      </c>
      <c r="BJ9" s="43">
        <v>-3.5000000000000003E-2</v>
      </c>
      <c r="BK9" s="43">
        <v>-3.5000000000000003E-2</v>
      </c>
      <c r="BL9" s="43">
        <v>-3.5000000000000003E-2</v>
      </c>
      <c r="BM9" s="43">
        <v>-3.5000000000000003E-2</v>
      </c>
      <c r="BN9" s="43">
        <v>76.614999999999995</v>
      </c>
      <c r="BO9" s="43">
        <v>76.614999999999995</v>
      </c>
      <c r="BP9" s="43">
        <v>76.614999999999995</v>
      </c>
      <c r="BQ9" s="43">
        <v>76.614999999999995</v>
      </c>
      <c r="BR9" s="43">
        <v>227.17500000000001</v>
      </c>
      <c r="BS9" s="43">
        <v>227.17500000000001</v>
      </c>
      <c r="BT9" s="43">
        <v>227.17500000000001</v>
      </c>
      <c r="BU9" s="43">
        <v>227.17500000000001</v>
      </c>
      <c r="BV9" s="43">
        <v>240.66</v>
      </c>
      <c r="BW9" s="43">
        <v>240.66</v>
      </c>
      <c r="BX9" s="43">
        <v>240.66</v>
      </c>
      <c r="BY9" s="43">
        <v>240.66</v>
      </c>
      <c r="BZ9" s="43">
        <v>198.51249999999999</v>
      </c>
      <c r="CA9" s="43">
        <v>198.51249999999999</v>
      </c>
      <c r="CB9" s="43">
        <v>198.51249999999999</v>
      </c>
      <c r="CC9" s="43">
        <v>198.51249999999999</v>
      </c>
      <c r="CD9" s="43">
        <v>202.82249999999999</v>
      </c>
      <c r="CE9" s="43">
        <v>202.82249999999999</v>
      </c>
      <c r="CF9" s="43">
        <v>202.82249999999999</v>
      </c>
      <c r="CG9" s="43">
        <v>202.82249999999999</v>
      </c>
      <c r="CH9" s="43">
        <v>201.2225</v>
      </c>
      <c r="CI9" s="43">
        <v>201.2225</v>
      </c>
      <c r="CJ9" s="43">
        <v>201.2225</v>
      </c>
      <c r="CK9" s="43">
        <v>201.2225</v>
      </c>
      <c r="CL9" s="43">
        <v>211.5025</v>
      </c>
      <c r="CM9" s="43">
        <v>211.5025</v>
      </c>
      <c r="CN9" s="43">
        <v>211.5025</v>
      </c>
      <c r="CO9" s="43">
        <v>211.5025</v>
      </c>
      <c r="CP9" s="43">
        <v>194.69749999999999</v>
      </c>
      <c r="CQ9" s="43">
        <v>194.69749999999999</v>
      </c>
      <c r="CR9" s="43">
        <v>194.69749999999999</v>
      </c>
      <c r="CS9" s="43">
        <v>194.69749999999999</v>
      </c>
      <c r="CT9" s="44"/>
      <c r="CU9" s="44"/>
      <c r="CV9" s="44"/>
      <c r="CW9" s="45"/>
      <c r="CX9" s="46">
        <f>IF(SUM(B9:CW9)&lt;&gt;0,AVERAGEIF(B9:CW9,"&lt;&gt;"""),"")</f>
        <v>120.52375000000006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555</v>
      </c>
      <c r="C11" s="53">
        <v>555</v>
      </c>
      <c r="D11" s="53">
        <v>420</v>
      </c>
      <c r="E11" s="53">
        <v>420</v>
      </c>
      <c r="F11" s="53">
        <v>420</v>
      </c>
      <c r="G11" s="53">
        <v>420</v>
      </c>
      <c r="H11" s="53">
        <v>420</v>
      </c>
      <c r="I11" s="53">
        <v>420</v>
      </c>
      <c r="J11" s="53">
        <v>420</v>
      </c>
      <c r="K11" s="53">
        <v>420</v>
      </c>
      <c r="L11" s="53">
        <v>420</v>
      </c>
      <c r="M11" s="53">
        <v>420</v>
      </c>
      <c r="N11" s="53">
        <v>420</v>
      </c>
      <c r="O11" s="53">
        <v>420</v>
      </c>
      <c r="P11" s="53">
        <v>420</v>
      </c>
      <c r="Q11" s="53">
        <v>420</v>
      </c>
      <c r="R11" s="53">
        <v>420</v>
      </c>
      <c r="S11" s="53">
        <v>420</v>
      </c>
      <c r="T11" s="53">
        <v>420</v>
      </c>
      <c r="U11" s="53">
        <v>420</v>
      </c>
      <c r="V11" s="53">
        <v>420</v>
      </c>
      <c r="W11" s="53">
        <v>420</v>
      </c>
      <c r="X11" s="53">
        <v>555</v>
      </c>
      <c r="Y11" s="53">
        <v>555</v>
      </c>
      <c r="Z11" s="53">
        <v>555</v>
      </c>
      <c r="AA11" s="53">
        <v>555</v>
      </c>
      <c r="AB11" s="53">
        <v>555</v>
      </c>
      <c r="AC11" s="53">
        <v>555</v>
      </c>
      <c r="AD11" s="53">
        <v>555</v>
      </c>
      <c r="AE11" s="53">
        <v>420</v>
      </c>
      <c r="AF11" s="53">
        <v>420</v>
      </c>
      <c r="AG11" s="53">
        <v>420</v>
      </c>
      <c r="AH11" s="53">
        <v>302</v>
      </c>
      <c r="AI11" s="53">
        <v>302</v>
      </c>
      <c r="AJ11" s="53">
        <v>302</v>
      </c>
      <c r="AK11" s="53">
        <v>302</v>
      </c>
      <c r="AL11" s="53">
        <v>251.667</v>
      </c>
      <c r="AM11" s="53">
        <v>201.333</v>
      </c>
      <c r="AN11" s="53">
        <v>151</v>
      </c>
      <c r="AO11" s="53">
        <v>100.667</v>
      </c>
      <c r="AP11" s="53">
        <v>50.332999999999998</v>
      </c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4154.5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1449.2179999999998</v>
      </c>
      <c r="C13" s="65">
        <v>1367.7809999999999</v>
      </c>
      <c r="D13" s="65">
        <v>1222.319</v>
      </c>
      <c r="E13" s="65">
        <v>1199.982</v>
      </c>
      <c r="F13" s="65">
        <v>1207.1599999999999</v>
      </c>
      <c r="G13" s="65">
        <v>1204.2929999999999</v>
      </c>
      <c r="H13" s="65">
        <v>1204.175</v>
      </c>
      <c r="I13" s="65">
        <v>1158.0340000000001</v>
      </c>
      <c r="J13" s="65">
        <v>1183.902</v>
      </c>
      <c r="K13" s="65">
        <v>1135.7249999999999</v>
      </c>
      <c r="L13" s="65">
        <v>1143.5439999999999</v>
      </c>
      <c r="M13" s="65">
        <v>1132.7849999999999</v>
      </c>
      <c r="N13" s="65">
        <v>1140.8789999999999</v>
      </c>
      <c r="O13" s="65">
        <v>1118.1709999999998</v>
      </c>
      <c r="P13" s="65">
        <v>1150.2049999999999</v>
      </c>
      <c r="Q13" s="65">
        <v>1118.184</v>
      </c>
      <c r="R13" s="65">
        <v>1134.9059999999999</v>
      </c>
      <c r="S13" s="65">
        <v>1163.703</v>
      </c>
      <c r="T13" s="65">
        <v>1141.384</v>
      </c>
      <c r="U13" s="65">
        <v>1189.7280000000001</v>
      </c>
      <c r="V13" s="65">
        <v>1143.502</v>
      </c>
      <c r="W13" s="65">
        <v>1203.338</v>
      </c>
      <c r="X13" s="65">
        <v>1266.5119999999999</v>
      </c>
      <c r="Y13" s="65">
        <v>1383.0059999999999</v>
      </c>
      <c r="Z13" s="65">
        <v>1454.5419999999999</v>
      </c>
      <c r="AA13" s="65">
        <v>1454.9029999999998</v>
      </c>
      <c r="AB13" s="65">
        <v>1454.6210000000001</v>
      </c>
      <c r="AC13" s="65">
        <v>1375.0050000000001</v>
      </c>
      <c r="AD13" s="65">
        <v>1433.8919999999998</v>
      </c>
      <c r="AE13" s="65">
        <v>1147.723</v>
      </c>
      <c r="AF13" s="65">
        <v>789.15800000000002</v>
      </c>
      <c r="AG13" s="65">
        <v>713.9</v>
      </c>
      <c r="AH13" s="65">
        <v>668.9</v>
      </c>
      <c r="AI13" s="65">
        <v>654.9</v>
      </c>
      <c r="AJ13" s="65">
        <v>654.9</v>
      </c>
      <c r="AK13" s="65">
        <v>654.9</v>
      </c>
      <c r="AL13" s="65">
        <v>479.9</v>
      </c>
      <c r="AM13" s="65">
        <v>479.9</v>
      </c>
      <c r="AN13" s="65">
        <v>478.9</v>
      </c>
      <c r="AO13" s="65">
        <v>398.9</v>
      </c>
      <c r="AP13" s="65">
        <v>127.9</v>
      </c>
      <c r="AQ13" s="65">
        <v>127.9</v>
      </c>
      <c r="AR13" s="65">
        <v>127.9</v>
      </c>
      <c r="AS13" s="65">
        <v>127.9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127.9</v>
      </c>
      <c r="BC13" s="65">
        <v>127.9</v>
      </c>
      <c r="BD13" s="65">
        <v>127.9</v>
      </c>
      <c r="BE13" s="65">
        <v>127.9</v>
      </c>
      <c r="BF13" s="65">
        <v>227.9</v>
      </c>
      <c r="BG13" s="65">
        <v>338.9</v>
      </c>
      <c r="BH13" s="65">
        <v>518.9</v>
      </c>
      <c r="BI13" s="65">
        <v>588.9</v>
      </c>
      <c r="BJ13" s="65">
        <v>654.9</v>
      </c>
      <c r="BK13" s="65">
        <v>654.9</v>
      </c>
      <c r="BL13" s="65">
        <v>654.9</v>
      </c>
      <c r="BM13" s="65">
        <v>654.9</v>
      </c>
      <c r="BN13" s="65">
        <v>654.9</v>
      </c>
      <c r="BO13" s="65">
        <v>654.9</v>
      </c>
      <c r="BP13" s="65">
        <v>698.9</v>
      </c>
      <c r="BQ13" s="65">
        <v>1205.877</v>
      </c>
      <c r="BR13" s="65">
        <v>1211.1860000000001</v>
      </c>
      <c r="BS13" s="65">
        <v>1534.625</v>
      </c>
      <c r="BT13" s="65">
        <v>1535.3879999999999</v>
      </c>
      <c r="BU13" s="65">
        <v>1536.154</v>
      </c>
      <c r="BV13" s="65">
        <v>1536.9160000000002</v>
      </c>
      <c r="BW13" s="65">
        <v>1537.3420000000001</v>
      </c>
      <c r="BX13" s="65">
        <v>1536.759</v>
      </c>
      <c r="BY13" s="65">
        <v>1536.759</v>
      </c>
      <c r="BZ13" s="65">
        <v>1443.7090000000001</v>
      </c>
      <c r="CA13" s="65">
        <v>1439.498</v>
      </c>
      <c r="CB13" s="65">
        <v>1421.692</v>
      </c>
      <c r="CC13" s="65">
        <v>1299.683</v>
      </c>
      <c r="CD13" s="65">
        <v>1441.02</v>
      </c>
      <c r="CE13" s="65">
        <v>1440.893</v>
      </c>
      <c r="CF13" s="65">
        <v>1322.384</v>
      </c>
      <c r="CG13" s="65">
        <v>1504.2040000000002</v>
      </c>
      <c r="CH13" s="65">
        <v>1301.2750000000001</v>
      </c>
      <c r="CI13" s="65">
        <v>1334.0630000000001</v>
      </c>
      <c r="CJ13" s="65">
        <v>1561.9589999999998</v>
      </c>
      <c r="CK13" s="65">
        <v>1506.884</v>
      </c>
      <c r="CL13" s="65">
        <v>1562.8739999999998</v>
      </c>
      <c r="CM13" s="65">
        <v>1538.0609999999999</v>
      </c>
      <c r="CN13" s="65">
        <v>1482.9839999999999</v>
      </c>
      <c r="CO13" s="65">
        <v>1464.5369999999998</v>
      </c>
      <c r="CP13" s="65">
        <v>1464.4899999999998</v>
      </c>
      <c r="CQ13" s="65">
        <v>1453.2250000000001</v>
      </c>
      <c r="CR13" s="65">
        <v>1342.4</v>
      </c>
      <c r="CS13" s="65">
        <v>1322.1909999999998</v>
      </c>
      <c r="CT13" s="66"/>
      <c r="CU13" s="66"/>
      <c r="CV13" s="66"/>
      <c r="CW13" s="67"/>
      <c r="CX13" s="68">
        <f t="array" ref="CX13">SUMPRODUCT(B13:CW13*0.25)</f>
        <v>23306.428000000014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>
        <v>71</v>
      </c>
      <c r="S14" s="65">
        <v>71</v>
      </c>
      <c r="T14" s="65">
        <v>71</v>
      </c>
      <c r="U14" s="65">
        <v>71</v>
      </c>
      <c r="V14" s="65">
        <v>120</v>
      </c>
      <c r="W14" s="65">
        <v>120</v>
      </c>
      <c r="X14" s="65">
        <v>120</v>
      </c>
      <c r="Y14" s="65">
        <v>225</v>
      </c>
      <c r="Z14" s="65">
        <v>225</v>
      </c>
      <c r="AA14" s="65">
        <v>288</v>
      </c>
      <c r="AB14" s="65">
        <v>246</v>
      </c>
      <c r="AC14" s="65">
        <v>246</v>
      </c>
      <c r="AD14" s="65">
        <v>226</v>
      </c>
      <c r="AE14" s="65">
        <v>226</v>
      </c>
      <c r="AF14" s="65">
        <v>201</v>
      </c>
      <c r="AG14" s="65">
        <v>201</v>
      </c>
      <c r="AH14" s="65">
        <v>100</v>
      </c>
      <c r="AI14" s="65">
        <v>100</v>
      </c>
      <c r="AJ14" s="65">
        <v>100</v>
      </c>
      <c r="AK14" s="65">
        <v>100</v>
      </c>
      <c r="AL14" s="65">
        <v>64</v>
      </c>
      <c r="AM14" s="65">
        <v>64</v>
      </c>
      <c r="AN14" s="65">
        <v>64</v>
      </c>
      <c r="AO14" s="65">
        <v>64</v>
      </c>
      <c r="AP14" s="65">
        <v>95</v>
      </c>
      <c r="AQ14" s="65">
        <v>95</v>
      </c>
      <c r="AR14" s="65">
        <v>95</v>
      </c>
      <c r="AS14" s="65">
        <v>95</v>
      </c>
      <c r="AT14" s="65">
        <v>69</v>
      </c>
      <c r="AU14" s="65">
        <v>69</v>
      </c>
      <c r="AV14" s="65">
        <v>69</v>
      </c>
      <c r="AW14" s="65">
        <v>69</v>
      </c>
      <c r="AX14" s="65">
        <v>69</v>
      </c>
      <c r="AY14" s="65">
        <v>69</v>
      </c>
      <c r="AZ14" s="65">
        <v>69</v>
      </c>
      <c r="BA14" s="65">
        <v>69</v>
      </c>
      <c r="BB14" s="65">
        <v>69</v>
      </c>
      <c r="BC14" s="65">
        <v>69</v>
      </c>
      <c r="BD14" s="65">
        <v>69</v>
      </c>
      <c r="BE14" s="65">
        <v>69</v>
      </c>
      <c r="BF14" s="65">
        <v>52</v>
      </c>
      <c r="BG14" s="65">
        <v>21</v>
      </c>
      <c r="BH14" s="65">
        <v>21</v>
      </c>
      <c r="BI14" s="65">
        <v>21</v>
      </c>
      <c r="BJ14" s="65">
        <v>24</v>
      </c>
      <c r="BK14" s="65">
        <v>24</v>
      </c>
      <c r="BL14" s="65">
        <v>24</v>
      </c>
      <c r="BM14" s="65">
        <v>24</v>
      </c>
      <c r="BN14" s="65">
        <v>26</v>
      </c>
      <c r="BO14" s="65">
        <v>26</v>
      </c>
      <c r="BP14" s="65">
        <v>26</v>
      </c>
      <c r="BQ14" s="65">
        <v>56</v>
      </c>
      <c r="BR14" s="65">
        <v>164</v>
      </c>
      <c r="BS14" s="65">
        <v>164</v>
      </c>
      <c r="BT14" s="65">
        <v>256</v>
      </c>
      <c r="BU14" s="65">
        <v>530</v>
      </c>
      <c r="BV14" s="65">
        <v>530</v>
      </c>
      <c r="BW14" s="65">
        <v>947</v>
      </c>
      <c r="BX14" s="65">
        <v>956.11400000000003</v>
      </c>
      <c r="BY14" s="65">
        <v>999.80399999999997</v>
      </c>
      <c r="BZ14" s="65">
        <v>900</v>
      </c>
      <c r="CA14" s="65">
        <v>900</v>
      </c>
      <c r="CB14" s="65">
        <v>900</v>
      </c>
      <c r="CC14" s="65">
        <v>900</v>
      </c>
      <c r="CD14" s="65">
        <v>900</v>
      </c>
      <c r="CE14" s="65">
        <v>900</v>
      </c>
      <c r="CF14" s="65">
        <v>900</v>
      </c>
      <c r="CG14" s="65">
        <v>509</v>
      </c>
      <c r="CH14" s="65">
        <v>509</v>
      </c>
      <c r="CI14" s="65">
        <v>451</v>
      </c>
      <c r="CJ14" s="65">
        <v>451</v>
      </c>
      <c r="CK14" s="65">
        <v>451</v>
      </c>
      <c r="CL14" s="65">
        <v>425</v>
      </c>
      <c r="CM14" s="65">
        <v>425</v>
      </c>
      <c r="CN14" s="65">
        <v>425</v>
      </c>
      <c r="CO14" s="65">
        <v>505</v>
      </c>
      <c r="CP14" s="65">
        <v>505</v>
      </c>
      <c r="CQ14" s="65">
        <v>505</v>
      </c>
      <c r="CR14" s="65">
        <v>505</v>
      </c>
      <c r="CS14" s="65">
        <v>505</v>
      </c>
      <c r="CT14" s="66"/>
      <c r="CU14" s="66"/>
      <c r="CV14" s="66"/>
      <c r="CW14" s="67"/>
      <c r="CX14" s="68">
        <f t="array" ref="CX14">SUMPRODUCT(B14:CW14*0.25)</f>
        <v>5488.7294999999995</v>
      </c>
    </row>
    <row r="15" spans="1:102" ht="24.95" customHeight="1" x14ac:dyDescent="0.2">
      <c r="A15" s="69" t="s">
        <v>12</v>
      </c>
      <c r="B15" s="70">
        <v>4173.8789999999999</v>
      </c>
      <c r="C15" s="71">
        <v>4173.7939999999999</v>
      </c>
      <c r="D15" s="71">
        <v>4176.2690000000002</v>
      </c>
      <c r="E15" s="71">
        <v>4178.7049999999999</v>
      </c>
      <c r="F15" s="71">
        <v>4183.6770000000006</v>
      </c>
      <c r="G15" s="71">
        <v>4184.4120000000003</v>
      </c>
      <c r="H15" s="71">
        <v>4188.0829999999996</v>
      </c>
      <c r="I15" s="71">
        <v>4191.8359999999993</v>
      </c>
      <c r="J15" s="71">
        <v>4197.1640000000007</v>
      </c>
      <c r="K15" s="71">
        <v>4200.6500000000005</v>
      </c>
      <c r="L15" s="71">
        <v>4200.384</v>
      </c>
      <c r="M15" s="71">
        <v>4206.884</v>
      </c>
      <c r="N15" s="71">
        <v>4216.0940000000001</v>
      </c>
      <c r="O15" s="71">
        <v>4220.1490000000003</v>
      </c>
      <c r="P15" s="71">
        <v>4228.47</v>
      </c>
      <c r="Q15" s="71">
        <v>4223.7170000000006</v>
      </c>
      <c r="R15" s="71">
        <v>4235.8690000000006</v>
      </c>
      <c r="S15" s="71">
        <v>4240.3410000000003</v>
      </c>
      <c r="T15" s="71">
        <v>4248.9440000000004</v>
      </c>
      <c r="U15" s="71">
        <v>4260.9629999999997</v>
      </c>
      <c r="V15" s="71">
        <v>4275.8559999999998</v>
      </c>
      <c r="W15" s="71">
        <v>4284.5810000000001</v>
      </c>
      <c r="X15" s="71">
        <v>4296.6270000000004</v>
      </c>
      <c r="Y15" s="71">
        <v>4314.9620000000004</v>
      </c>
      <c r="Z15" s="71">
        <v>4331.43</v>
      </c>
      <c r="AA15" s="71">
        <v>4344.2179999999998</v>
      </c>
      <c r="AB15" s="71">
        <v>4396.5730000000003</v>
      </c>
      <c r="AC15" s="71">
        <v>4597.5070000000005</v>
      </c>
      <c r="AD15" s="71">
        <v>4946.5439999999999</v>
      </c>
      <c r="AE15" s="71">
        <v>5440.9620000000004</v>
      </c>
      <c r="AF15" s="71">
        <v>6027.3989999999994</v>
      </c>
      <c r="AG15" s="71">
        <v>6314.7879999999996</v>
      </c>
      <c r="AH15" s="71">
        <v>6976.8949999999995</v>
      </c>
      <c r="AI15" s="71">
        <v>7055.9769999999999</v>
      </c>
      <c r="AJ15" s="71">
        <v>7155.7750000000005</v>
      </c>
      <c r="AK15" s="71">
        <v>7195.8379999999997</v>
      </c>
      <c r="AL15" s="71">
        <v>7393.2629999999999</v>
      </c>
      <c r="AM15" s="71">
        <v>7441.13</v>
      </c>
      <c r="AN15" s="71">
        <v>7500.0629999999992</v>
      </c>
      <c r="AO15" s="71">
        <v>7747.82</v>
      </c>
      <c r="AP15" s="71">
        <v>8016.8029999999999</v>
      </c>
      <c r="AQ15" s="71">
        <v>8142.5839999999998</v>
      </c>
      <c r="AR15" s="71">
        <v>8151.3639999999996</v>
      </c>
      <c r="AS15" s="71">
        <v>8209.4509999999991</v>
      </c>
      <c r="AT15" s="71">
        <v>8113.0079999999998</v>
      </c>
      <c r="AU15" s="71">
        <v>8162.2179999999998</v>
      </c>
      <c r="AV15" s="71">
        <v>8125.19</v>
      </c>
      <c r="AW15" s="71">
        <v>8042.0529999999999</v>
      </c>
      <c r="AX15" s="71">
        <v>8113.8690000000006</v>
      </c>
      <c r="AY15" s="71">
        <v>8087.7750000000005</v>
      </c>
      <c r="AZ15" s="71">
        <v>8038.674</v>
      </c>
      <c r="BA15" s="71">
        <v>8016.3280000000004</v>
      </c>
      <c r="BB15" s="71">
        <v>7965.6329999999998</v>
      </c>
      <c r="BC15" s="71">
        <v>7922.8050000000003</v>
      </c>
      <c r="BD15" s="71">
        <v>7840.5589999999993</v>
      </c>
      <c r="BE15" s="71">
        <v>7713.1750000000002</v>
      </c>
      <c r="BF15" s="71">
        <v>7593.0810000000001</v>
      </c>
      <c r="BG15" s="71">
        <v>7496.1319999999996</v>
      </c>
      <c r="BH15" s="71">
        <v>7270.0770000000002</v>
      </c>
      <c r="BI15" s="71">
        <v>7187.1140000000005</v>
      </c>
      <c r="BJ15" s="71">
        <v>7223.1949999999997</v>
      </c>
      <c r="BK15" s="71">
        <v>7103.0039999999999</v>
      </c>
      <c r="BL15" s="71">
        <v>7081.6329999999998</v>
      </c>
      <c r="BM15" s="71">
        <v>7072.6689999999999</v>
      </c>
      <c r="BN15" s="71">
        <v>7066.7209999999995</v>
      </c>
      <c r="BO15" s="71">
        <v>7074.567</v>
      </c>
      <c r="BP15" s="71">
        <v>7012.2339999999995</v>
      </c>
      <c r="BQ15" s="71">
        <v>6357.0099999999993</v>
      </c>
      <c r="BR15" s="71">
        <v>5800.0740000000005</v>
      </c>
      <c r="BS15" s="71">
        <v>5225.1479999999992</v>
      </c>
      <c r="BT15" s="71">
        <v>4772.8339999999998</v>
      </c>
      <c r="BU15" s="71">
        <v>4444.2390000000005</v>
      </c>
      <c r="BV15" s="71">
        <v>4324.1559999999999</v>
      </c>
      <c r="BW15" s="71">
        <v>4261.9520000000002</v>
      </c>
      <c r="BX15" s="71">
        <v>4254.2610000000004</v>
      </c>
      <c r="BY15" s="71">
        <v>4258.183</v>
      </c>
      <c r="BZ15" s="71">
        <v>4258.0609999999997</v>
      </c>
      <c r="CA15" s="71">
        <v>4249.6149999999998</v>
      </c>
      <c r="CB15" s="71">
        <v>4263.7860000000001</v>
      </c>
      <c r="CC15" s="71">
        <v>4267</v>
      </c>
      <c r="CD15" s="71">
        <v>4270.7800000000007</v>
      </c>
      <c r="CE15" s="71">
        <v>4270.451</v>
      </c>
      <c r="CF15" s="71">
        <v>4267.7400000000007</v>
      </c>
      <c r="CG15" s="71">
        <v>4265.3730000000005</v>
      </c>
      <c r="CH15" s="71">
        <v>4267.9740000000002</v>
      </c>
      <c r="CI15" s="71">
        <v>4261.0630000000001</v>
      </c>
      <c r="CJ15" s="71">
        <v>4266.558</v>
      </c>
      <c r="CK15" s="71">
        <v>4262.433</v>
      </c>
      <c r="CL15" s="71">
        <v>4259.835</v>
      </c>
      <c r="CM15" s="71">
        <v>4275.893</v>
      </c>
      <c r="CN15" s="71">
        <v>4281.7290000000003</v>
      </c>
      <c r="CO15" s="71">
        <v>4290.1329999999998</v>
      </c>
      <c r="CP15" s="71">
        <v>4282.8110000000006</v>
      </c>
      <c r="CQ15" s="71">
        <v>4284.6860000000006</v>
      </c>
      <c r="CR15" s="71">
        <v>4283.1170000000002</v>
      </c>
      <c r="CS15" s="71">
        <v>4277.3680000000004</v>
      </c>
      <c r="CT15" s="72"/>
      <c r="CU15" s="72"/>
      <c r="CV15" s="72"/>
      <c r="CW15" s="73"/>
      <c r="CX15" s="74">
        <f t="array" ref="CX15">SUMPRODUCT(B15:CW15*0.25)</f>
        <v>134278.66774999999</v>
      </c>
    </row>
    <row r="16" spans="1:102" ht="24.95" customHeight="1" x14ac:dyDescent="0.2">
      <c r="A16" s="69" t="s">
        <v>13</v>
      </c>
      <c r="B16" s="70">
        <v>143</v>
      </c>
      <c r="C16" s="71">
        <v>143</v>
      </c>
      <c r="D16" s="71">
        <v>143</v>
      </c>
      <c r="E16" s="71">
        <v>143</v>
      </c>
      <c r="F16" s="71">
        <v>144</v>
      </c>
      <c r="G16" s="71">
        <v>144</v>
      </c>
      <c r="H16" s="71">
        <v>144</v>
      </c>
      <c r="I16" s="71">
        <v>144</v>
      </c>
      <c r="J16" s="71">
        <v>145</v>
      </c>
      <c r="K16" s="71">
        <v>145</v>
      </c>
      <c r="L16" s="71">
        <v>145</v>
      </c>
      <c r="M16" s="71">
        <v>145</v>
      </c>
      <c r="N16" s="71">
        <v>146</v>
      </c>
      <c r="O16" s="71">
        <v>146</v>
      </c>
      <c r="P16" s="71">
        <v>146</v>
      </c>
      <c r="Q16" s="71">
        <v>146</v>
      </c>
      <c r="R16" s="71">
        <v>146</v>
      </c>
      <c r="S16" s="71">
        <v>146</v>
      </c>
      <c r="T16" s="71">
        <v>146</v>
      </c>
      <c r="U16" s="71">
        <v>146</v>
      </c>
      <c r="V16" s="71">
        <v>145</v>
      </c>
      <c r="W16" s="71">
        <v>145</v>
      </c>
      <c r="X16" s="71">
        <v>145</v>
      </c>
      <c r="Y16" s="71">
        <v>145</v>
      </c>
      <c r="Z16" s="71">
        <v>145</v>
      </c>
      <c r="AA16" s="71">
        <v>145</v>
      </c>
      <c r="AB16" s="71">
        <v>145</v>
      </c>
      <c r="AC16" s="71">
        <v>145</v>
      </c>
      <c r="AD16" s="71">
        <v>152</v>
      </c>
      <c r="AE16" s="71">
        <v>152</v>
      </c>
      <c r="AF16" s="71">
        <v>152</v>
      </c>
      <c r="AG16" s="71">
        <v>152</v>
      </c>
      <c r="AH16" s="71">
        <v>165</v>
      </c>
      <c r="AI16" s="71">
        <v>165</v>
      </c>
      <c r="AJ16" s="71">
        <v>165</v>
      </c>
      <c r="AK16" s="71">
        <v>165</v>
      </c>
      <c r="AL16" s="71">
        <v>178</v>
      </c>
      <c r="AM16" s="71">
        <v>178</v>
      </c>
      <c r="AN16" s="71">
        <v>178</v>
      </c>
      <c r="AO16" s="71">
        <v>178</v>
      </c>
      <c r="AP16" s="71">
        <v>187</v>
      </c>
      <c r="AQ16" s="71">
        <v>187</v>
      </c>
      <c r="AR16" s="71">
        <v>187</v>
      </c>
      <c r="AS16" s="71">
        <v>187</v>
      </c>
      <c r="AT16" s="71">
        <v>193</v>
      </c>
      <c r="AU16" s="71">
        <v>193</v>
      </c>
      <c r="AV16" s="71">
        <v>193</v>
      </c>
      <c r="AW16" s="71">
        <v>193</v>
      </c>
      <c r="AX16" s="71">
        <v>196</v>
      </c>
      <c r="AY16" s="71">
        <v>196</v>
      </c>
      <c r="AZ16" s="71">
        <v>196</v>
      </c>
      <c r="BA16" s="71">
        <v>196</v>
      </c>
      <c r="BB16" s="71">
        <v>194</v>
      </c>
      <c r="BC16" s="71">
        <v>194</v>
      </c>
      <c r="BD16" s="71">
        <v>194</v>
      </c>
      <c r="BE16" s="71">
        <v>194</v>
      </c>
      <c r="BF16" s="71">
        <v>189</v>
      </c>
      <c r="BG16" s="71">
        <v>189</v>
      </c>
      <c r="BH16" s="71">
        <v>189</v>
      </c>
      <c r="BI16" s="71">
        <v>189</v>
      </c>
      <c r="BJ16" s="71">
        <v>178</v>
      </c>
      <c r="BK16" s="71">
        <v>178</v>
      </c>
      <c r="BL16" s="71">
        <v>178</v>
      </c>
      <c r="BM16" s="71">
        <v>178</v>
      </c>
      <c r="BN16" s="71">
        <v>163</v>
      </c>
      <c r="BO16" s="71">
        <v>163</v>
      </c>
      <c r="BP16" s="71">
        <v>163</v>
      </c>
      <c r="BQ16" s="71">
        <v>163</v>
      </c>
      <c r="BR16" s="71">
        <v>150</v>
      </c>
      <c r="BS16" s="71">
        <v>150</v>
      </c>
      <c r="BT16" s="71">
        <v>150</v>
      </c>
      <c r="BU16" s="71">
        <v>150</v>
      </c>
      <c r="BV16" s="71">
        <v>142</v>
      </c>
      <c r="BW16" s="71">
        <v>142</v>
      </c>
      <c r="BX16" s="71">
        <v>142</v>
      </c>
      <c r="BY16" s="71">
        <v>142</v>
      </c>
      <c r="BZ16" s="71">
        <v>137</v>
      </c>
      <c r="CA16" s="71">
        <v>137</v>
      </c>
      <c r="CB16" s="71">
        <v>137</v>
      </c>
      <c r="CC16" s="71">
        <v>137</v>
      </c>
      <c r="CD16" s="71">
        <v>133</v>
      </c>
      <c r="CE16" s="71">
        <v>133</v>
      </c>
      <c r="CF16" s="71">
        <v>133</v>
      </c>
      <c r="CG16" s="71">
        <v>133</v>
      </c>
      <c r="CH16" s="71">
        <v>129</v>
      </c>
      <c r="CI16" s="71">
        <v>129</v>
      </c>
      <c r="CJ16" s="71">
        <v>129</v>
      </c>
      <c r="CK16" s="71">
        <v>129</v>
      </c>
      <c r="CL16" s="71">
        <v>125</v>
      </c>
      <c r="CM16" s="71">
        <v>125</v>
      </c>
      <c r="CN16" s="71">
        <v>125</v>
      </c>
      <c r="CO16" s="71">
        <v>125</v>
      </c>
      <c r="CP16" s="71">
        <v>122</v>
      </c>
      <c r="CQ16" s="71">
        <v>122</v>
      </c>
      <c r="CR16" s="71">
        <v>122</v>
      </c>
      <c r="CS16" s="71">
        <v>122</v>
      </c>
      <c r="CT16" s="72"/>
      <c r="CU16" s="72"/>
      <c r="CV16" s="72"/>
      <c r="CW16" s="73"/>
      <c r="CX16" s="74">
        <f t="array" ref="CX16">SUMPRODUCT(B16:CW16*0.25)</f>
        <v>3747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>
        <v>10</v>
      </c>
      <c r="Z17" s="71">
        <v>49</v>
      </c>
      <c r="AA17" s="71">
        <v>88.4</v>
      </c>
      <c r="AB17" s="71">
        <v>139</v>
      </c>
      <c r="AC17" s="71">
        <v>89.1</v>
      </c>
      <c r="AD17" s="71">
        <v>89.1</v>
      </c>
      <c r="AE17" s="71">
        <v>89.1</v>
      </c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>
        <v>28</v>
      </c>
      <c r="BN17" s="71"/>
      <c r="BO17" s="71"/>
      <c r="BP17" s="71"/>
      <c r="BQ17" s="71"/>
      <c r="BR17" s="71">
        <v>12</v>
      </c>
      <c r="BS17" s="71">
        <v>32.9</v>
      </c>
      <c r="BT17" s="71">
        <v>68.099999999999994</v>
      </c>
      <c r="BU17" s="71">
        <v>143</v>
      </c>
      <c r="BV17" s="71">
        <v>241.1</v>
      </c>
      <c r="BW17" s="71">
        <v>265.89999999999998</v>
      </c>
      <c r="BX17" s="71">
        <v>318.10000000000002</v>
      </c>
      <c r="BY17" s="71">
        <v>314.89999999999998</v>
      </c>
      <c r="BZ17" s="71">
        <v>247.3</v>
      </c>
      <c r="CA17" s="71">
        <v>252.3</v>
      </c>
      <c r="CB17" s="71">
        <v>211.74</v>
      </c>
      <c r="CC17" s="71">
        <v>203.84</v>
      </c>
      <c r="CD17" s="71">
        <v>184.84</v>
      </c>
      <c r="CE17" s="71">
        <v>177.74</v>
      </c>
      <c r="CF17" s="71">
        <v>164.84</v>
      </c>
      <c r="CG17" s="71">
        <v>154.84</v>
      </c>
      <c r="CH17" s="71">
        <v>243.94</v>
      </c>
      <c r="CI17" s="71">
        <v>293.83999999999997</v>
      </c>
      <c r="CJ17" s="71">
        <v>317.8</v>
      </c>
      <c r="CK17" s="71">
        <v>310.2</v>
      </c>
      <c r="CL17" s="71">
        <v>317.8</v>
      </c>
      <c r="CM17" s="71">
        <v>317.8</v>
      </c>
      <c r="CN17" s="71">
        <v>262.2</v>
      </c>
      <c r="CO17" s="71">
        <v>236.6</v>
      </c>
      <c r="CP17" s="71">
        <v>251.6</v>
      </c>
      <c r="CQ17" s="71">
        <v>90.387</v>
      </c>
      <c r="CR17" s="71"/>
      <c r="CS17" s="71"/>
      <c r="CT17" s="72"/>
      <c r="CU17" s="72"/>
      <c r="CV17" s="72"/>
      <c r="CW17" s="73"/>
      <c r="CX17" s="74">
        <f t="array" ref="CX17">SUMPRODUCT(B17:CW17*0.25)</f>
        <v>1554.3267500000002</v>
      </c>
    </row>
    <row r="18" spans="1:102" ht="30" customHeight="1" thickBot="1" x14ac:dyDescent="0.25">
      <c r="A18" s="75" t="s">
        <v>15</v>
      </c>
      <c r="B18" s="76">
        <f>SUM(B11:B17)</f>
        <v>6321.0969999999998</v>
      </c>
      <c r="C18" s="77">
        <f t="shared" ref="C18:BN18" si="0">SUM(C11:C17)</f>
        <v>6239.5749999999998</v>
      </c>
      <c r="D18" s="77">
        <f t="shared" si="0"/>
        <v>5961.5879999999997</v>
      </c>
      <c r="E18" s="77">
        <f t="shared" si="0"/>
        <v>5941.6869999999999</v>
      </c>
      <c r="F18" s="77">
        <f t="shared" si="0"/>
        <v>5954.8370000000004</v>
      </c>
      <c r="G18" s="77">
        <f t="shared" si="0"/>
        <v>5952.7049999999999</v>
      </c>
      <c r="H18" s="77">
        <f t="shared" si="0"/>
        <v>5956.2579999999998</v>
      </c>
      <c r="I18" s="77">
        <f t="shared" si="0"/>
        <v>5913.869999999999</v>
      </c>
      <c r="J18" s="77">
        <f t="shared" si="0"/>
        <v>5946.0660000000007</v>
      </c>
      <c r="K18" s="77">
        <f t="shared" si="0"/>
        <v>5901.375</v>
      </c>
      <c r="L18" s="77">
        <f t="shared" si="0"/>
        <v>5908.9279999999999</v>
      </c>
      <c r="M18" s="77">
        <f t="shared" si="0"/>
        <v>5904.6689999999999</v>
      </c>
      <c r="N18" s="77">
        <f t="shared" si="0"/>
        <v>5922.973</v>
      </c>
      <c r="O18" s="77">
        <f t="shared" si="0"/>
        <v>5904.32</v>
      </c>
      <c r="P18" s="77">
        <f t="shared" si="0"/>
        <v>5944.6750000000002</v>
      </c>
      <c r="Q18" s="77">
        <f t="shared" si="0"/>
        <v>5907.9010000000007</v>
      </c>
      <c r="R18" s="77">
        <f t="shared" si="0"/>
        <v>6007.7750000000005</v>
      </c>
      <c r="S18" s="77">
        <f t="shared" si="0"/>
        <v>6041.0439999999999</v>
      </c>
      <c r="T18" s="77">
        <f t="shared" si="0"/>
        <v>6027.3280000000004</v>
      </c>
      <c r="U18" s="77">
        <f t="shared" si="0"/>
        <v>6087.6909999999998</v>
      </c>
      <c r="V18" s="77">
        <f t="shared" si="0"/>
        <v>6104.3580000000002</v>
      </c>
      <c r="W18" s="77">
        <f t="shared" si="0"/>
        <v>6172.9189999999999</v>
      </c>
      <c r="X18" s="77">
        <f t="shared" si="0"/>
        <v>6383.1390000000001</v>
      </c>
      <c r="Y18" s="77">
        <f t="shared" si="0"/>
        <v>6632.9680000000008</v>
      </c>
      <c r="Z18" s="77">
        <f t="shared" si="0"/>
        <v>6759.9719999999998</v>
      </c>
      <c r="AA18" s="77">
        <f t="shared" si="0"/>
        <v>6875.5209999999988</v>
      </c>
      <c r="AB18" s="77">
        <f t="shared" si="0"/>
        <v>6936.1940000000004</v>
      </c>
      <c r="AC18" s="77">
        <f t="shared" si="0"/>
        <v>7007.612000000001</v>
      </c>
      <c r="AD18" s="77">
        <f t="shared" si="0"/>
        <v>7402.5360000000001</v>
      </c>
      <c r="AE18" s="77">
        <f t="shared" si="0"/>
        <v>7475.7850000000008</v>
      </c>
      <c r="AF18" s="77">
        <f t="shared" si="0"/>
        <v>7589.5569999999989</v>
      </c>
      <c r="AG18" s="77">
        <f t="shared" si="0"/>
        <v>7801.6880000000001</v>
      </c>
      <c r="AH18" s="77">
        <f t="shared" si="0"/>
        <v>8212.7950000000001</v>
      </c>
      <c r="AI18" s="77">
        <f t="shared" si="0"/>
        <v>8277.8770000000004</v>
      </c>
      <c r="AJ18" s="77">
        <f t="shared" si="0"/>
        <v>8377.6750000000011</v>
      </c>
      <c r="AK18" s="77">
        <f t="shared" si="0"/>
        <v>8417.7379999999994</v>
      </c>
      <c r="AL18" s="77">
        <f t="shared" si="0"/>
        <v>8366.83</v>
      </c>
      <c r="AM18" s="77">
        <f t="shared" si="0"/>
        <v>8364.3630000000012</v>
      </c>
      <c r="AN18" s="77">
        <f t="shared" si="0"/>
        <v>8371.9629999999997</v>
      </c>
      <c r="AO18" s="77">
        <f t="shared" si="0"/>
        <v>8489.3869999999988</v>
      </c>
      <c r="AP18" s="77">
        <f t="shared" si="0"/>
        <v>8477.0360000000001</v>
      </c>
      <c r="AQ18" s="77">
        <f t="shared" si="0"/>
        <v>8552.4840000000004</v>
      </c>
      <c r="AR18" s="77">
        <f t="shared" si="0"/>
        <v>8561.2639999999992</v>
      </c>
      <c r="AS18" s="77">
        <f t="shared" si="0"/>
        <v>8619.3509999999987</v>
      </c>
      <c r="AT18" s="77">
        <f t="shared" si="0"/>
        <v>8502.9079999999994</v>
      </c>
      <c r="AU18" s="77">
        <f t="shared" si="0"/>
        <v>8552.1180000000004</v>
      </c>
      <c r="AV18" s="77">
        <f t="shared" si="0"/>
        <v>8515.09</v>
      </c>
      <c r="AW18" s="77">
        <f t="shared" si="0"/>
        <v>8431.9529999999995</v>
      </c>
      <c r="AX18" s="77">
        <f t="shared" si="0"/>
        <v>8506.7690000000002</v>
      </c>
      <c r="AY18" s="77">
        <f t="shared" si="0"/>
        <v>8480.6750000000011</v>
      </c>
      <c r="AZ18" s="77">
        <f t="shared" si="0"/>
        <v>8431.5740000000005</v>
      </c>
      <c r="BA18" s="77">
        <f t="shared" si="0"/>
        <v>8409.228000000001</v>
      </c>
      <c r="BB18" s="77">
        <f t="shared" si="0"/>
        <v>8356.5329999999994</v>
      </c>
      <c r="BC18" s="77">
        <f t="shared" si="0"/>
        <v>8313.7049999999999</v>
      </c>
      <c r="BD18" s="77">
        <f t="shared" si="0"/>
        <v>8231.4589999999989</v>
      </c>
      <c r="BE18" s="77">
        <f t="shared" si="0"/>
        <v>8104.0749999999998</v>
      </c>
      <c r="BF18" s="77">
        <f t="shared" si="0"/>
        <v>8061.9809999999998</v>
      </c>
      <c r="BG18" s="77">
        <f t="shared" si="0"/>
        <v>8045.0319999999992</v>
      </c>
      <c r="BH18" s="77">
        <f t="shared" si="0"/>
        <v>7998.9769999999999</v>
      </c>
      <c r="BI18" s="77">
        <f t="shared" si="0"/>
        <v>7986.0140000000001</v>
      </c>
      <c r="BJ18" s="77">
        <f t="shared" si="0"/>
        <v>8080.0949999999993</v>
      </c>
      <c r="BK18" s="77">
        <f t="shared" si="0"/>
        <v>7959.9039999999995</v>
      </c>
      <c r="BL18" s="77">
        <f t="shared" si="0"/>
        <v>7938.5329999999994</v>
      </c>
      <c r="BM18" s="77">
        <f t="shared" si="0"/>
        <v>7957.5689999999995</v>
      </c>
      <c r="BN18" s="77">
        <f t="shared" si="0"/>
        <v>7910.6209999999992</v>
      </c>
      <c r="BO18" s="77">
        <f t="shared" ref="BO18:CW18" si="1">SUM(BO11:BO17)</f>
        <v>7918.4669999999996</v>
      </c>
      <c r="BP18" s="77">
        <f t="shared" si="1"/>
        <v>7900.1339999999991</v>
      </c>
      <c r="BQ18" s="77">
        <f t="shared" si="1"/>
        <v>7781.8869999999988</v>
      </c>
      <c r="BR18" s="77">
        <f t="shared" si="1"/>
        <v>7337.26</v>
      </c>
      <c r="BS18" s="77">
        <f t="shared" si="1"/>
        <v>7106.6729999999989</v>
      </c>
      <c r="BT18" s="77">
        <f t="shared" si="1"/>
        <v>6782.3220000000001</v>
      </c>
      <c r="BU18" s="77">
        <f t="shared" si="1"/>
        <v>6803.393</v>
      </c>
      <c r="BV18" s="77">
        <f t="shared" si="1"/>
        <v>6774.1720000000005</v>
      </c>
      <c r="BW18" s="77">
        <f t="shared" si="1"/>
        <v>7154.1939999999995</v>
      </c>
      <c r="BX18" s="77">
        <f t="shared" si="1"/>
        <v>7207.2340000000004</v>
      </c>
      <c r="BY18" s="77">
        <f t="shared" si="1"/>
        <v>7251.6459999999997</v>
      </c>
      <c r="BZ18" s="77">
        <f t="shared" si="1"/>
        <v>6986.07</v>
      </c>
      <c r="CA18" s="77">
        <f t="shared" si="1"/>
        <v>6978.4129999999996</v>
      </c>
      <c r="CB18" s="77">
        <f t="shared" si="1"/>
        <v>6934.2179999999998</v>
      </c>
      <c r="CC18" s="77">
        <f t="shared" si="1"/>
        <v>6807.5230000000001</v>
      </c>
      <c r="CD18" s="77">
        <f t="shared" si="1"/>
        <v>6929.6400000000012</v>
      </c>
      <c r="CE18" s="77">
        <f t="shared" si="1"/>
        <v>6922.0839999999998</v>
      </c>
      <c r="CF18" s="77">
        <f t="shared" si="1"/>
        <v>6787.9640000000009</v>
      </c>
      <c r="CG18" s="77">
        <f t="shared" si="1"/>
        <v>6566.4170000000013</v>
      </c>
      <c r="CH18" s="77">
        <f t="shared" si="1"/>
        <v>6451.1889999999994</v>
      </c>
      <c r="CI18" s="77">
        <f t="shared" si="1"/>
        <v>6468.9660000000003</v>
      </c>
      <c r="CJ18" s="77">
        <f t="shared" si="1"/>
        <v>6726.317</v>
      </c>
      <c r="CK18" s="77">
        <f t="shared" si="1"/>
        <v>6659.5169999999998</v>
      </c>
      <c r="CL18" s="77">
        <f t="shared" si="1"/>
        <v>6690.509</v>
      </c>
      <c r="CM18" s="77">
        <f t="shared" si="1"/>
        <v>6681.7539999999999</v>
      </c>
      <c r="CN18" s="77">
        <f t="shared" si="1"/>
        <v>6576.9129999999996</v>
      </c>
      <c r="CO18" s="77">
        <f t="shared" si="1"/>
        <v>6621.27</v>
      </c>
      <c r="CP18" s="77">
        <f t="shared" si="1"/>
        <v>6625.9010000000007</v>
      </c>
      <c r="CQ18" s="77">
        <f t="shared" si="1"/>
        <v>6455.2980000000007</v>
      </c>
      <c r="CR18" s="77">
        <f t="shared" si="1"/>
        <v>6252.5169999999998</v>
      </c>
      <c r="CS18" s="77">
        <f t="shared" si="1"/>
        <v>6226.5590000000002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172529.652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2319.0300000000002</v>
      </c>
      <c r="C31" s="88">
        <v>2320.0300000000002</v>
      </c>
      <c r="D31" s="88">
        <v>2319.0300000000002</v>
      </c>
      <c r="E31" s="88">
        <v>2318.0300000000002</v>
      </c>
      <c r="F31" s="88">
        <v>2317.0300000000002</v>
      </c>
      <c r="G31" s="88">
        <v>2316.0300000000002</v>
      </c>
      <c r="H31" s="88">
        <v>2316.0300000000002</v>
      </c>
      <c r="I31" s="88">
        <v>2316.0300000000002</v>
      </c>
      <c r="J31" s="88">
        <v>2337.0300000000002</v>
      </c>
      <c r="K31" s="88">
        <v>2337.0300000000002</v>
      </c>
      <c r="L31" s="88">
        <v>2338.0300000000002</v>
      </c>
      <c r="M31" s="88">
        <v>2340.0300000000002</v>
      </c>
      <c r="N31" s="88">
        <v>2342.0300000000002</v>
      </c>
      <c r="O31" s="88">
        <v>2344.0300000000002</v>
      </c>
      <c r="P31" s="88">
        <v>2345.0300000000002</v>
      </c>
      <c r="Q31" s="88">
        <v>2345.0300000000002</v>
      </c>
      <c r="R31" s="88">
        <v>2417.0300000000002</v>
      </c>
      <c r="S31" s="88">
        <v>2419.0300000000002</v>
      </c>
      <c r="T31" s="88">
        <v>2423.0300000000002</v>
      </c>
      <c r="U31" s="88">
        <v>2428.0300000000002</v>
      </c>
      <c r="V31" s="88">
        <v>2481.0300000000002</v>
      </c>
      <c r="W31" s="88">
        <v>2483.0300000000002</v>
      </c>
      <c r="X31" s="88">
        <v>2485.0300000000002</v>
      </c>
      <c r="Y31" s="88">
        <v>2602.0300000000002</v>
      </c>
      <c r="Z31" s="88">
        <v>2643.6019999999999</v>
      </c>
      <c r="AA31" s="88">
        <v>2694.002</v>
      </c>
      <c r="AB31" s="88">
        <v>2759.6019999999999</v>
      </c>
      <c r="AC31" s="88">
        <v>2745.7020000000002</v>
      </c>
      <c r="AD31" s="88">
        <v>2786.8209999999999</v>
      </c>
      <c r="AE31" s="88">
        <v>2907.8209999999999</v>
      </c>
      <c r="AF31" s="88">
        <v>2931.721</v>
      </c>
      <c r="AG31" s="88">
        <v>3083.721</v>
      </c>
      <c r="AH31" s="88">
        <v>3167.3</v>
      </c>
      <c r="AI31" s="88">
        <v>3329.3</v>
      </c>
      <c r="AJ31" s="88">
        <v>3490.3</v>
      </c>
      <c r="AK31" s="88">
        <v>3650.3</v>
      </c>
      <c r="AL31" s="88">
        <v>3789.9639999999999</v>
      </c>
      <c r="AM31" s="88">
        <v>3918.9639999999999</v>
      </c>
      <c r="AN31" s="88">
        <v>4034.9639999999999</v>
      </c>
      <c r="AO31" s="88">
        <v>4138.9639999999999</v>
      </c>
      <c r="AP31" s="88">
        <v>4237.1940000000004</v>
      </c>
      <c r="AQ31" s="88">
        <v>4312.1940000000004</v>
      </c>
      <c r="AR31" s="88">
        <v>4377.1940000000004</v>
      </c>
      <c r="AS31" s="88">
        <v>4431.1940000000004</v>
      </c>
      <c r="AT31" s="88">
        <v>4454.4650000000001</v>
      </c>
      <c r="AU31" s="88">
        <v>4485.4650000000001</v>
      </c>
      <c r="AV31" s="88">
        <v>4504.4650000000001</v>
      </c>
      <c r="AW31" s="88">
        <v>4512.4650000000001</v>
      </c>
      <c r="AX31" s="88">
        <v>4518.473</v>
      </c>
      <c r="AY31" s="88">
        <v>4520.473</v>
      </c>
      <c r="AZ31" s="88">
        <v>4509.473</v>
      </c>
      <c r="BA31" s="88">
        <v>4489.473</v>
      </c>
      <c r="BB31" s="88">
        <v>4462.7759999999998</v>
      </c>
      <c r="BC31" s="88">
        <v>4428.7759999999998</v>
      </c>
      <c r="BD31" s="88">
        <v>4385.7759999999998</v>
      </c>
      <c r="BE31" s="88">
        <v>4333.7759999999998</v>
      </c>
      <c r="BF31" s="88">
        <v>4248.3599999999997</v>
      </c>
      <c r="BG31" s="88">
        <v>4175.3599999999997</v>
      </c>
      <c r="BH31" s="88">
        <v>4092.36</v>
      </c>
      <c r="BI31" s="88">
        <v>4000.36</v>
      </c>
      <c r="BJ31" s="88">
        <v>3870.5859999999998</v>
      </c>
      <c r="BK31" s="88">
        <v>3756.5859999999998</v>
      </c>
      <c r="BL31" s="88">
        <v>3632.5859999999998</v>
      </c>
      <c r="BM31" s="88">
        <v>3526.5859999999998</v>
      </c>
      <c r="BN31" s="88">
        <v>3326.212</v>
      </c>
      <c r="BO31" s="88">
        <v>3176.212</v>
      </c>
      <c r="BP31" s="88">
        <v>3021.212</v>
      </c>
      <c r="BQ31" s="88">
        <v>2891.212</v>
      </c>
      <c r="BR31" s="88">
        <v>2843.1190000000001</v>
      </c>
      <c r="BS31" s="88">
        <v>2735.0189999999998</v>
      </c>
      <c r="BT31" s="88">
        <v>2716.2190000000001</v>
      </c>
      <c r="BU31" s="88">
        <v>2904.1190000000001</v>
      </c>
      <c r="BV31" s="88">
        <v>2946.223</v>
      </c>
      <c r="BW31" s="88">
        <v>3444.0230000000001</v>
      </c>
      <c r="BX31" s="88">
        <v>3493.223</v>
      </c>
      <c r="BY31" s="88">
        <v>3489.0230000000001</v>
      </c>
      <c r="BZ31" s="88">
        <v>3415.33</v>
      </c>
      <c r="CA31" s="88">
        <v>3420.33</v>
      </c>
      <c r="CB31" s="88">
        <v>3379.77</v>
      </c>
      <c r="CC31" s="88">
        <v>3371.87</v>
      </c>
      <c r="CD31" s="88">
        <v>3348.87</v>
      </c>
      <c r="CE31" s="88">
        <v>3341.77</v>
      </c>
      <c r="CF31" s="88">
        <v>3328.87</v>
      </c>
      <c r="CG31" s="88">
        <v>2927.87</v>
      </c>
      <c r="CH31" s="88">
        <v>3014.97</v>
      </c>
      <c r="CI31" s="88">
        <v>3009.87</v>
      </c>
      <c r="CJ31" s="88">
        <v>3037.83</v>
      </c>
      <c r="CK31" s="88">
        <v>3034.23</v>
      </c>
      <c r="CL31" s="88">
        <v>3034.83</v>
      </c>
      <c r="CM31" s="88">
        <v>3036.83</v>
      </c>
      <c r="CN31" s="88">
        <v>2980.23</v>
      </c>
      <c r="CO31" s="88">
        <v>3034.63</v>
      </c>
      <c r="CP31" s="88">
        <v>3046.63</v>
      </c>
      <c r="CQ31" s="88">
        <v>2885.4169999999999</v>
      </c>
      <c r="CR31" s="88">
        <v>2794.03</v>
      </c>
      <c r="CS31" s="88">
        <v>2792.03</v>
      </c>
      <c r="CT31" s="89"/>
      <c r="CU31" s="89"/>
      <c r="CV31" s="89"/>
      <c r="CW31" s="90"/>
      <c r="CX31" s="91">
        <f t="array" ref="CX31">SUMPRODUCT(B31:CW31*0.25)</f>
        <v>77642.301750000013</v>
      </c>
    </row>
    <row r="32" spans="1:102" ht="24.95" customHeight="1" x14ac:dyDescent="0.2">
      <c r="A32" s="92" t="s">
        <v>27</v>
      </c>
      <c r="B32" s="93">
        <v>2859.067</v>
      </c>
      <c r="C32" s="94">
        <v>2867.5450000000001</v>
      </c>
      <c r="D32" s="94">
        <v>2681.558</v>
      </c>
      <c r="E32" s="94">
        <v>2662.6570000000002</v>
      </c>
      <c r="F32" s="94">
        <v>2811.8069999999998</v>
      </c>
      <c r="G32" s="94">
        <v>2810.6750000000002</v>
      </c>
      <c r="H32" s="94">
        <v>2814.2280000000001</v>
      </c>
      <c r="I32" s="94">
        <v>2771.84</v>
      </c>
      <c r="J32" s="94">
        <v>2808.0360000000001</v>
      </c>
      <c r="K32" s="94">
        <v>2763.3449999999998</v>
      </c>
      <c r="L32" s="94">
        <v>2769.8980000000001</v>
      </c>
      <c r="M32" s="94">
        <v>2763.6390000000001</v>
      </c>
      <c r="N32" s="94">
        <v>2731.9430000000002</v>
      </c>
      <c r="O32" s="94">
        <v>2711.29</v>
      </c>
      <c r="P32" s="94">
        <v>2750.645</v>
      </c>
      <c r="Q32" s="94">
        <v>2713.8710000000001</v>
      </c>
      <c r="R32" s="94">
        <v>2785.7449999999999</v>
      </c>
      <c r="S32" s="94">
        <v>2817.0140000000001</v>
      </c>
      <c r="T32" s="94">
        <v>2799.2979999999998</v>
      </c>
      <c r="U32" s="94">
        <v>2854.6610000000001</v>
      </c>
      <c r="V32" s="94">
        <v>2849.328</v>
      </c>
      <c r="W32" s="94">
        <v>2915.8890000000001</v>
      </c>
      <c r="X32" s="94">
        <v>3124.1089999999999</v>
      </c>
      <c r="Y32" s="94">
        <v>3256.9380000000001</v>
      </c>
      <c r="Z32" s="94">
        <v>3256.37</v>
      </c>
      <c r="AA32" s="94">
        <v>3321.5189999999998</v>
      </c>
      <c r="AB32" s="94">
        <v>3316.5920000000001</v>
      </c>
      <c r="AC32" s="94">
        <v>3401.91</v>
      </c>
      <c r="AD32" s="94">
        <v>3638.7150000000001</v>
      </c>
      <c r="AE32" s="94">
        <v>3590.9639999999999</v>
      </c>
      <c r="AF32" s="94">
        <v>3680.8359999999998</v>
      </c>
      <c r="AG32" s="94">
        <v>3810.9670000000001</v>
      </c>
      <c r="AH32" s="94">
        <v>4238.4949999999999</v>
      </c>
      <c r="AI32" s="94">
        <v>4155.5770000000002</v>
      </c>
      <c r="AJ32" s="94">
        <v>4094.375</v>
      </c>
      <c r="AK32" s="94">
        <v>3974.4380000000001</v>
      </c>
      <c r="AL32" s="94">
        <v>4009.1990000000001</v>
      </c>
      <c r="AM32" s="94">
        <v>3928.0659999999998</v>
      </c>
      <c r="AN32" s="94">
        <v>3870.9989999999998</v>
      </c>
      <c r="AO32" s="94">
        <v>4014.7559999999999</v>
      </c>
      <c r="AP32" s="94">
        <v>4194.509</v>
      </c>
      <c r="AQ32" s="94">
        <v>4245.29</v>
      </c>
      <c r="AR32" s="94">
        <v>4189.07</v>
      </c>
      <c r="AS32" s="94">
        <v>4193.1570000000002</v>
      </c>
      <c r="AT32" s="94">
        <v>4053.4430000000002</v>
      </c>
      <c r="AU32" s="94">
        <v>4071.6529999999998</v>
      </c>
      <c r="AV32" s="94">
        <v>4015.625</v>
      </c>
      <c r="AW32" s="94">
        <v>3924.4879999999998</v>
      </c>
      <c r="AX32" s="94">
        <v>3993.2959999999998</v>
      </c>
      <c r="AY32" s="94">
        <v>3965.2020000000002</v>
      </c>
      <c r="AZ32" s="94">
        <v>3927.1010000000001</v>
      </c>
      <c r="BA32" s="94">
        <v>3924.7550000000001</v>
      </c>
      <c r="BB32" s="94">
        <v>3898.7570000000001</v>
      </c>
      <c r="BC32" s="94">
        <v>3889.9290000000001</v>
      </c>
      <c r="BD32" s="94">
        <v>3850.683</v>
      </c>
      <c r="BE32" s="94">
        <v>3775.299</v>
      </c>
      <c r="BF32" s="94">
        <v>3718.6210000000001</v>
      </c>
      <c r="BG32" s="94">
        <v>3694.672</v>
      </c>
      <c r="BH32" s="94">
        <v>3551.6170000000002</v>
      </c>
      <c r="BI32" s="94">
        <v>3560.654</v>
      </c>
      <c r="BJ32" s="94">
        <v>3718.509</v>
      </c>
      <c r="BK32" s="94">
        <v>3712.3180000000002</v>
      </c>
      <c r="BL32" s="94">
        <v>3814.9470000000001</v>
      </c>
      <c r="BM32" s="94">
        <v>3939.9830000000002</v>
      </c>
      <c r="BN32" s="94">
        <v>4133.4089999999997</v>
      </c>
      <c r="BO32" s="94">
        <v>4291.2550000000001</v>
      </c>
      <c r="BP32" s="94">
        <v>4383.9219999999996</v>
      </c>
      <c r="BQ32" s="94">
        <v>4380.6750000000002</v>
      </c>
      <c r="BR32" s="94">
        <v>3916.1410000000001</v>
      </c>
      <c r="BS32" s="94">
        <v>3793.654</v>
      </c>
      <c r="BT32" s="94">
        <v>3488.1030000000001</v>
      </c>
      <c r="BU32" s="94">
        <v>3321.2739999999999</v>
      </c>
      <c r="BV32" s="94">
        <v>3149.9490000000001</v>
      </c>
      <c r="BW32" s="94">
        <v>3032.1709999999998</v>
      </c>
      <c r="BX32" s="94">
        <v>3036.011</v>
      </c>
      <c r="BY32" s="94">
        <v>3084.623</v>
      </c>
      <c r="BZ32" s="94">
        <v>2892.74</v>
      </c>
      <c r="CA32" s="94">
        <v>2880.0830000000001</v>
      </c>
      <c r="CB32" s="94">
        <v>2876.4479999999999</v>
      </c>
      <c r="CC32" s="94">
        <v>2757.6529999999998</v>
      </c>
      <c r="CD32" s="94">
        <v>2902.77</v>
      </c>
      <c r="CE32" s="94">
        <v>2902.3139999999999</v>
      </c>
      <c r="CF32" s="94">
        <v>2781.0940000000001</v>
      </c>
      <c r="CG32" s="94">
        <v>2960.547</v>
      </c>
      <c r="CH32" s="94">
        <v>2758.2190000000001</v>
      </c>
      <c r="CI32" s="94">
        <v>2781.096</v>
      </c>
      <c r="CJ32" s="94">
        <v>3010.4870000000001</v>
      </c>
      <c r="CK32" s="94">
        <v>2947.2869999999998</v>
      </c>
      <c r="CL32" s="94">
        <v>2997.6790000000001</v>
      </c>
      <c r="CM32" s="94">
        <v>2986.924</v>
      </c>
      <c r="CN32" s="94">
        <v>2938.683</v>
      </c>
      <c r="CO32" s="94">
        <v>2928.64</v>
      </c>
      <c r="CP32" s="94">
        <v>2919.2710000000002</v>
      </c>
      <c r="CQ32" s="94">
        <v>2909.8809999999999</v>
      </c>
      <c r="CR32" s="94">
        <v>2798.4870000000001</v>
      </c>
      <c r="CS32" s="94">
        <v>2774.529</v>
      </c>
      <c r="CT32" s="95"/>
      <c r="CU32" s="95"/>
      <c r="CV32" s="95"/>
      <c r="CW32" s="96"/>
      <c r="CX32" s="97">
        <f t="array" ref="CX32">SUMPRODUCT(B32:CW32*0.25)</f>
        <v>80884.600250000032</v>
      </c>
    </row>
    <row r="33" spans="1:102" ht="24.95" customHeight="1" x14ac:dyDescent="0.2">
      <c r="A33" s="101" t="s">
        <v>28</v>
      </c>
      <c r="B33" s="98">
        <v>1227</v>
      </c>
      <c r="C33" s="99">
        <v>1136</v>
      </c>
      <c r="D33" s="99">
        <v>1045</v>
      </c>
      <c r="E33" s="99">
        <v>1045</v>
      </c>
      <c r="F33" s="99">
        <v>1045</v>
      </c>
      <c r="G33" s="99">
        <v>1045</v>
      </c>
      <c r="H33" s="99">
        <v>1045</v>
      </c>
      <c r="I33" s="99">
        <v>1045</v>
      </c>
      <c r="J33" s="99">
        <v>1045</v>
      </c>
      <c r="K33" s="99">
        <v>1045</v>
      </c>
      <c r="L33" s="99">
        <v>1045</v>
      </c>
      <c r="M33" s="99">
        <v>1045</v>
      </c>
      <c r="N33" s="99">
        <v>1045</v>
      </c>
      <c r="O33" s="99">
        <v>1045</v>
      </c>
      <c r="P33" s="99">
        <v>1045</v>
      </c>
      <c r="Q33" s="99">
        <v>1045</v>
      </c>
      <c r="R33" s="99">
        <v>1045</v>
      </c>
      <c r="S33" s="99">
        <v>1045</v>
      </c>
      <c r="T33" s="99">
        <v>1045</v>
      </c>
      <c r="U33" s="99">
        <v>1045</v>
      </c>
      <c r="V33" s="99">
        <v>1045</v>
      </c>
      <c r="W33" s="99">
        <v>1045</v>
      </c>
      <c r="X33" s="99">
        <v>1045</v>
      </c>
      <c r="Y33" s="99">
        <v>1045</v>
      </c>
      <c r="Z33" s="99">
        <v>1045</v>
      </c>
      <c r="AA33" s="99">
        <v>1045</v>
      </c>
      <c r="AB33" s="99">
        <v>1045</v>
      </c>
      <c r="AC33" s="99">
        <v>1045</v>
      </c>
      <c r="AD33" s="99">
        <v>1045</v>
      </c>
      <c r="AE33" s="99">
        <v>1045</v>
      </c>
      <c r="AF33" s="99">
        <v>1045</v>
      </c>
      <c r="AG33" s="99">
        <v>975</v>
      </c>
      <c r="AH33" s="99">
        <v>812</v>
      </c>
      <c r="AI33" s="99">
        <v>798</v>
      </c>
      <c r="AJ33" s="99">
        <v>798</v>
      </c>
      <c r="AK33" s="99">
        <v>798</v>
      </c>
      <c r="AL33" s="99">
        <v>572.66700000000003</v>
      </c>
      <c r="AM33" s="99">
        <v>522.33299999999997</v>
      </c>
      <c r="AN33" s="99">
        <v>471</v>
      </c>
      <c r="AO33" s="99">
        <v>340.66699999999997</v>
      </c>
      <c r="AP33" s="99">
        <v>50.332999999999998</v>
      </c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>
        <v>100</v>
      </c>
      <c r="BG33" s="99">
        <v>180</v>
      </c>
      <c r="BH33" s="99">
        <v>360</v>
      </c>
      <c r="BI33" s="99">
        <v>430</v>
      </c>
      <c r="BJ33" s="99">
        <v>496</v>
      </c>
      <c r="BK33" s="99">
        <v>496</v>
      </c>
      <c r="BL33" s="99">
        <v>496</v>
      </c>
      <c r="BM33" s="99">
        <v>496</v>
      </c>
      <c r="BN33" s="99">
        <v>496</v>
      </c>
      <c r="BO33" s="99">
        <v>496</v>
      </c>
      <c r="BP33" s="99">
        <v>540</v>
      </c>
      <c r="BQ33" s="99">
        <v>555</v>
      </c>
      <c r="BR33" s="99">
        <v>645</v>
      </c>
      <c r="BS33" s="99">
        <v>645</v>
      </c>
      <c r="BT33" s="99">
        <v>645</v>
      </c>
      <c r="BU33" s="99">
        <v>645</v>
      </c>
      <c r="BV33" s="99">
        <v>735</v>
      </c>
      <c r="BW33" s="99">
        <v>735</v>
      </c>
      <c r="BX33" s="99">
        <v>735</v>
      </c>
      <c r="BY33" s="99">
        <v>735</v>
      </c>
      <c r="BZ33" s="99">
        <v>735</v>
      </c>
      <c r="CA33" s="99">
        <v>735</v>
      </c>
      <c r="CB33" s="99">
        <v>735</v>
      </c>
      <c r="CC33" s="99">
        <v>735</v>
      </c>
      <c r="CD33" s="99">
        <v>735</v>
      </c>
      <c r="CE33" s="99">
        <v>735</v>
      </c>
      <c r="CF33" s="99">
        <v>735</v>
      </c>
      <c r="CG33" s="99">
        <v>735</v>
      </c>
      <c r="CH33" s="99">
        <v>735</v>
      </c>
      <c r="CI33" s="99">
        <v>735</v>
      </c>
      <c r="CJ33" s="99">
        <v>735</v>
      </c>
      <c r="CK33" s="99">
        <v>735</v>
      </c>
      <c r="CL33" s="99">
        <v>735</v>
      </c>
      <c r="CM33" s="99">
        <v>735</v>
      </c>
      <c r="CN33" s="99">
        <v>735</v>
      </c>
      <c r="CO33" s="99">
        <v>735</v>
      </c>
      <c r="CP33" s="99">
        <v>735</v>
      </c>
      <c r="CQ33" s="99">
        <v>735</v>
      </c>
      <c r="CR33" s="99">
        <v>735</v>
      </c>
      <c r="CS33" s="99">
        <v>735</v>
      </c>
      <c r="CT33" s="100"/>
      <c r="CU33" s="100"/>
      <c r="CV33" s="100"/>
      <c r="CW33" s="102"/>
      <c r="CX33" s="103">
        <f t="array" ref="CX33">SUMPRODUCT(B33:CW33*0.25)</f>
        <v>16041.75</v>
      </c>
    </row>
    <row r="34" spans="1:102" ht="30" customHeight="1" thickBot="1" x14ac:dyDescent="0.25">
      <c r="A34" s="75" t="s">
        <v>29</v>
      </c>
      <c r="B34" s="76">
        <f>SUM(B31:B33)</f>
        <v>6405.0969999999998</v>
      </c>
      <c r="C34" s="77">
        <f t="shared" ref="C34:BN34" si="5">SUM(C31:C33)</f>
        <v>6323.5750000000007</v>
      </c>
      <c r="D34" s="77">
        <f t="shared" si="5"/>
        <v>6045.5879999999997</v>
      </c>
      <c r="E34" s="77">
        <f t="shared" si="5"/>
        <v>6025.6869999999999</v>
      </c>
      <c r="F34" s="77">
        <f t="shared" si="5"/>
        <v>6173.8369999999995</v>
      </c>
      <c r="G34" s="77">
        <f t="shared" si="5"/>
        <v>6171.7049999999999</v>
      </c>
      <c r="H34" s="77">
        <f t="shared" si="5"/>
        <v>6175.2579999999998</v>
      </c>
      <c r="I34" s="77">
        <f t="shared" si="5"/>
        <v>6132.8700000000008</v>
      </c>
      <c r="J34" s="77">
        <f t="shared" si="5"/>
        <v>6190.0660000000007</v>
      </c>
      <c r="K34" s="77">
        <f t="shared" si="5"/>
        <v>6145.375</v>
      </c>
      <c r="L34" s="77">
        <f t="shared" si="5"/>
        <v>6152.9279999999999</v>
      </c>
      <c r="M34" s="77">
        <f t="shared" si="5"/>
        <v>6148.6689999999999</v>
      </c>
      <c r="N34" s="77">
        <f t="shared" si="5"/>
        <v>6118.973</v>
      </c>
      <c r="O34" s="77">
        <f t="shared" si="5"/>
        <v>6100.32</v>
      </c>
      <c r="P34" s="77">
        <f t="shared" si="5"/>
        <v>6140.6750000000002</v>
      </c>
      <c r="Q34" s="77">
        <f t="shared" si="5"/>
        <v>6103.9009999999998</v>
      </c>
      <c r="R34" s="77">
        <f t="shared" si="5"/>
        <v>6247.7749999999996</v>
      </c>
      <c r="S34" s="77">
        <f t="shared" si="5"/>
        <v>6281.0439999999999</v>
      </c>
      <c r="T34" s="77">
        <f t="shared" si="5"/>
        <v>6267.3279999999995</v>
      </c>
      <c r="U34" s="77">
        <f t="shared" si="5"/>
        <v>6327.6910000000007</v>
      </c>
      <c r="V34" s="77">
        <f t="shared" si="5"/>
        <v>6375.3580000000002</v>
      </c>
      <c r="W34" s="77">
        <f t="shared" si="5"/>
        <v>6443.9189999999999</v>
      </c>
      <c r="X34" s="77">
        <f t="shared" si="5"/>
        <v>6654.1390000000001</v>
      </c>
      <c r="Y34" s="77">
        <f t="shared" si="5"/>
        <v>6903.9680000000008</v>
      </c>
      <c r="Z34" s="77">
        <f t="shared" si="5"/>
        <v>6944.9719999999998</v>
      </c>
      <c r="AA34" s="77">
        <f t="shared" si="5"/>
        <v>7060.5209999999997</v>
      </c>
      <c r="AB34" s="77">
        <f t="shared" si="5"/>
        <v>7121.1939999999995</v>
      </c>
      <c r="AC34" s="77">
        <f t="shared" si="5"/>
        <v>7192.6120000000001</v>
      </c>
      <c r="AD34" s="77">
        <f t="shared" si="5"/>
        <v>7470.5360000000001</v>
      </c>
      <c r="AE34" s="77">
        <f t="shared" si="5"/>
        <v>7543.7849999999999</v>
      </c>
      <c r="AF34" s="77">
        <f t="shared" si="5"/>
        <v>7657.5569999999998</v>
      </c>
      <c r="AG34" s="77">
        <f t="shared" si="5"/>
        <v>7869.6880000000001</v>
      </c>
      <c r="AH34" s="77">
        <f t="shared" si="5"/>
        <v>8217.7950000000001</v>
      </c>
      <c r="AI34" s="77">
        <f t="shared" si="5"/>
        <v>8282.8770000000004</v>
      </c>
      <c r="AJ34" s="77">
        <f t="shared" si="5"/>
        <v>8382.6749999999993</v>
      </c>
      <c r="AK34" s="77">
        <f t="shared" si="5"/>
        <v>8422.7380000000012</v>
      </c>
      <c r="AL34" s="77">
        <f t="shared" si="5"/>
        <v>8371.83</v>
      </c>
      <c r="AM34" s="77">
        <f t="shared" si="5"/>
        <v>8369.3629999999994</v>
      </c>
      <c r="AN34" s="77">
        <f t="shared" si="5"/>
        <v>8376.9629999999997</v>
      </c>
      <c r="AO34" s="77">
        <f t="shared" si="5"/>
        <v>8494.3869999999988</v>
      </c>
      <c r="AP34" s="77">
        <f t="shared" si="5"/>
        <v>8482.0360000000019</v>
      </c>
      <c r="AQ34" s="77">
        <f t="shared" si="5"/>
        <v>8557.4840000000004</v>
      </c>
      <c r="AR34" s="77">
        <f t="shared" si="5"/>
        <v>8566.2639999999992</v>
      </c>
      <c r="AS34" s="77">
        <f t="shared" si="5"/>
        <v>8624.3510000000006</v>
      </c>
      <c r="AT34" s="77">
        <f t="shared" si="5"/>
        <v>8507.9079999999994</v>
      </c>
      <c r="AU34" s="77">
        <f t="shared" si="5"/>
        <v>8557.1180000000004</v>
      </c>
      <c r="AV34" s="77">
        <f t="shared" si="5"/>
        <v>8520.09</v>
      </c>
      <c r="AW34" s="77">
        <f t="shared" si="5"/>
        <v>8436.9529999999995</v>
      </c>
      <c r="AX34" s="77">
        <f t="shared" si="5"/>
        <v>8511.7690000000002</v>
      </c>
      <c r="AY34" s="77">
        <f t="shared" si="5"/>
        <v>8485.6749999999993</v>
      </c>
      <c r="AZ34" s="77">
        <f t="shared" si="5"/>
        <v>8436.5740000000005</v>
      </c>
      <c r="BA34" s="77">
        <f t="shared" si="5"/>
        <v>8414.2279999999992</v>
      </c>
      <c r="BB34" s="77">
        <f t="shared" si="5"/>
        <v>8361.5329999999994</v>
      </c>
      <c r="BC34" s="77">
        <f t="shared" si="5"/>
        <v>8318.7049999999999</v>
      </c>
      <c r="BD34" s="77">
        <f t="shared" si="5"/>
        <v>8236.4589999999989</v>
      </c>
      <c r="BE34" s="77">
        <f t="shared" si="5"/>
        <v>8109.0749999999998</v>
      </c>
      <c r="BF34" s="77">
        <f t="shared" si="5"/>
        <v>8066.9809999999998</v>
      </c>
      <c r="BG34" s="77">
        <f t="shared" si="5"/>
        <v>8050.0319999999992</v>
      </c>
      <c r="BH34" s="77">
        <f t="shared" si="5"/>
        <v>8003.9770000000008</v>
      </c>
      <c r="BI34" s="77">
        <f t="shared" si="5"/>
        <v>7991.0140000000001</v>
      </c>
      <c r="BJ34" s="77">
        <f t="shared" si="5"/>
        <v>8085.0949999999993</v>
      </c>
      <c r="BK34" s="77">
        <f t="shared" si="5"/>
        <v>7964.9040000000005</v>
      </c>
      <c r="BL34" s="77">
        <f t="shared" si="5"/>
        <v>7943.5329999999994</v>
      </c>
      <c r="BM34" s="77">
        <f t="shared" si="5"/>
        <v>7962.5689999999995</v>
      </c>
      <c r="BN34" s="77">
        <f t="shared" si="5"/>
        <v>7955.6209999999992</v>
      </c>
      <c r="BO34" s="77">
        <f t="shared" ref="BO34:CW34" si="6">SUM(BO31:BO33)</f>
        <v>7963.4670000000006</v>
      </c>
      <c r="BP34" s="77">
        <f t="shared" si="6"/>
        <v>7945.134</v>
      </c>
      <c r="BQ34" s="77">
        <f t="shared" si="6"/>
        <v>7826.8870000000006</v>
      </c>
      <c r="BR34" s="77">
        <f t="shared" si="6"/>
        <v>7404.26</v>
      </c>
      <c r="BS34" s="77">
        <f t="shared" si="6"/>
        <v>7173.6729999999998</v>
      </c>
      <c r="BT34" s="77">
        <f t="shared" si="6"/>
        <v>6849.3220000000001</v>
      </c>
      <c r="BU34" s="77">
        <f t="shared" si="6"/>
        <v>6870.393</v>
      </c>
      <c r="BV34" s="77">
        <f t="shared" si="6"/>
        <v>6831.1720000000005</v>
      </c>
      <c r="BW34" s="77">
        <f t="shared" si="6"/>
        <v>7211.1939999999995</v>
      </c>
      <c r="BX34" s="77">
        <f t="shared" si="6"/>
        <v>7264.2340000000004</v>
      </c>
      <c r="BY34" s="77">
        <f t="shared" si="6"/>
        <v>7308.6460000000006</v>
      </c>
      <c r="BZ34" s="77">
        <f t="shared" si="6"/>
        <v>7043.07</v>
      </c>
      <c r="CA34" s="77">
        <f t="shared" si="6"/>
        <v>7035.4130000000005</v>
      </c>
      <c r="CB34" s="77">
        <f t="shared" si="6"/>
        <v>6991.2179999999998</v>
      </c>
      <c r="CC34" s="77">
        <f t="shared" si="6"/>
        <v>6864.5229999999992</v>
      </c>
      <c r="CD34" s="77">
        <f t="shared" si="6"/>
        <v>6986.6399999999994</v>
      </c>
      <c r="CE34" s="77">
        <f t="shared" si="6"/>
        <v>6979.0839999999998</v>
      </c>
      <c r="CF34" s="77">
        <f t="shared" si="6"/>
        <v>6844.9639999999999</v>
      </c>
      <c r="CG34" s="77">
        <f t="shared" si="6"/>
        <v>6623.4169999999995</v>
      </c>
      <c r="CH34" s="77">
        <f t="shared" si="6"/>
        <v>6508.1890000000003</v>
      </c>
      <c r="CI34" s="77">
        <f t="shared" si="6"/>
        <v>6525.9660000000003</v>
      </c>
      <c r="CJ34" s="77">
        <f t="shared" si="6"/>
        <v>6783.317</v>
      </c>
      <c r="CK34" s="77">
        <f t="shared" si="6"/>
        <v>6716.5169999999998</v>
      </c>
      <c r="CL34" s="77">
        <f t="shared" si="6"/>
        <v>6767.509</v>
      </c>
      <c r="CM34" s="77">
        <f t="shared" si="6"/>
        <v>6758.7539999999999</v>
      </c>
      <c r="CN34" s="77">
        <f t="shared" si="6"/>
        <v>6653.9130000000005</v>
      </c>
      <c r="CO34" s="77">
        <f t="shared" si="6"/>
        <v>6698.27</v>
      </c>
      <c r="CP34" s="77">
        <f t="shared" si="6"/>
        <v>6700.9009999999998</v>
      </c>
      <c r="CQ34" s="77">
        <f t="shared" si="6"/>
        <v>6530.2979999999998</v>
      </c>
      <c r="CR34" s="77">
        <f t="shared" si="6"/>
        <v>6327.5169999999998</v>
      </c>
      <c r="CS34" s="77">
        <f t="shared" si="6"/>
        <v>6301.5590000000002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174568.65200000006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34</v>
      </c>
      <c r="C37" s="115">
        <v>34</v>
      </c>
      <c r="D37" s="115">
        <v>34</v>
      </c>
      <c r="E37" s="115">
        <v>34</v>
      </c>
      <c r="F37" s="115">
        <v>169</v>
      </c>
      <c r="G37" s="115">
        <v>169</v>
      </c>
      <c r="H37" s="115">
        <v>169</v>
      </c>
      <c r="I37" s="115">
        <v>169</v>
      </c>
      <c r="J37" s="115">
        <v>194</v>
      </c>
      <c r="K37" s="115">
        <v>194</v>
      </c>
      <c r="L37" s="115">
        <v>194</v>
      </c>
      <c r="M37" s="115">
        <v>194</v>
      </c>
      <c r="N37" s="115">
        <v>146</v>
      </c>
      <c r="O37" s="115">
        <v>146</v>
      </c>
      <c r="P37" s="115">
        <v>146</v>
      </c>
      <c r="Q37" s="115">
        <v>146</v>
      </c>
      <c r="R37" s="115">
        <v>190</v>
      </c>
      <c r="S37" s="115">
        <v>190</v>
      </c>
      <c r="T37" s="115">
        <v>190</v>
      </c>
      <c r="U37" s="115">
        <v>190</v>
      </c>
      <c r="V37" s="115">
        <v>221</v>
      </c>
      <c r="W37" s="115">
        <v>221</v>
      </c>
      <c r="X37" s="115">
        <v>221</v>
      </c>
      <c r="Y37" s="115">
        <v>221</v>
      </c>
      <c r="Z37" s="115">
        <v>135</v>
      </c>
      <c r="AA37" s="115">
        <v>135</v>
      </c>
      <c r="AB37" s="115">
        <v>135</v>
      </c>
      <c r="AC37" s="115">
        <v>135</v>
      </c>
      <c r="AD37" s="115">
        <v>18</v>
      </c>
      <c r="AE37" s="115">
        <v>18</v>
      </c>
      <c r="AF37" s="115">
        <v>18</v>
      </c>
      <c r="AG37" s="115">
        <v>18</v>
      </c>
      <c r="AH37" s="115">
        <v>5</v>
      </c>
      <c r="AI37" s="115">
        <v>5</v>
      </c>
      <c r="AJ37" s="115">
        <v>5</v>
      </c>
      <c r="AK37" s="115">
        <v>5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5</v>
      </c>
      <c r="BK37" s="115">
        <v>5</v>
      </c>
      <c r="BL37" s="115">
        <v>5</v>
      </c>
      <c r="BM37" s="115">
        <v>5</v>
      </c>
      <c r="BN37" s="115">
        <v>5</v>
      </c>
      <c r="BO37" s="115">
        <v>5</v>
      </c>
      <c r="BP37" s="115">
        <v>5</v>
      </c>
      <c r="BQ37" s="115">
        <v>5</v>
      </c>
      <c r="BR37" s="115">
        <v>17</v>
      </c>
      <c r="BS37" s="115">
        <v>17</v>
      </c>
      <c r="BT37" s="115">
        <v>17</v>
      </c>
      <c r="BU37" s="115">
        <v>17</v>
      </c>
      <c r="BV37" s="115">
        <v>7</v>
      </c>
      <c r="BW37" s="115">
        <v>7</v>
      </c>
      <c r="BX37" s="115">
        <v>7</v>
      </c>
      <c r="BY37" s="115">
        <v>7</v>
      </c>
      <c r="BZ37" s="115">
        <v>7</v>
      </c>
      <c r="CA37" s="115">
        <v>7</v>
      </c>
      <c r="CB37" s="115">
        <v>7</v>
      </c>
      <c r="CC37" s="115">
        <v>7</v>
      </c>
      <c r="CD37" s="115">
        <v>7</v>
      </c>
      <c r="CE37" s="115">
        <v>7</v>
      </c>
      <c r="CF37" s="115">
        <v>7</v>
      </c>
      <c r="CG37" s="115">
        <v>7</v>
      </c>
      <c r="CH37" s="115">
        <v>7</v>
      </c>
      <c r="CI37" s="115">
        <v>7</v>
      </c>
      <c r="CJ37" s="115">
        <v>7</v>
      </c>
      <c r="CK37" s="115">
        <v>7</v>
      </c>
      <c r="CL37" s="115">
        <v>27</v>
      </c>
      <c r="CM37" s="115">
        <v>27</v>
      </c>
      <c r="CN37" s="115">
        <v>27</v>
      </c>
      <c r="CO37" s="115">
        <v>27</v>
      </c>
      <c r="CP37" s="115">
        <v>25</v>
      </c>
      <c r="CQ37" s="115">
        <v>25</v>
      </c>
      <c r="CR37" s="115">
        <v>25</v>
      </c>
      <c r="CS37" s="115">
        <v>25</v>
      </c>
      <c r="CT37" s="116"/>
      <c r="CU37" s="116"/>
      <c r="CV37" s="116"/>
      <c r="CW37" s="117"/>
      <c r="CX37" s="91">
        <f t="array" ref="CX37">SUMPRODUCT(B37:CW37*0.25)</f>
        <v>1249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>
        <v>52.5</v>
      </c>
      <c r="BT39" s="120">
        <v>438.4</v>
      </c>
      <c r="BU39" s="120">
        <v>521</v>
      </c>
      <c r="BV39" s="120">
        <v>677</v>
      </c>
      <c r="BW39" s="120">
        <v>402</v>
      </c>
      <c r="BX39" s="120">
        <v>431.3</v>
      </c>
      <c r="BY39" s="120">
        <v>449.1</v>
      </c>
      <c r="BZ39" s="120">
        <v>748.9</v>
      </c>
      <c r="CA39" s="120">
        <v>763.6</v>
      </c>
      <c r="CB39" s="120">
        <v>790.1</v>
      </c>
      <c r="CC39" s="120">
        <v>845</v>
      </c>
      <c r="CD39" s="120">
        <v>551.5</v>
      </c>
      <c r="CE39" s="120">
        <v>455.9</v>
      </c>
      <c r="CF39" s="120">
        <v>488.6</v>
      </c>
      <c r="CG39" s="120">
        <v>536.29999999999995</v>
      </c>
      <c r="CH39" s="120">
        <v>459.3</v>
      </c>
      <c r="CI39" s="120">
        <v>329.8</v>
      </c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2235.0749999999998</v>
      </c>
    </row>
    <row r="40" spans="1:102" ht="24.95" customHeight="1" x14ac:dyDescent="0.2">
      <c r="A40" s="118" t="s">
        <v>34</v>
      </c>
      <c r="B40" s="119">
        <v>50</v>
      </c>
      <c r="C40" s="120">
        <v>50</v>
      </c>
      <c r="D40" s="120">
        <v>50</v>
      </c>
      <c r="E40" s="120">
        <v>50</v>
      </c>
      <c r="F40" s="120">
        <v>50</v>
      </c>
      <c r="G40" s="120">
        <v>50</v>
      </c>
      <c r="H40" s="120">
        <v>50</v>
      </c>
      <c r="I40" s="120">
        <v>50</v>
      </c>
      <c r="J40" s="120">
        <v>50</v>
      </c>
      <c r="K40" s="120">
        <v>50</v>
      </c>
      <c r="L40" s="120">
        <v>50</v>
      </c>
      <c r="M40" s="120">
        <v>50</v>
      </c>
      <c r="N40" s="120">
        <v>50</v>
      </c>
      <c r="O40" s="120">
        <v>50</v>
      </c>
      <c r="P40" s="120">
        <v>50</v>
      </c>
      <c r="Q40" s="120">
        <v>50</v>
      </c>
      <c r="R40" s="120">
        <v>50</v>
      </c>
      <c r="S40" s="120">
        <v>50</v>
      </c>
      <c r="T40" s="120">
        <v>50</v>
      </c>
      <c r="U40" s="120">
        <v>50</v>
      </c>
      <c r="V40" s="120">
        <v>50</v>
      </c>
      <c r="W40" s="120">
        <v>50</v>
      </c>
      <c r="X40" s="120">
        <v>50</v>
      </c>
      <c r="Y40" s="120">
        <v>50</v>
      </c>
      <c r="Z40" s="120">
        <v>50</v>
      </c>
      <c r="AA40" s="120">
        <v>50</v>
      </c>
      <c r="AB40" s="120">
        <v>50</v>
      </c>
      <c r="AC40" s="120">
        <v>50</v>
      </c>
      <c r="AD40" s="120">
        <v>50</v>
      </c>
      <c r="AE40" s="120">
        <v>50</v>
      </c>
      <c r="AF40" s="120">
        <v>50</v>
      </c>
      <c r="AG40" s="120">
        <v>50</v>
      </c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>
        <v>40</v>
      </c>
      <c r="BO40" s="120">
        <v>40</v>
      </c>
      <c r="BP40" s="120">
        <v>40</v>
      </c>
      <c r="BQ40" s="120">
        <v>40</v>
      </c>
      <c r="BR40" s="120">
        <v>50</v>
      </c>
      <c r="BS40" s="120">
        <v>50</v>
      </c>
      <c r="BT40" s="120">
        <v>50</v>
      </c>
      <c r="BU40" s="120">
        <v>50</v>
      </c>
      <c r="BV40" s="120">
        <v>50</v>
      </c>
      <c r="BW40" s="120">
        <v>50</v>
      </c>
      <c r="BX40" s="120">
        <v>50</v>
      </c>
      <c r="BY40" s="120">
        <v>50</v>
      </c>
      <c r="BZ40" s="120">
        <v>50</v>
      </c>
      <c r="CA40" s="120">
        <v>50</v>
      </c>
      <c r="CB40" s="120">
        <v>50</v>
      </c>
      <c r="CC40" s="120">
        <v>50</v>
      </c>
      <c r="CD40" s="120">
        <v>50</v>
      </c>
      <c r="CE40" s="120">
        <v>50</v>
      </c>
      <c r="CF40" s="120">
        <v>50</v>
      </c>
      <c r="CG40" s="120">
        <v>50</v>
      </c>
      <c r="CH40" s="120">
        <v>50</v>
      </c>
      <c r="CI40" s="120">
        <v>50</v>
      </c>
      <c r="CJ40" s="120">
        <v>50</v>
      </c>
      <c r="CK40" s="120">
        <v>50</v>
      </c>
      <c r="CL40" s="120">
        <v>50</v>
      </c>
      <c r="CM40" s="120">
        <v>50</v>
      </c>
      <c r="CN40" s="120">
        <v>50</v>
      </c>
      <c r="CO40" s="120">
        <v>50</v>
      </c>
      <c r="CP40" s="120">
        <v>50</v>
      </c>
      <c r="CQ40" s="120">
        <v>50</v>
      </c>
      <c r="CR40" s="120">
        <v>50</v>
      </c>
      <c r="CS40" s="120">
        <v>50</v>
      </c>
      <c r="CT40" s="122"/>
      <c r="CU40" s="122"/>
      <c r="CV40" s="122"/>
      <c r="CW40" s="121"/>
      <c r="CX40" s="97">
        <f t="array" ref="CX40">SUMPRODUCT(B40:CW40*0.25)</f>
        <v>790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>
        <v>59.9</v>
      </c>
      <c r="CQ41" s="120">
        <v>59.9</v>
      </c>
      <c r="CR41" s="120">
        <v>59.9</v>
      </c>
      <c r="CS41" s="120">
        <v>59.9</v>
      </c>
      <c r="CT41" s="122"/>
      <c r="CU41" s="122"/>
      <c r="CV41" s="122"/>
      <c r="CW41" s="121"/>
      <c r="CX41" s="97">
        <f t="array" ref="CX41">SUMPRODUCT(B41:CW41*0.25)</f>
        <v>59.9</v>
      </c>
    </row>
    <row r="42" spans="1:102" ht="30" customHeight="1" thickBot="1" x14ac:dyDescent="0.25">
      <c r="A42" s="105" t="s">
        <v>36</v>
      </c>
      <c r="B42" s="106">
        <f>SUM(B37:B41)</f>
        <v>84</v>
      </c>
      <c r="C42" s="107">
        <f t="shared" ref="C42:BN42" si="7">SUM(C37:C41)</f>
        <v>84</v>
      </c>
      <c r="D42" s="107">
        <f t="shared" si="7"/>
        <v>84</v>
      </c>
      <c r="E42" s="107">
        <f t="shared" si="7"/>
        <v>84</v>
      </c>
      <c r="F42" s="107">
        <f t="shared" si="7"/>
        <v>219</v>
      </c>
      <c r="G42" s="107">
        <f t="shared" si="7"/>
        <v>219</v>
      </c>
      <c r="H42" s="107">
        <f t="shared" si="7"/>
        <v>219</v>
      </c>
      <c r="I42" s="107">
        <f t="shared" si="7"/>
        <v>219</v>
      </c>
      <c r="J42" s="107">
        <f t="shared" si="7"/>
        <v>244</v>
      </c>
      <c r="K42" s="107">
        <f t="shared" si="7"/>
        <v>244</v>
      </c>
      <c r="L42" s="107">
        <f t="shared" si="7"/>
        <v>244</v>
      </c>
      <c r="M42" s="107">
        <f t="shared" si="7"/>
        <v>244</v>
      </c>
      <c r="N42" s="107">
        <f t="shared" si="7"/>
        <v>196</v>
      </c>
      <c r="O42" s="107">
        <f t="shared" si="7"/>
        <v>196</v>
      </c>
      <c r="P42" s="107">
        <f t="shared" si="7"/>
        <v>196</v>
      </c>
      <c r="Q42" s="107">
        <f t="shared" si="7"/>
        <v>196</v>
      </c>
      <c r="R42" s="107">
        <f t="shared" si="7"/>
        <v>240</v>
      </c>
      <c r="S42" s="107">
        <f t="shared" si="7"/>
        <v>240</v>
      </c>
      <c r="T42" s="107">
        <f t="shared" si="7"/>
        <v>240</v>
      </c>
      <c r="U42" s="107">
        <f t="shared" si="7"/>
        <v>240</v>
      </c>
      <c r="V42" s="107">
        <f t="shared" si="7"/>
        <v>271</v>
      </c>
      <c r="W42" s="107">
        <f t="shared" si="7"/>
        <v>271</v>
      </c>
      <c r="X42" s="107">
        <f t="shared" si="7"/>
        <v>271</v>
      </c>
      <c r="Y42" s="107">
        <f t="shared" si="7"/>
        <v>271</v>
      </c>
      <c r="Z42" s="107">
        <f t="shared" si="7"/>
        <v>185</v>
      </c>
      <c r="AA42" s="107">
        <f t="shared" si="7"/>
        <v>185</v>
      </c>
      <c r="AB42" s="107">
        <f t="shared" si="7"/>
        <v>185</v>
      </c>
      <c r="AC42" s="107">
        <f t="shared" si="7"/>
        <v>185</v>
      </c>
      <c r="AD42" s="107">
        <f t="shared" si="7"/>
        <v>68</v>
      </c>
      <c r="AE42" s="107">
        <f t="shared" si="7"/>
        <v>68</v>
      </c>
      <c r="AF42" s="107">
        <f t="shared" si="7"/>
        <v>68</v>
      </c>
      <c r="AG42" s="107">
        <f t="shared" si="7"/>
        <v>68</v>
      </c>
      <c r="AH42" s="107">
        <f t="shared" si="7"/>
        <v>5</v>
      </c>
      <c r="AI42" s="107">
        <f t="shared" si="7"/>
        <v>5</v>
      </c>
      <c r="AJ42" s="107">
        <f t="shared" si="7"/>
        <v>5</v>
      </c>
      <c r="AK42" s="107">
        <f t="shared" si="7"/>
        <v>5</v>
      </c>
      <c r="AL42" s="107">
        <f t="shared" si="7"/>
        <v>5</v>
      </c>
      <c r="AM42" s="107">
        <f t="shared" si="7"/>
        <v>5</v>
      </c>
      <c r="AN42" s="107">
        <f t="shared" si="7"/>
        <v>5</v>
      </c>
      <c r="AO42" s="107">
        <f t="shared" si="7"/>
        <v>5</v>
      </c>
      <c r="AP42" s="107">
        <f t="shared" si="7"/>
        <v>5</v>
      </c>
      <c r="AQ42" s="107">
        <f t="shared" si="7"/>
        <v>5</v>
      </c>
      <c r="AR42" s="107">
        <f t="shared" si="7"/>
        <v>5</v>
      </c>
      <c r="AS42" s="107">
        <f t="shared" si="7"/>
        <v>5</v>
      </c>
      <c r="AT42" s="107">
        <f t="shared" si="7"/>
        <v>5</v>
      </c>
      <c r="AU42" s="107">
        <f t="shared" si="7"/>
        <v>5</v>
      </c>
      <c r="AV42" s="107">
        <f t="shared" si="7"/>
        <v>5</v>
      </c>
      <c r="AW42" s="107">
        <f t="shared" si="7"/>
        <v>5</v>
      </c>
      <c r="AX42" s="107">
        <f t="shared" si="7"/>
        <v>5</v>
      </c>
      <c r="AY42" s="107">
        <f t="shared" si="7"/>
        <v>5</v>
      </c>
      <c r="AZ42" s="107">
        <f t="shared" si="7"/>
        <v>5</v>
      </c>
      <c r="BA42" s="107">
        <f t="shared" si="7"/>
        <v>5</v>
      </c>
      <c r="BB42" s="107">
        <f t="shared" si="7"/>
        <v>5</v>
      </c>
      <c r="BC42" s="107">
        <f t="shared" si="7"/>
        <v>5</v>
      </c>
      <c r="BD42" s="107">
        <f t="shared" si="7"/>
        <v>5</v>
      </c>
      <c r="BE42" s="107">
        <f t="shared" si="7"/>
        <v>5</v>
      </c>
      <c r="BF42" s="107">
        <f t="shared" si="7"/>
        <v>5</v>
      </c>
      <c r="BG42" s="107">
        <f t="shared" si="7"/>
        <v>5</v>
      </c>
      <c r="BH42" s="107">
        <f t="shared" si="7"/>
        <v>5</v>
      </c>
      <c r="BI42" s="107">
        <f t="shared" si="7"/>
        <v>5</v>
      </c>
      <c r="BJ42" s="107">
        <f t="shared" si="7"/>
        <v>5</v>
      </c>
      <c r="BK42" s="107">
        <f t="shared" si="7"/>
        <v>5</v>
      </c>
      <c r="BL42" s="107">
        <f t="shared" si="7"/>
        <v>5</v>
      </c>
      <c r="BM42" s="107">
        <f t="shared" si="7"/>
        <v>5</v>
      </c>
      <c r="BN42" s="107">
        <f t="shared" si="7"/>
        <v>45</v>
      </c>
      <c r="BO42" s="107">
        <f t="shared" ref="BO42:CW42" si="8">SUM(BO37:BO41)</f>
        <v>45</v>
      </c>
      <c r="BP42" s="107">
        <f t="shared" si="8"/>
        <v>45</v>
      </c>
      <c r="BQ42" s="107">
        <f t="shared" si="8"/>
        <v>45</v>
      </c>
      <c r="BR42" s="107">
        <f t="shared" si="8"/>
        <v>67</v>
      </c>
      <c r="BS42" s="107">
        <f t="shared" si="8"/>
        <v>119.5</v>
      </c>
      <c r="BT42" s="107">
        <f t="shared" si="8"/>
        <v>505.4</v>
      </c>
      <c r="BU42" s="107">
        <f t="shared" si="8"/>
        <v>588</v>
      </c>
      <c r="BV42" s="107">
        <f t="shared" si="8"/>
        <v>734</v>
      </c>
      <c r="BW42" s="107">
        <f t="shared" si="8"/>
        <v>459</v>
      </c>
      <c r="BX42" s="107">
        <f t="shared" si="8"/>
        <v>488.3</v>
      </c>
      <c r="BY42" s="107">
        <f t="shared" si="8"/>
        <v>506.1</v>
      </c>
      <c r="BZ42" s="107">
        <f t="shared" si="8"/>
        <v>805.9</v>
      </c>
      <c r="CA42" s="107">
        <f t="shared" si="8"/>
        <v>820.6</v>
      </c>
      <c r="CB42" s="107">
        <f t="shared" si="8"/>
        <v>847.1</v>
      </c>
      <c r="CC42" s="107">
        <f t="shared" si="8"/>
        <v>902</v>
      </c>
      <c r="CD42" s="107">
        <f t="shared" si="8"/>
        <v>608.5</v>
      </c>
      <c r="CE42" s="107">
        <f t="shared" si="8"/>
        <v>512.9</v>
      </c>
      <c r="CF42" s="107">
        <f t="shared" si="8"/>
        <v>545.6</v>
      </c>
      <c r="CG42" s="107">
        <f t="shared" si="8"/>
        <v>593.29999999999995</v>
      </c>
      <c r="CH42" s="107">
        <f t="shared" si="8"/>
        <v>516.29999999999995</v>
      </c>
      <c r="CI42" s="107">
        <f t="shared" si="8"/>
        <v>386.8</v>
      </c>
      <c r="CJ42" s="107">
        <f t="shared" si="8"/>
        <v>57</v>
      </c>
      <c r="CK42" s="107">
        <f t="shared" si="8"/>
        <v>57</v>
      </c>
      <c r="CL42" s="107">
        <f t="shared" si="8"/>
        <v>77</v>
      </c>
      <c r="CM42" s="107">
        <f t="shared" si="8"/>
        <v>77</v>
      </c>
      <c r="CN42" s="107">
        <f t="shared" si="8"/>
        <v>77</v>
      </c>
      <c r="CO42" s="107">
        <f t="shared" si="8"/>
        <v>77</v>
      </c>
      <c r="CP42" s="107">
        <f t="shared" si="8"/>
        <v>134.9</v>
      </c>
      <c r="CQ42" s="107">
        <f t="shared" si="8"/>
        <v>134.9</v>
      </c>
      <c r="CR42" s="107">
        <f t="shared" si="8"/>
        <v>134.9</v>
      </c>
      <c r="CS42" s="107">
        <f t="shared" si="8"/>
        <v>134.9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4333.9749999999995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>
        <v>52.5</v>
      </c>
      <c r="BT47" s="120">
        <v>438.4</v>
      </c>
      <c r="BU47" s="120">
        <v>521</v>
      </c>
      <c r="BV47" s="120">
        <v>677</v>
      </c>
      <c r="BW47" s="120">
        <v>402</v>
      </c>
      <c r="BX47" s="120">
        <v>431.3</v>
      </c>
      <c r="BY47" s="120">
        <v>449.1</v>
      </c>
      <c r="BZ47" s="120">
        <v>748.9</v>
      </c>
      <c r="CA47" s="120">
        <v>763.6</v>
      </c>
      <c r="CB47" s="120">
        <v>790.1</v>
      </c>
      <c r="CC47" s="120">
        <v>845</v>
      </c>
      <c r="CD47" s="120">
        <v>551.5</v>
      </c>
      <c r="CE47" s="120">
        <v>455.9</v>
      </c>
      <c r="CF47" s="120">
        <v>488.6</v>
      </c>
      <c r="CG47" s="120">
        <v>536.29999999999995</v>
      </c>
      <c r="CH47" s="120">
        <v>459.3</v>
      </c>
      <c r="CI47" s="120">
        <v>329.8</v>
      </c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2235.0749999999998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>
        <v>59.9</v>
      </c>
      <c r="CQ49" s="120">
        <v>59.9</v>
      </c>
      <c r="CR49" s="120">
        <v>59.9</v>
      </c>
      <c r="CS49" s="120">
        <v>59.9</v>
      </c>
      <c r="CT49" s="122"/>
      <c r="CU49" s="122"/>
      <c r="CV49" s="122"/>
      <c r="CW49" s="121"/>
      <c r="CX49" s="97">
        <f t="array" ref="CX49">SUMPRODUCT(B49:CW49*0.25)</f>
        <v>59.9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52.5</v>
      </c>
      <c r="BT51" s="107">
        <f t="shared" si="10"/>
        <v>438.4</v>
      </c>
      <c r="BU51" s="107">
        <f t="shared" si="10"/>
        <v>521</v>
      </c>
      <c r="BV51" s="107">
        <f t="shared" si="10"/>
        <v>677</v>
      </c>
      <c r="BW51" s="107">
        <f t="shared" si="10"/>
        <v>402</v>
      </c>
      <c r="BX51" s="107">
        <f t="shared" si="10"/>
        <v>431.3</v>
      </c>
      <c r="BY51" s="107">
        <f t="shared" si="10"/>
        <v>449.1</v>
      </c>
      <c r="BZ51" s="107">
        <f t="shared" si="10"/>
        <v>748.9</v>
      </c>
      <c r="CA51" s="107">
        <f t="shared" si="10"/>
        <v>763.6</v>
      </c>
      <c r="CB51" s="107">
        <f t="shared" si="10"/>
        <v>790.1</v>
      </c>
      <c r="CC51" s="107">
        <f t="shared" si="10"/>
        <v>845</v>
      </c>
      <c r="CD51" s="107">
        <f t="shared" si="10"/>
        <v>551.5</v>
      </c>
      <c r="CE51" s="107">
        <f t="shared" si="10"/>
        <v>455.9</v>
      </c>
      <c r="CF51" s="107">
        <f t="shared" si="10"/>
        <v>488.6</v>
      </c>
      <c r="CG51" s="107">
        <f t="shared" si="10"/>
        <v>536.29999999999995</v>
      </c>
      <c r="CH51" s="107">
        <f t="shared" si="10"/>
        <v>459.3</v>
      </c>
      <c r="CI51" s="107">
        <f t="shared" si="10"/>
        <v>329.8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59.9</v>
      </c>
      <c r="CQ51" s="107">
        <f t="shared" si="10"/>
        <v>59.9</v>
      </c>
      <c r="CR51" s="107">
        <f t="shared" si="10"/>
        <v>59.9</v>
      </c>
      <c r="CS51" s="107">
        <f t="shared" si="10"/>
        <v>59.9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2294.9749999999999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6405.0969999999998</v>
      </c>
      <c r="C54" s="107">
        <f t="shared" ref="C54:BN54" si="13">C18+C28+C42</f>
        <v>6323.5749999999998</v>
      </c>
      <c r="D54" s="107">
        <f t="shared" si="13"/>
        <v>6045.5879999999997</v>
      </c>
      <c r="E54" s="107">
        <f t="shared" si="13"/>
        <v>6025.6869999999999</v>
      </c>
      <c r="F54" s="107">
        <f t="shared" si="13"/>
        <v>6173.8370000000004</v>
      </c>
      <c r="G54" s="107">
        <f t="shared" si="13"/>
        <v>6171.7049999999999</v>
      </c>
      <c r="H54" s="107">
        <f t="shared" si="13"/>
        <v>6175.2579999999998</v>
      </c>
      <c r="I54" s="107">
        <f t="shared" si="13"/>
        <v>6132.869999999999</v>
      </c>
      <c r="J54" s="107">
        <f t="shared" si="13"/>
        <v>6190.0660000000007</v>
      </c>
      <c r="K54" s="107">
        <f t="shared" si="13"/>
        <v>6145.375</v>
      </c>
      <c r="L54" s="107">
        <f t="shared" si="13"/>
        <v>6152.9279999999999</v>
      </c>
      <c r="M54" s="107">
        <f t="shared" si="13"/>
        <v>6148.6689999999999</v>
      </c>
      <c r="N54" s="107">
        <f t="shared" si="13"/>
        <v>6118.973</v>
      </c>
      <c r="O54" s="107">
        <f t="shared" si="13"/>
        <v>6100.32</v>
      </c>
      <c r="P54" s="107">
        <f t="shared" si="13"/>
        <v>6140.6750000000002</v>
      </c>
      <c r="Q54" s="107">
        <f t="shared" si="13"/>
        <v>6103.9010000000007</v>
      </c>
      <c r="R54" s="107">
        <f t="shared" si="13"/>
        <v>6247.7750000000005</v>
      </c>
      <c r="S54" s="107">
        <f t="shared" si="13"/>
        <v>6281.0439999999999</v>
      </c>
      <c r="T54" s="107">
        <f t="shared" si="13"/>
        <v>6267.3280000000004</v>
      </c>
      <c r="U54" s="107">
        <f t="shared" si="13"/>
        <v>6327.6909999999998</v>
      </c>
      <c r="V54" s="107">
        <f t="shared" si="13"/>
        <v>6375.3580000000002</v>
      </c>
      <c r="W54" s="107">
        <f t="shared" si="13"/>
        <v>6443.9189999999999</v>
      </c>
      <c r="X54" s="107">
        <f t="shared" si="13"/>
        <v>6654.1390000000001</v>
      </c>
      <c r="Y54" s="107">
        <f t="shared" si="13"/>
        <v>6903.9680000000008</v>
      </c>
      <c r="Z54" s="107">
        <f t="shared" si="13"/>
        <v>6944.9719999999998</v>
      </c>
      <c r="AA54" s="107">
        <f t="shared" si="13"/>
        <v>7060.5209999999988</v>
      </c>
      <c r="AB54" s="107">
        <f t="shared" si="13"/>
        <v>7121.1940000000004</v>
      </c>
      <c r="AC54" s="107">
        <f t="shared" si="13"/>
        <v>7192.612000000001</v>
      </c>
      <c r="AD54" s="107">
        <f t="shared" si="13"/>
        <v>7470.5360000000001</v>
      </c>
      <c r="AE54" s="107">
        <f t="shared" si="13"/>
        <v>7543.7850000000008</v>
      </c>
      <c r="AF54" s="107">
        <f t="shared" si="13"/>
        <v>7657.5569999999989</v>
      </c>
      <c r="AG54" s="107">
        <f t="shared" si="13"/>
        <v>7869.6880000000001</v>
      </c>
      <c r="AH54" s="107">
        <f t="shared" si="13"/>
        <v>8217.7950000000001</v>
      </c>
      <c r="AI54" s="107">
        <f t="shared" si="13"/>
        <v>8282.8770000000004</v>
      </c>
      <c r="AJ54" s="107">
        <f t="shared" si="13"/>
        <v>8382.6750000000011</v>
      </c>
      <c r="AK54" s="107">
        <f t="shared" si="13"/>
        <v>8422.7379999999994</v>
      </c>
      <c r="AL54" s="107">
        <f t="shared" si="13"/>
        <v>8371.83</v>
      </c>
      <c r="AM54" s="107">
        <f t="shared" si="13"/>
        <v>8369.3630000000012</v>
      </c>
      <c r="AN54" s="107">
        <f t="shared" si="13"/>
        <v>8376.9629999999997</v>
      </c>
      <c r="AO54" s="107">
        <f t="shared" si="13"/>
        <v>8494.3869999999988</v>
      </c>
      <c r="AP54" s="107">
        <f t="shared" si="13"/>
        <v>8482.0360000000001</v>
      </c>
      <c r="AQ54" s="107">
        <f t="shared" si="13"/>
        <v>8557.4840000000004</v>
      </c>
      <c r="AR54" s="107">
        <f t="shared" si="13"/>
        <v>8566.2639999999992</v>
      </c>
      <c r="AS54" s="107">
        <f t="shared" si="13"/>
        <v>8624.3509999999987</v>
      </c>
      <c r="AT54" s="107">
        <f t="shared" si="13"/>
        <v>8507.9079999999994</v>
      </c>
      <c r="AU54" s="107">
        <f t="shared" si="13"/>
        <v>8557.1180000000004</v>
      </c>
      <c r="AV54" s="107">
        <f t="shared" si="13"/>
        <v>8520.09</v>
      </c>
      <c r="AW54" s="107">
        <f t="shared" si="13"/>
        <v>8436.9529999999995</v>
      </c>
      <c r="AX54" s="107">
        <f t="shared" si="13"/>
        <v>8511.7690000000002</v>
      </c>
      <c r="AY54" s="107">
        <f t="shared" si="13"/>
        <v>8485.6750000000011</v>
      </c>
      <c r="AZ54" s="107">
        <f t="shared" si="13"/>
        <v>8436.5740000000005</v>
      </c>
      <c r="BA54" s="107">
        <f t="shared" si="13"/>
        <v>8414.228000000001</v>
      </c>
      <c r="BB54" s="107">
        <f t="shared" si="13"/>
        <v>8361.5329999999994</v>
      </c>
      <c r="BC54" s="107">
        <f t="shared" si="13"/>
        <v>8318.7049999999999</v>
      </c>
      <c r="BD54" s="107">
        <f t="shared" si="13"/>
        <v>8236.4589999999989</v>
      </c>
      <c r="BE54" s="107">
        <f t="shared" si="13"/>
        <v>8109.0749999999998</v>
      </c>
      <c r="BF54" s="107">
        <f t="shared" si="13"/>
        <v>8066.9809999999998</v>
      </c>
      <c r="BG54" s="107">
        <f t="shared" si="13"/>
        <v>8050.0319999999992</v>
      </c>
      <c r="BH54" s="107">
        <f t="shared" si="13"/>
        <v>8003.9769999999999</v>
      </c>
      <c r="BI54" s="107">
        <f t="shared" si="13"/>
        <v>7991.0140000000001</v>
      </c>
      <c r="BJ54" s="107">
        <f t="shared" si="13"/>
        <v>8085.0949999999993</v>
      </c>
      <c r="BK54" s="107">
        <f t="shared" si="13"/>
        <v>7964.9039999999995</v>
      </c>
      <c r="BL54" s="107">
        <f t="shared" si="13"/>
        <v>7943.5329999999994</v>
      </c>
      <c r="BM54" s="107">
        <f t="shared" si="13"/>
        <v>7962.5689999999995</v>
      </c>
      <c r="BN54" s="107">
        <f t="shared" si="13"/>
        <v>7955.6209999999992</v>
      </c>
      <c r="BO54" s="107">
        <f t="shared" ref="BO54:CX54" si="14">BO18+BO28+BO42</f>
        <v>7963.4669999999996</v>
      </c>
      <c r="BP54" s="107">
        <f t="shared" si="14"/>
        <v>7945.1339999999991</v>
      </c>
      <c r="BQ54" s="107">
        <f t="shared" si="14"/>
        <v>7826.8869999999988</v>
      </c>
      <c r="BR54" s="107">
        <f t="shared" si="14"/>
        <v>7404.26</v>
      </c>
      <c r="BS54" s="107">
        <f t="shared" si="14"/>
        <v>7226.1729999999989</v>
      </c>
      <c r="BT54" s="107">
        <f t="shared" si="14"/>
        <v>7287.7219999999998</v>
      </c>
      <c r="BU54" s="107">
        <f t="shared" si="14"/>
        <v>7391.393</v>
      </c>
      <c r="BV54" s="107">
        <f t="shared" si="14"/>
        <v>7508.1720000000005</v>
      </c>
      <c r="BW54" s="107">
        <f t="shared" si="14"/>
        <v>7613.1939999999995</v>
      </c>
      <c r="BX54" s="107">
        <f t="shared" si="14"/>
        <v>7695.5340000000006</v>
      </c>
      <c r="BY54" s="107">
        <f t="shared" si="14"/>
        <v>7757.7460000000001</v>
      </c>
      <c r="BZ54" s="107">
        <f t="shared" si="14"/>
        <v>7791.9699999999993</v>
      </c>
      <c r="CA54" s="107">
        <f t="shared" si="14"/>
        <v>7799.0129999999999</v>
      </c>
      <c r="CB54" s="107">
        <f t="shared" si="14"/>
        <v>7781.3180000000002</v>
      </c>
      <c r="CC54" s="107">
        <f t="shared" si="14"/>
        <v>7709.5230000000001</v>
      </c>
      <c r="CD54" s="107">
        <f t="shared" si="14"/>
        <v>7538.1400000000012</v>
      </c>
      <c r="CE54" s="107">
        <f t="shared" si="14"/>
        <v>7434.9839999999995</v>
      </c>
      <c r="CF54" s="107">
        <f t="shared" si="14"/>
        <v>7333.5640000000012</v>
      </c>
      <c r="CG54" s="107">
        <f t="shared" si="14"/>
        <v>7159.7170000000015</v>
      </c>
      <c r="CH54" s="107">
        <f t="shared" si="14"/>
        <v>6967.4889999999996</v>
      </c>
      <c r="CI54" s="107">
        <f t="shared" si="14"/>
        <v>6855.7660000000005</v>
      </c>
      <c r="CJ54" s="107">
        <f t="shared" si="14"/>
        <v>6783.317</v>
      </c>
      <c r="CK54" s="107">
        <f t="shared" si="14"/>
        <v>6716.5169999999998</v>
      </c>
      <c r="CL54" s="107">
        <f t="shared" si="14"/>
        <v>6767.509</v>
      </c>
      <c r="CM54" s="107">
        <f t="shared" si="14"/>
        <v>6758.7539999999999</v>
      </c>
      <c r="CN54" s="107">
        <f t="shared" si="14"/>
        <v>6653.9129999999996</v>
      </c>
      <c r="CO54" s="107">
        <f t="shared" si="14"/>
        <v>6698.27</v>
      </c>
      <c r="CP54" s="107">
        <f t="shared" si="14"/>
        <v>6760.8010000000004</v>
      </c>
      <c r="CQ54" s="107">
        <f t="shared" si="14"/>
        <v>6590.1980000000003</v>
      </c>
      <c r="CR54" s="107">
        <f t="shared" si="14"/>
        <v>6387.4169999999995</v>
      </c>
      <c r="CS54" s="107">
        <f t="shared" si="14"/>
        <v>6361.4589999999998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176863.62700000001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46297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6405.0910000000003</v>
      </c>
      <c r="C5" s="25">
        <v>6323.6059999999998</v>
      </c>
      <c r="D5" s="25">
        <v>6045.5950000000003</v>
      </c>
      <c r="E5" s="25">
        <v>6025.6859999999997</v>
      </c>
      <c r="F5" s="25">
        <v>6173.8760000000002</v>
      </c>
      <c r="G5" s="25">
        <v>6171.6629999999996</v>
      </c>
      <c r="H5" s="25">
        <v>6175.2139999999999</v>
      </c>
      <c r="I5" s="25">
        <v>6132.8329999999996</v>
      </c>
      <c r="J5" s="25">
        <v>6190.0209999999997</v>
      </c>
      <c r="K5" s="25">
        <v>6145.3649999999998</v>
      </c>
      <c r="L5" s="25">
        <v>6152.8969999999999</v>
      </c>
      <c r="M5" s="25">
        <v>6148.6559999999999</v>
      </c>
      <c r="N5" s="25">
        <v>6118.95</v>
      </c>
      <c r="O5" s="25">
        <v>6100.3549999999996</v>
      </c>
      <c r="P5" s="25">
        <v>6140.6369999999997</v>
      </c>
      <c r="Q5" s="25">
        <v>6103.8609999999999</v>
      </c>
      <c r="R5" s="25">
        <v>6247.7569999999996</v>
      </c>
      <c r="S5" s="25">
        <v>6281.0240000000003</v>
      </c>
      <c r="T5" s="25">
        <v>6267.3180000000002</v>
      </c>
      <c r="U5" s="25">
        <v>6327.6530000000002</v>
      </c>
      <c r="V5" s="25">
        <v>6375.3760000000002</v>
      </c>
      <c r="W5" s="25">
        <v>6443.95</v>
      </c>
      <c r="X5" s="25">
        <v>6654.165</v>
      </c>
      <c r="Y5" s="25">
        <v>6903.9830000000002</v>
      </c>
      <c r="Z5" s="25">
        <v>6944.9560000000001</v>
      </c>
      <c r="AA5" s="25">
        <v>7060.4740000000002</v>
      </c>
      <c r="AB5" s="25">
        <v>7121.16</v>
      </c>
      <c r="AC5" s="25">
        <v>7192.5630000000001</v>
      </c>
      <c r="AD5" s="25">
        <v>7470.5119999999997</v>
      </c>
      <c r="AE5" s="25">
        <v>7543.7780000000002</v>
      </c>
      <c r="AF5" s="25">
        <v>7657.5510000000004</v>
      </c>
      <c r="AG5" s="25">
        <v>7869.6880000000001</v>
      </c>
      <c r="AH5" s="25">
        <v>8217.7950000000001</v>
      </c>
      <c r="AI5" s="25">
        <v>8282.8770000000004</v>
      </c>
      <c r="AJ5" s="25">
        <v>8382.6749999999993</v>
      </c>
      <c r="AK5" s="25">
        <v>8422.7380000000012</v>
      </c>
      <c r="AL5" s="25">
        <v>8371.83</v>
      </c>
      <c r="AM5" s="25">
        <v>8369.3630000000012</v>
      </c>
      <c r="AN5" s="25">
        <v>8376.9629999999997</v>
      </c>
      <c r="AO5" s="25">
        <v>8494.3869999999988</v>
      </c>
      <c r="AP5" s="25">
        <v>8482.0360000000001</v>
      </c>
      <c r="AQ5" s="25">
        <v>8557.4840000000004</v>
      </c>
      <c r="AR5" s="25">
        <v>8566.2639999999992</v>
      </c>
      <c r="AS5" s="25">
        <v>8624.3509999999987</v>
      </c>
      <c r="AT5" s="25">
        <v>8507.9079999999994</v>
      </c>
      <c r="AU5" s="25">
        <v>8557.1180000000004</v>
      </c>
      <c r="AV5" s="25">
        <v>8520.09</v>
      </c>
      <c r="AW5" s="25">
        <v>8436.9530000000013</v>
      </c>
      <c r="AX5" s="25">
        <v>8511.7690000000002</v>
      </c>
      <c r="AY5" s="25">
        <v>8485.6749999999993</v>
      </c>
      <c r="AZ5" s="25">
        <v>8436.5740000000005</v>
      </c>
      <c r="BA5" s="25">
        <v>8414.2279999999992</v>
      </c>
      <c r="BB5" s="25">
        <v>8361.5329999999994</v>
      </c>
      <c r="BC5" s="25">
        <v>8318.7049999999999</v>
      </c>
      <c r="BD5" s="25">
        <v>8236.4589999999989</v>
      </c>
      <c r="BE5" s="25">
        <v>8109.0749999999998</v>
      </c>
      <c r="BF5" s="25">
        <v>8066.9809999999998</v>
      </c>
      <c r="BG5" s="25">
        <v>8050.0320000000002</v>
      </c>
      <c r="BH5" s="25">
        <v>8003.9769999999999</v>
      </c>
      <c r="BI5" s="25">
        <v>7991.0140000000001</v>
      </c>
      <c r="BJ5" s="25">
        <v>8085.0950000000003</v>
      </c>
      <c r="BK5" s="25">
        <v>7964.9040000000005</v>
      </c>
      <c r="BL5" s="25">
        <v>7943.5330000000004</v>
      </c>
      <c r="BM5" s="25">
        <v>7962.5690000000004</v>
      </c>
      <c r="BN5" s="25">
        <v>7955.6210000000001</v>
      </c>
      <c r="BO5" s="25">
        <v>7963.4669999999996</v>
      </c>
      <c r="BP5" s="25">
        <v>7945.134</v>
      </c>
      <c r="BQ5" s="25">
        <v>7826.8559999999998</v>
      </c>
      <c r="BR5" s="25">
        <v>7404.2709999999997</v>
      </c>
      <c r="BS5" s="25">
        <v>7226.1289999999999</v>
      </c>
      <c r="BT5" s="25">
        <v>7287.768</v>
      </c>
      <c r="BU5" s="25">
        <v>7391.3869999999997</v>
      </c>
      <c r="BV5" s="25">
        <v>7508.1769999999997</v>
      </c>
      <c r="BW5" s="25">
        <v>7613.223</v>
      </c>
      <c r="BX5" s="25">
        <v>7695.5219999999999</v>
      </c>
      <c r="BY5" s="25">
        <v>7757.7950000000001</v>
      </c>
      <c r="BZ5" s="25">
        <v>7791.9939999999997</v>
      </c>
      <c r="CA5" s="25">
        <v>7799.03</v>
      </c>
      <c r="CB5" s="25">
        <v>7781.2950000000001</v>
      </c>
      <c r="CC5" s="25">
        <v>7709.5060000000003</v>
      </c>
      <c r="CD5" s="25">
        <v>7538.0990000000002</v>
      </c>
      <c r="CE5" s="25">
        <v>7434.9939999999997</v>
      </c>
      <c r="CF5" s="25">
        <v>7333.5219999999999</v>
      </c>
      <c r="CG5" s="25">
        <v>7159.7449999999999</v>
      </c>
      <c r="CH5" s="25">
        <v>6967.4480000000003</v>
      </c>
      <c r="CI5" s="25">
        <v>6855.7969999999996</v>
      </c>
      <c r="CJ5" s="25">
        <v>6783.3280000000004</v>
      </c>
      <c r="CK5" s="25">
        <v>6716.55</v>
      </c>
      <c r="CL5" s="25">
        <v>6767.5559999999996</v>
      </c>
      <c r="CM5" s="25">
        <v>6758.75</v>
      </c>
      <c r="CN5" s="25">
        <v>6653.8649999999998</v>
      </c>
      <c r="CO5" s="25">
        <v>6698.2839999999997</v>
      </c>
      <c r="CP5" s="25">
        <v>6760.79</v>
      </c>
      <c r="CQ5" s="25">
        <v>6590.15</v>
      </c>
      <c r="CR5" s="25">
        <v>6387.3729999999996</v>
      </c>
      <c r="CS5" s="25">
        <v>6361.3689999999997</v>
      </c>
      <c r="CT5" s="26"/>
      <c r="CU5" s="26"/>
      <c r="CV5" s="26"/>
      <c r="CW5" s="27"/>
      <c r="CX5" s="28">
        <f t="array" ref="CX5">SUMPRODUCT(B5:CW5*0.25)</f>
        <v>176863.49100000007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185.11</v>
      </c>
      <c r="C8" s="37">
        <v>186.36</v>
      </c>
      <c r="D8" s="37">
        <v>174.27</v>
      </c>
      <c r="E8" s="37">
        <v>169.82</v>
      </c>
      <c r="F8" s="37">
        <v>171.25</v>
      </c>
      <c r="G8" s="37">
        <v>170.68</v>
      </c>
      <c r="H8" s="37">
        <v>170.66</v>
      </c>
      <c r="I8" s="37">
        <v>164.63</v>
      </c>
      <c r="J8" s="37">
        <v>166.62</v>
      </c>
      <c r="K8" s="37">
        <v>162.97999999999999</v>
      </c>
      <c r="L8" s="37">
        <v>163.56</v>
      </c>
      <c r="M8" s="37">
        <v>162.76</v>
      </c>
      <c r="N8" s="37">
        <v>163.36000000000001</v>
      </c>
      <c r="O8" s="37">
        <v>160.86000000000001</v>
      </c>
      <c r="P8" s="37">
        <v>164.05</v>
      </c>
      <c r="Q8" s="37">
        <v>161.61000000000001</v>
      </c>
      <c r="R8" s="37">
        <v>162.91999999999999</v>
      </c>
      <c r="S8" s="37">
        <v>165</v>
      </c>
      <c r="T8" s="37">
        <v>163.4</v>
      </c>
      <c r="U8" s="37">
        <v>167.78</v>
      </c>
      <c r="V8" s="37">
        <v>163.55000000000001</v>
      </c>
      <c r="W8" s="37">
        <v>170.49</v>
      </c>
      <c r="X8" s="37">
        <v>185.01</v>
      </c>
      <c r="Y8" s="37">
        <v>192.61</v>
      </c>
      <c r="Z8" s="37">
        <v>195.55</v>
      </c>
      <c r="AA8" s="37">
        <v>216.11</v>
      </c>
      <c r="AB8" s="37">
        <v>200.01</v>
      </c>
      <c r="AC8" s="37">
        <v>192.35</v>
      </c>
      <c r="AD8" s="37">
        <v>194.31</v>
      </c>
      <c r="AE8" s="37">
        <v>163.88</v>
      </c>
      <c r="AF8" s="37">
        <v>139.63999999999999</v>
      </c>
      <c r="AG8" s="37">
        <v>0</v>
      </c>
      <c r="AH8" s="37">
        <v>0</v>
      </c>
      <c r="AI8" s="37">
        <v>0</v>
      </c>
      <c r="AJ8" s="37">
        <v>-0.01</v>
      </c>
      <c r="AK8" s="37">
        <v>-0.01</v>
      </c>
      <c r="AL8" s="37">
        <v>-0.01</v>
      </c>
      <c r="AM8" s="37">
        <v>-0.01</v>
      </c>
      <c r="AN8" s="37">
        <v>-0.09</v>
      </c>
      <c r="AO8" s="37">
        <v>-0.08</v>
      </c>
      <c r="AP8" s="37">
        <v>-0.08</v>
      </c>
      <c r="AQ8" s="37">
        <v>-0.09</v>
      </c>
      <c r="AR8" s="37">
        <v>-0.1</v>
      </c>
      <c r="AS8" s="37">
        <v>-0.1</v>
      </c>
      <c r="AT8" s="37">
        <v>-0.1</v>
      </c>
      <c r="AU8" s="37">
        <v>-0.7</v>
      </c>
      <c r="AV8" s="37">
        <v>-1</v>
      </c>
      <c r="AW8" s="37">
        <v>-1.01</v>
      </c>
      <c r="AX8" s="37">
        <v>-1</v>
      </c>
      <c r="AY8" s="37">
        <v>-1</v>
      </c>
      <c r="AZ8" s="37">
        <v>-1.01</v>
      </c>
      <c r="BA8" s="37">
        <v>-1</v>
      </c>
      <c r="BB8" s="37">
        <v>-1</v>
      </c>
      <c r="BC8" s="37">
        <v>-1</v>
      </c>
      <c r="BD8" s="37">
        <v>-1</v>
      </c>
      <c r="BE8" s="37">
        <v>-1</v>
      </c>
      <c r="BF8" s="37">
        <v>-1</v>
      </c>
      <c r="BG8" s="37">
        <v>-0.1</v>
      </c>
      <c r="BH8" s="37">
        <v>-1</v>
      </c>
      <c r="BI8" s="37">
        <v>-0.1</v>
      </c>
      <c r="BJ8" s="37">
        <v>-0.1</v>
      </c>
      <c r="BK8" s="37">
        <v>-0.02</v>
      </c>
      <c r="BL8" s="37">
        <v>-0.01</v>
      </c>
      <c r="BM8" s="37">
        <v>-0.01</v>
      </c>
      <c r="BN8" s="37">
        <v>-0.01</v>
      </c>
      <c r="BO8" s="37">
        <v>0</v>
      </c>
      <c r="BP8" s="37">
        <v>78</v>
      </c>
      <c r="BQ8" s="37">
        <v>228.47</v>
      </c>
      <c r="BR8" s="37">
        <v>180.7</v>
      </c>
      <c r="BS8" s="37">
        <v>221.18</v>
      </c>
      <c r="BT8" s="37">
        <v>242.64</v>
      </c>
      <c r="BU8" s="37">
        <v>264.18</v>
      </c>
      <c r="BV8" s="37">
        <v>239.98</v>
      </c>
      <c r="BW8" s="37">
        <v>250.44</v>
      </c>
      <c r="BX8" s="37">
        <v>236.11</v>
      </c>
      <c r="BY8" s="37">
        <v>236.11</v>
      </c>
      <c r="BZ8" s="37">
        <v>207.94</v>
      </c>
      <c r="CA8" s="37">
        <v>205.09</v>
      </c>
      <c r="CB8" s="37">
        <v>195.98</v>
      </c>
      <c r="CC8" s="37">
        <v>185.04</v>
      </c>
      <c r="CD8" s="37">
        <v>202.29</v>
      </c>
      <c r="CE8" s="37">
        <v>200.1</v>
      </c>
      <c r="CF8" s="37">
        <v>195</v>
      </c>
      <c r="CG8" s="37">
        <v>213.9</v>
      </c>
      <c r="CH8" s="37">
        <v>175.37</v>
      </c>
      <c r="CI8" s="37">
        <v>192.61</v>
      </c>
      <c r="CJ8" s="37">
        <v>224.99</v>
      </c>
      <c r="CK8" s="37">
        <v>211.92</v>
      </c>
      <c r="CL8" s="37">
        <v>220.23</v>
      </c>
      <c r="CM8" s="37">
        <v>215</v>
      </c>
      <c r="CN8" s="37">
        <v>209.39</v>
      </c>
      <c r="CO8" s="37">
        <v>201.39</v>
      </c>
      <c r="CP8" s="37">
        <v>201.62</v>
      </c>
      <c r="CQ8" s="37">
        <v>197.52</v>
      </c>
      <c r="CR8" s="37">
        <v>194.55</v>
      </c>
      <c r="CS8" s="37">
        <v>185.1</v>
      </c>
      <c r="CT8" s="38"/>
      <c r="CU8" s="38"/>
      <c r="CV8" s="38"/>
      <c r="CW8" s="39"/>
      <c r="CX8" s="40">
        <f>IF(SUM(B8:CW8)&lt;&gt;0,AVERAGEIF(B8:CW8,"&lt;&gt;"""),"")</f>
        <v>120.52374999999999</v>
      </c>
    </row>
    <row r="9" spans="1:102" ht="24.95" customHeight="1" thickBot="1" x14ac:dyDescent="0.25">
      <c r="A9" s="41" t="s">
        <v>6</v>
      </c>
      <c r="B9" s="42">
        <v>178.89</v>
      </c>
      <c r="C9" s="43">
        <v>178.89</v>
      </c>
      <c r="D9" s="43">
        <v>178.89</v>
      </c>
      <c r="E9" s="43">
        <v>178.89</v>
      </c>
      <c r="F9" s="43">
        <v>169.30500000000001</v>
      </c>
      <c r="G9" s="43">
        <v>169.30500000000001</v>
      </c>
      <c r="H9" s="43">
        <v>169.30500000000001</v>
      </c>
      <c r="I9" s="43">
        <v>169.30500000000001</v>
      </c>
      <c r="J9" s="43">
        <v>163.98</v>
      </c>
      <c r="K9" s="43">
        <v>163.98</v>
      </c>
      <c r="L9" s="43">
        <v>163.98</v>
      </c>
      <c r="M9" s="43">
        <v>163.98</v>
      </c>
      <c r="N9" s="43">
        <v>162.47</v>
      </c>
      <c r="O9" s="43">
        <v>162.47</v>
      </c>
      <c r="P9" s="43">
        <v>162.47</v>
      </c>
      <c r="Q9" s="43">
        <v>162.47</v>
      </c>
      <c r="R9" s="43">
        <v>164.77500000000001</v>
      </c>
      <c r="S9" s="43">
        <v>164.77500000000001</v>
      </c>
      <c r="T9" s="43">
        <v>164.77500000000001</v>
      </c>
      <c r="U9" s="43">
        <v>164.77500000000001</v>
      </c>
      <c r="V9" s="43">
        <v>177.91499999999999</v>
      </c>
      <c r="W9" s="43">
        <v>177.91499999999999</v>
      </c>
      <c r="X9" s="43">
        <v>177.91499999999999</v>
      </c>
      <c r="Y9" s="43">
        <v>177.91499999999999</v>
      </c>
      <c r="Z9" s="43">
        <v>201.005</v>
      </c>
      <c r="AA9" s="43">
        <v>201.005</v>
      </c>
      <c r="AB9" s="43">
        <v>201.005</v>
      </c>
      <c r="AC9" s="43">
        <v>201.005</v>
      </c>
      <c r="AD9" s="43">
        <v>124.4575</v>
      </c>
      <c r="AE9" s="43">
        <v>124.4575</v>
      </c>
      <c r="AF9" s="43">
        <v>124.4575</v>
      </c>
      <c r="AG9" s="43">
        <v>124.4575</v>
      </c>
      <c r="AH9" s="43">
        <v>-5.0000000000000001E-3</v>
      </c>
      <c r="AI9" s="43">
        <v>-5.0000000000000001E-3</v>
      </c>
      <c r="AJ9" s="43">
        <v>-5.0000000000000001E-3</v>
      </c>
      <c r="AK9" s="43">
        <v>-5.0000000000000001E-3</v>
      </c>
      <c r="AL9" s="43">
        <v>-4.7500000000000001E-2</v>
      </c>
      <c r="AM9" s="43">
        <v>-4.7500000000000001E-2</v>
      </c>
      <c r="AN9" s="43">
        <v>-4.7500000000000001E-2</v>
      </c>
      <c r="AO9" s="43">
        <v>-4.7500000000000001E-2</v>
      </c>
      <c r="AP9" s="43">
        <v>-9.2499999999999999E-2</v>
      </c>
      <c r="AQ9" s="43">
        <v>-9.2499999999999999E-2</v>
      </c>
      <c r="AR9" s="43">
        <v>-9.2499999999999999E-2</v>
      </c>
      <c r="AS9" s="43">
        <v>-9.2499999999999999E-2</v>
      </c>
      <c r="AT9" s="43">
        <v>-0.70250000000000001</v>
      </c>
      <c r="AU9" s="43">
        <v>-0.70250000000000001</v>
      </c>
      <c r="AV9" s="43">
        <v>-0.70250000000000001</v>
      </c>
      <c r="AW9" s="43">
        <v>-0.70250000000000001</v>
      </c>
      <c r="AX9" s="43">
        <v>-1.0024999999999999</v>
      </c>
      <c r="AY9" s="43">
        <v>-1.0024999999999999</v>
      </c>
      <c r="AZ9" s="43">
        <v>-1.0024999999999999</v>
      </c>
      <c r="BA9" s="43">
        <v>-1.0024999999999999</v>
      </c>
      <c r="BB9" s="43">
        <v>-1</v>
      </c>
      <c r="BC9" s="43">
        <v>-1</v>
      </c>
      <c r="BD9" s="43">
        <v>-1</v>
      </c>
      <c r="BE9" s="43">
        <v>-1</v>
      </c>
      <c r="BF9" s="43">
        <v>-0.55000000000000004</v>
      </c>
      <c r="BG9" s="43">
        <v>-0.55000000000000004</v>
      </c>
      <c r="BH9" s="43">
        <v>-0.55000000000000004</v>
      </c>
      <c r="BI9" s="43">
        <v>-0.55000000000000004</v>
      </c>
      <c r="BJ9" s="43">
        <v>-3.5000000000000003E-2</v>
      </c>
      <c r="BK9" s="43">
        <v>-3.5000000000000003E-2</v>
      </c>
      <c r="BL9" s="43">
        <v>-3.5000000000000003E-2</v>
      </c>
      <c r="BM9" s="43">
        <v>-3.5000000000000003E-2</v>
      </c>
      <c r="BN9" s="43">
        <v>76.614999999999995</v>
      </c>
      <c r="BO9" s="43">
        <v>76.614999999999995</v>
      </c>
      <c r="BP9" s="43">
        <v>76.614999999999995</v>
      </c>
      <c r="BQ9" s="43">
        <v>76.614999999999995</v>
      </c>
      <c r="BR9" s="43">
        <v>227.17500000000001</v>
      </c>
      <c r="BS9" s="43">
        <v>227.17500000000001</v>
      </c>
      <c r="BT9" s="43">
        <v>227.17500000000001</v>
      </c>
      <c r="BU9" s="43">
        <v>227.17500000000001</v>
      </c>
      <c r="BV9" s="43">
        <v>240.66</v>
      </c>
      <c r="BW9" s="43">
        <v>240.66</v>
      </c>
      <c r="BX9" s="43">
        <v>240.66</v>
      </c>
      <c r="BY9" s="43">
        <v>240.66</v>
      </c>
      <c r="BZ9" s="43">
        <v>198.51249999999999</v>
      </c>
      <c r="CA9" s="43">
        <v>198.51249999999999</v>
      </c>
      <c r="CB9" s="43">
        <v>198.51249999999999</v>
      </c>
      <c r="CC9" s="43">
        <v>198.51249999999999</v>
      </c>
      <c r="CD9" s="43">
        <v>202.82249999999999</v>
      </c>
      <c r="CE9" s="43">
        <v>202.82249999999999</v>
      </c>
      <c r="CF9" s="43">
        <v>202.82249999999999</v>
      </c>
      <c r="CG9" s="43">
        <v>202.82249999999999</v>
      </c>
      <c r="CH9" s="43">
        <v>201.2225</v>
      </c>
      <c r="CI9" s="43">
        <v>201.2225</v>
      </c>
      <c r="CJ9" s="43">
        <v>201.2225</v>
      </c>
      <c r="CK9" s="43">
        <v>201.2225</v>
      </c>
      <c r="CL9" s="43">
        <v>211.5025</v>
      </c>
      <c r="CM9" s="43">
        <v>211.5025</v>
      </c>
      <c r="CN9" s="43">
        <v>211.5025</v>
      </c>
      <c r="CO9" s="43">
        <v>211.5025</v>
      </c>
      <c r="CP9" s="43">
        <v>194.69749999999999</v>
      </c>
      <c r="CQ9" s="43">
        <v>194.69749999999999</v>
      </c>
      <c r="CR9" s="43">
        <v>194.69749999999999</v>
      </c>
      <c r="CS9" s="43">
        <v>194.69749999999999</v>
      </c>
      <c r="CT9" s="44"/>
      <c r="CU9" s="44"/>
      <c r="CV9" s="44"/>
      <c r="CW9" s="45"/>
      <c r="CX9" s="46">
        <f>IF(SUM(B9:CW9)&lt;&gt;0,AVERAGEIF(B9:CW9,"&lt;&gt;"""),"")</f>
        <v>120.52375000000006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24</v>
      </c>
      <c r="AA15" s="71">
        <v>23.056000000000001</v>
      </c>
      <c r="AB15" s="71">
        <v>20.76</v>
      </c>
      <c r="AC15" s="71">
        <v>16.664000000000001</v>
      </c>
      <c r="AD15" s="71">
        <v>11.04</v>
      </c>
      <c r="AE15" s="71">
        <v>4.72</v>
      </c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>
        <v>3.508</v>
      </c>
      <c r="BR15" s="71">
        <v>9.6519999999999992</v>
      </c>
      <c r="BS15" s="71">
        <v>14.792</v>
      </c>
      <c r="BT15" s="71">
        <v>18.635999999999999</v>
      </c>
      <c r="BU15" s="71">
        <v>21.36</v>
      </c>
      <c r="BV15" s="71">
        <v>23.512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329.92500000000001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>
        <v>49</v>
      </c>
      <c r="O17" s="71">
        <v>83.6</v>
      </c>
      <c r="P17" s="71">
        <v>96.6</v>
      </c>
      <c r="Q17" s="71">
        <v>49</v>
      </c>
      <c r="R17" s="71">
        <v>146.5</v>
      </c>
      <c r="S17" s="71">
        <v>146.5</v>
      </c>
      <c r="T17" s="71">
        <v>30</v>
      </c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>
        <v>78.7</v>
      </c>
      <c r="AK17" s="71">
        <v>97.7</v>
      </c>
      <c r="AL17" s="71">
        <v>97.7</v>
      </c>
      <c r="AM17" s="71">
        <v>97.7</v>
      </c>
      <c r="AN17" s="71">
        <v>97.7</v>
      </c>
      <c r="AO17" s="71">
        <v>198.7</v>
      </c>
      <c r="AP17" s="71">
        <v>262.7</v>
      </c>
      <c r="AQ17" s="71">
        <v>314.89999999999998</v>
      </c>
      <c r="AR17" s="71">
        <v>307.39999999999998</v>
      </c>
      <c r="AS17" s="71">
        <v>364.8</v>
      </c>
      <c r="AT17" s="71">
        <v>279.10000000000002</v>
      </c>
      <c r="AU17" s="71">
        <v>320.3</v>
      </c>
      <c r="AV17" s="71">
        <v>328.3</v>
      </c>
      <c r="AW17" s="71">
        <v>263.8</v>
      </c>
      <c r="AX17" s="71">
        <v>325.3</v>
      </c>
      <c r="AY17" s="71">
        <v>324.2</v>
      </c>
      <c r="AZ17" s="71">
        <v>315.10000000000002</v>
      </c>
      <c r="BA17" s="71">
        <v>325.3</v>
      </c>
      <c r="BB17" s="71">
        <v>315.10000000000002</v>
      </c>
      <c r="BC17" s="71">
        <v>315.10000000000002</v>
      </c>
      <c r="BD17" s="71">
        <v>292.10000000000002</v>
      </c>
      <c r="BE17" s="71">
        <v>211.58</v>
      </c>
      <c r="BF17" s="71">
        <v>199.58</v>
      </c>
      <c r="BG17" s="71">
        <v>191.5</v>
      </c>
      <c r="BH17" s="71">
        <v>165</v>
      </c>
      <c r="BI17" s="71">
        <v>193.2</v>
      </c>
      <c r="BJ17" s="71">
        <v>146.80000000000001</v>
      </c>
      <c r="BK17" s="71">
        <v>25</v>
      </c>
      <c r="BL17" s="71"/>
      <c r="BM17" s="71"/>
      <c r="BN17" s="71">
        <v>32.1</v>
      </c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1771.9150000000009</v>
      </c>
    </row>
    <row r="18" spans="1:102" ht="30" customHeight="1" thickBot="1" x14ac:dyDescent="0.25">
      <c r="A18" s="75" t="s">
        <v>15</v>
      </c>
      <c r="B18" s="76">
        <f>SUM(B11:B17)</f>
        <v>24</v>
      </c>
      <c r="C18" s="77">
        <f t="shared" ref="C18:BN18" si="0">SUM(C11:C17)</f>
        <v>24</v>
      </c>
      <c r="D18" s="77">
        <f t="shared" si="0"/>
        <v>24</v>
      </c>
      <c r="E18" s="77">
        <f t="shared" si="0"/>
        <v>24</v>
      </c>
      <c r="F18" s="77">
        <f t="shared" si="0"/>
        <v>24</v>
      </c>
      <c r="G18" s="77">
        <f t="shared" si="0"/>
        <v>24</v>
      </c>
      <c r="H18" s="77">
        <f t="shared" si="0"/>
        <v>24</v>
      </c>
      <c r="I18" s="77">
        <f t="shared" si="0"/>
        <v>24</v>
      </c>
      <c r="J18" s="77">
        <f t="shared" si="0"/>
        <v>24</v>
      </c>
      <c r="K18" s="77">
        <f t="shared" si="0"/>
        <v>24</v>
      </c>
      <c r="L18" s="77">
        <f t="shared" si="0"/>
        <v>24</v>
      </c>
      <c r="M18" s="77">
        <f t="shared" si="0"/>
        <v>24</v>
      </c>
      <c r="N18" s="77">
        <f t="shared" si="0"/>
        <v>73</v>
      </c>
      <c r="O18" s="77">
        <f t="shared" si="0"/>
        <v>107.6</v>
      </c>
      <c r="P18" s="77">
        <f t="shared" si="0"/>
        <v>120.6</v>
      </c>
      <c r="Q18" s="77">
        <f t="shared" si="0"/>
        <v>73</v>
      </c>
      <c r="R18" s="77">
        <f t="shared" si="0"/>
        <v>170.5</v>
      </c>
      <c r="S18" s="77">
        <f t="shared" si="0"/>
        <v>170.5</v>
      </c>
      <c r="T18" s="77">
        <f t="shared" si="0"/>
        <v>54</v>
      </c>
      <c r="U18" s="77">
        <f t="shared" si="0"/>
        <v>24</v>
      </c>
      <c r="V18" s="77">
        <f t="shared" si="0"/>
        <v>24</v>
      </c>
      <c r="W18" s="77">
        <f t="shared" si="0"/>
        <v>24</v>
      </c>
      <c r="X18" s="77">
        <f t="shared" si="0"/>
        <v>24</v>
      </c>
      <c r="Y18" s="77">
        <f t="shared" si="0"/>
        <v>24</v>
      </c>
      <c r="Z18" s="77">
        <f t="shared" si="0"/>
        <v>24</v>
      </c>
      <c r="AA18" s="77">
        <f t="shared" si="0"/>
        <v>23.056000000000001</v>
      </c>
      <c r="AB18" s="77">
        <f t="shared" si="0"/>
        <v>20.76</v>
      </c>
      <c r="AC18" s="77">
        <f t="shared" si="0"/>
        <v>16.664000000000001</v>
      </c>
      <c r="AD18" s="77">
        <f t="shared" si="0"/>
        <v>11.04</v>
      </c>
      <c r="AE18" s="77">
        <f t="shared" si="0"/>
        <v>4.72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78.7</v>
      </c>
      <c r="AK18" s="77">
        <f t="shared" si="0"/>
        <v>97.7</v>
      </c>
      <c r="AL18" s="77">
        <f t="shared" si="0"/>
        <v>97.7</v>
      </c>
      <c r="AM18" s="77">
        <f t="shared" si="0"/>
        <v>97.7</v>
      </c>
      <c r="AN18" s="77">
        <f t="shared" si="0"/>
        <v>97.7</v>
      </c>
      <c r="AO18" s="77">
        <f t="shared" si="0"/>
        <v>198.7</v>
      </c>
      <c r="AP18" s="77">
        <f t="shared" si="0"/>
        <v>262.7</v>
      </c>
      <c r="AQ18" s="77">
        <f t="shared" si="0"/>
        <v>314.89999999999998</v>
      </c>
      <c r="AR18" s="77">
        <f t="shared" si="0"/>
        <v>307.39999999999998</v>
      </c>
      <c r="AS18" s="77">
        <f t="shared" si="0"/>
        <v>364.8</v>
      </c>
      <c r="AT18" s="77">
        <f t="shared" si="0"/>
        <v>279.10000000000002</v>
      </c>
      <c r="AU18" s="77">
        <f t="shared" si="0"/>
        <v>320.3</v>
      </c>
      <c r="AV18" s="77">
        <f t="shared" si="0"/>
        <v>328.3</v>
      </c>
      <c r="AW18" s="77">
        <f t="shared" si="0"/>
        <v>263.8</v>
      </c>
      <c r="AX18" s="77">
        <f t="shared" si="0"/>
        <v>325.3</v>
      </c>
      <c r="AY18" s="77">
        <f t="shared" si="0"/>
        <v>324.2</v>
      </c>
      <c r="AZ18" s="77">
        <f t="shared" si="0"/>
        <v>315.10000000000002</v>
      </c>
      <c r="BA18" s="77">
        <f t="shared" si="0"/>
        <v>325.3</v>
      </c>
      <c r="BB18" s="77">
        <f t="shared" si="0"/>
        <v>315.10000000000002</v>
      </c>
      <c r="BC18" s="77">
        <f t="shared" si="0"/>
        <v>315.10000000000002</v>
      </c>
      <c r="BD18" s="77">
        <f t="shared" si="0"/>
        <v>292.10000000000002</v>
      </c>
      <c r="BE18" s="77">
        <f t="shared" si="0"/>
        <v>211.58</v>
      </c>
      <c r="BF18" s="77">
        <f t="shared" si="0"/>
        <v>199.58</v>
      </c>
      <c r="BG18" s="77">
        <f t="shared" si="0"/>
        <v>191.5</v>
      </c>
      <c r="BH18" s="77">
        <f t="shared" si="0"/>
        <v>165</v>
      </c>
      <c r="BI18" s="77">
        <f t="shared" si="0"/>
        <v>193.2</v>
      </c>
      <c r="BJ18" s="77">
        <f t="shared" si="0"/>
        <v>146.80000000000001</v>
      </c>
      <c r="BK18" s="77">
        <f t="shared" si="0"/>
        <v>25</v>
      </c>
      <c r="BL18" s="77">
        <f t="shared" si="0"/>
        <v>0</v>
      </c>
      <c r="BM18" s="77">
        <f t="shared" si="0"/>
        <v>0</v>
      </c>
      <c r="BN18" s="77">
        <f t="shared" si="0"/>
        <v>32.1</v>
      </c>
      <c r="BO18" s="77">
        <f t="shared" ref="BO18:CW18" si="1">SUM(BO11:BO17)</f>
        <v>0</v>
      </c>
      <c r="BP18" s="77">
        <f t="shared" si="1"/>
        <v>0</v>
      </c>
      <c r="BQ18" s="77">
        <f t="shared" si="1"/>
        <v>3.508</v>
      </c>
      <c r="BR18" s="77">
        <f t="shared" si="1"/>
        <v>9.6519999999999992</v>
      </c>
      <c r="BS18" s="77">
        <f t="shared" si="1"/>
        <v>14.792</v>
      </c>
      <c r="BT18" s="77">
        <f t="shared" si="1"/>
        <v>18.635999999999999</v>
      </c>
      <c r="BU18" s="77">
        <f t="shared" si="1"/>
        <v>21.36</v>
      </c>
      <c r="BV18" s="77">
        <f t="shared" si="1"/>
        <v>23.512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2101.8400000000011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861.63400000000001</v>
      </c>
      <c r="C21" s="88">
        <v>862.04600000000005</v>
      </c>
      <c r="D21" s="88">
        <v>862.08699999999999</v>
      </c>
      <c r="E21" s="88">
        <v>862.03300000000002</v>
      </c>
      <c r="F21" s="88">
        <v>879.77</v>
      </c>
      <c r="G21" s="88">
        <v>879.75</v>
      </c>
      <c r="H21" s="88">
        <v>879.53800000000001</v>
      </c>
      <c r="I21" s="88">
        <v>879.16200000000003</v>
      </c>
      <c r="J21" s="88">
        <v>896.21100000000001</v>
      </c>
      <c r="K21" s="88">
        <v>896.05499999999995</v>
      </c>
      <c r="L21" s="88">
        <v>896.06700000000001</v>
      </c>
      <c r="M21" s="88">
        <v>896.16700000000003</v>
      </c>
      <c r="N21" s="88">
        <v>879.79600000000005</v>
      </c>
      <c r="O21" s="88">
        <v>879.58699999999999</v>
      </c>
      <c r="P21" s="88">
        <v>879.73299999999995</v>
      </c>
      <c r="Q21" s="88">
        <v>879.52800000000002</v>
      </c>
      <c r="R21" s="88">
        <v>900.32500000000005</v>
      </c>
      <c r="S21" s="88">
        <v>900.154</v>
      </c>
      <c r="T21" s="88">
        <v>902.87199999999996</v>
      </c>
      <c r="U21" s="88">
        <v>902.53499999999997</v>
      </c>
      <c r="V21" s="88">
        <v>861.75199999999995</v>
      </c>
      <c r="W21" s="88">
        <v>861.07299999999998</v>
      </c>
      <c r="X21" s="88">
        <v>863.28800000000001</v>
      </c>
      <c r="Y21" s="88">
        <v>862.77300000000002</v>
      </c>
      <c r="Z21" s="88">
        <v>858.298</v>
      </c>
      <c r="AA21" s="88">
        <v>857.20299999999997</v>
      </c>
      <c r="AB21" s="88">
        <v>855.92600000000004</v>
      </c>
      <c r="AC21" s="88">
        <v>854.42200000000003</v>
      </c>
      <c r="AD21" s="88">
        <v>856.69600000000003</v>
      </c>
      <c r="AE21" s="88">
        <v>855.62199999999996</v>
      </c>
      <c r="AF21" s="88">
        <v>854.19299999999998</v>
      </c>
      <c r="AG21" s="88">
        <v>854.17100000000005</v>
      </c>
      <c r="AH21" s="88">
        <v>869.49900000000002</v>
      </c>
      <c r="AI21" s="88">
        <v>869.28499999999997</v>
      </c>
      <c r="AJ21" s="88">
        <v>869.04600000000005</v>
      </c>
      <c r="AK21" s="88">
        <v>869.03</v>
      </c>
      <c r="AL21" s="88">
        <v>841.61099999999999</v>
      </c>
      <c r="AM21" s="88">
        <v>841.09900000000005</v>
      </c>
      <c r="AN21" s="88">
        <v>840.41899999999998</v>
      </c>
      <c r="AO21" s="88">
        <v>840.47900000000004</v>
      </c>
      <c r="AP21" s="88">
        <v>837.29399999999998</v>
      </c>
      <c r="AQ21" s="88">
        <v>837.08399999999995</v>
      </c>
      <c r="AR21" s="88">
        <v>836.09699999999998</v>
      </c>
      <c r="AS21" s="88">
        <v>836.50400000000002</v>
      </c>
      <c r="AT21" s="88">
        <v>853.38300000000004</v>
      </c>
      <c r="AU21" s="88">
        <v>854.58399999999995</v>
      </c>
      <c r="AV21" s="88">
        <v>854.17200000000003</v>
      </c>
      <c r="AW21" s="88">
        <v>853.274</v>
      </c>
      <c r="AX21" s="88">
        <v>849.029</v>
      </c>
      <c r="AY21" s="88">
        <v>850.52800000000002</v>
      </c>
      <c r="AZ21" s="88">
        <v>849.005</v>
      </c>
      <c r="BA21" s="88">
        <v>848.58900000000006</v>
      </c>
      <c r="BB21" s="88">
        <v>850.61199999999997</v>
      </c>
      <c r="BC21" s="88">
        <v>851.79899999999998</v>
      </c>
      <c r="BD21" s="88">
        <v>850.56500000000005</v>
      </c>
      <c r="BE21" s="88">
        <v>850.6</v>
      </c>
      <c r="BF21" s="88">
        <v>868.71400000000006</v>
      </c>
      <c r="BG21" s="88">
        <v>868.673</v>
      </c>
      <c r="BH21" s="88">
        <v>868.80600000000004</v>
      </c>
      <c r="BI21" s="88">
        <v>869.06399999999996</v>
      </c>
      <c r="BJ21" s="88">
        <v>889.55100000000004</v>
      </c>
      <c r="BK21" s="88">
        <v>889.79399999999998</v>
      </c>
      <c r="BL21" s="88">
        <v>891.86500000000001</v>
      </c>
      <c r="BM21" s="88">
        <v>894.40499999999997</v>
      </c>
      <c r="BN21" s="88">
        <v>822.19399999999996</v>
      </c>
      <c r="BO21" s="88">
        <v>824.45100000000002</v>
      </c>
      <c r="BP21" s="88">
        <v>826.59799999999996</v>
      </c>
      <c r="BQ21" s="88">
        <v>796.12099999999998</v>
      </c>
      <c r="BR21" s="88">
        <v>775.08100000000002</v>
      </c>
      <c r="BS21" s="88">
        <v>775.71600000000001</v>
      </c>
      <c r="BT21" s="88">
        <v>776.66600000000005</v>
      </c>
      <c r="BU21" s="88">
        <v>776.90499999999997</v>
      </c>
      <c r="BV21" s="88">
        <v>753.52599999999995</v>
      </c>
      <c r="BW21" s="88">
        <v>753.96500000000003</v>
      </c>
      <c r="BX21" s="88">
        <v>753.71799999999996</v>
      </c>
      <c r="BY21" s="88">
        <v>754.57299999999998</v>
      </c>
      <c r="BZ21" s="88">
        <v>703.99800000000005</v>
      </c>
      <c r="CA21" s="88">
        <v>704.38199999999995</v>
      </c>
      <c r="CB21" s="88">
        <v>704.31399999999996</v>
      </c>
      <c r="CC21" s="88">
        <v>704.26099999999997</v>
      </c>
      <c r="CD21" s="88">
        <v>701.625</v>
      </c>
      <c r="CE21" s="88">
        <v>701.69</v>
      </c>
      <c r="CF21" s="88">
        <v>701.726</v>
      </c>
      <c r="CG21" s="88">
        <v>701.43</v>
      </c>
      <c r="CH21" s="88">
        <v>702.04899999999998</v>
      </c>
      <c r="CI21" s="88">
        <v>701.24300000000005</v>
      </c>
      <c r="CJ21" s="88">
        <v>701.11199999999997</v>
      </c>
      <c r="CK21" s="88">
        <v>700.25099999999998</v>
      </c>
      <c r="CL21" s="88">
        <v>824.56600000000003</v>
      </c>
      <c r="CM21" s="88">
        <v>823.43799999999999</v>
      </c>
      <c r="CN21" s="88">
        <v>822.66499999999996</v>
      </c>
      <c r="CO21" s="88">
        <v>822.29700000000003</v>
      </c>
      <c r="CP21" s="88">
        <v>822.03499999999997</v>
      </c>
      <c r="CQ21" s="88">
        <v>822.07399999999996</v>
      </c>
      <c r="CR21" s="88">
        <v>822</v>
      </c>
      <c r="CS21" s="88">
        <v>821.79</v>
      </c>
      <c r="CT21" s="89"/>
      <c r="CU21" s="89"/>
      <c r="CV21" s="89"/>
      <c r="CW21" s="90"/>
      <c r="CX21" s="91">
        <f t="array" ref="CX21">SUMPRODUCT(B21:CW21*0.25)</f>
        <v>19953.346499999992</v>
      </c>
    </row>
    <row r="22" spans="1:102" ht="24.95" customHeight="1" x14ac:dyDescent="0.2">
      <c r="A22" s="92" t="s">
        <v>18</v>
      </c>
      <c r="B22" s="93">
        <v>1153.924</v>
      </c>
      <c r="C22" s="94">
        <v>1150.463</v>
      </c>
      <c r="D22" s="94">
        <v>1147.413</v>
      </c>
      <c r="E22" s="94">
        <v>1144.479</v>
      </c>
      <c r="F22" s="94">
        <v>1134.6859999999999</v>
      </c>
      <c r="G22" s="94">
        <v>1132.55</v>
      </c>
      <c r="H22" s="94">
        <v>1131.096</v>
      </c>
      <c r="I22" s="94">
        <v>1128.337</v>
      </c>
      <c r="J22" s="94">
        <v>1125.355</v>
      </c>
      <c r="K22" s="94">
        <v>1129.2929999999999</v>
      </c>
      <c r="L22" s="94">
        <v>1124.0419999999999</v>
      </c>
      <c r="M22" s="94">
        <v>1123.5060000000001</v>
      </c>
      <c r="N22" s="94">
        <v>1130.913</v>
      </c>
      <c r="O22" s="94">
        <v>1134.663</v>
      </c>
      <c r="P22" s="94">
        <v>1135.5889999999999</v>
      </c>
      <c r="Q22" s="94">
        <v>1138.146</v>
      </c>
      <c r="R22" s="94">
        <v>1164.8630000000001</v>
      </c>
      <c r="S22" s="94">
        <v>1170.607</v>
      </c>
      <c r="T22" s="94">
        <v>1179.2550000000001</v>
      </c>
      <c r="U22" s="94">
        <v>1198.3409999999999</v>
      </c>
      <c r="V22" s="94">
        <v>1283.932</v>
      </c>
      <c r="W22" s="94">
        <v>1313.9</v>
      </c>
      <c r="X22" s="94">
        <v>1338.0229999999999</v>
      </c>
      <c r="Y22" s="94">
        <v>1362.181</v>
      </c>
      <c r="Z22" s="94">
        <v>1489.4069999999999</v>
      </c>
      <c r="AA22" s="94">
        <v>1529.51</v>
      </c>
      <c r="AB22" s="94">
        <v>1556.8720000000001</v>
      </c>
      <c r="AC22" s="94">
        <v>1569.731</v>
      </c>
      <c r="AD22" s="94">
        <v>1634.7950000000001</v>
      </c>
      <c r="AE22" s="94">
        <v>1659.5060000000001</v>
      </c>
      <c r="AF22" s="94">
        <v>1675.0550000000001</v>
      </c>
      <c r="AG22" s="94">
        <v>1680.9939999999999</v>
      </c>
      <c r="AH22" s="94">
        <v>1710.7270000000001</v>
      </c>
      <c r="AI22" s="94">
        <v>1708.325</v>
      </c>
      <c r="AJ22" s="94">
        <v>1699.991</v>
      </c>
      <c r="AK22" s="94">
        <v>1691.348</v>
      </c>
      <c r="AL22" s="94">
        <v>1642.6010000000001</v>
      </c>
      <c r="AM22" s="94">
        <v>1636.4469999999999</v>
      </c>
      <c r="AN22" s="94">
        <v>1632.306</v>
      </c>
      <c r="AO22" s="94">
        <v>1623.807</v>
      </c>
      <c r="AP22" s="94">
        <v>1569.86</v>
      </c>
      <c r="AQ22" s="94">
        <v>1566.076</v>
      </c>
      <c r="AR22" s="94">
        <v>1565.288</v>
      </c>
      <c r="AS22" s="94">
        <v>1558.6980000000001</v>
      </c>
      <c r="AT22" s="94">
        <v>1536.597</v>
      </c>
      <c r="AU22" s="94">
        <v>1536.5519999999999</v>
      </c>
      <c r="AV22" s="94">
        <v>1537.385</v>
      </c>
      <c r="AW22" s="94">
        <v>1541.9670000000001</v>
      </c>
      <c r="AX22" s="94">
        <v>1550.4380000000001</v>
      </c>
      <c r="AY22" s="94">
        <v>1548.4069999999999</v>
      </c>
      <c r="AZ22" s="94">
        <v>1539.271</v>
      </c>
      <c r="BA22" s="94">
        <v>1540.7249999999999</v>
      </c>
      <c r="BB22" s="94">
        <v>1522.6669999999999</v>
      </c>
      <c r="BC22" s="94">
        <v>1522.809</v>
      </c>
      <c r="BD22" s="94">
        <v>1510.346</v>
      </c>
      <c r="BE22" s="94">
        <v>1496.0440000000001</v>
      </c>
      <c r="BF22" s="94">
        <v>1472.58</v>
      </c>
      <c r="BG22" s="94">
        <v>1466.105</v>
      </c>
      <c r="BH22" s="94">
        <v>1463.7349999999999</v>
      </c>
      <c r="BI22" s="94">
        <v>1457.71</v>
      </c>
      <c r="BJ22" s="94">
        <v>1499.076</v>
      </c>
      <c r="BK22" s="94">
        <v>1495.0820000000001</v>
      </c>
      <c r="BL22" s="94">
        <v>1495.479</v>
      </c>
      <c r="BM22" s="94">
        <v>1499.8119999999999</v>
      </c>
      <c r="BN22" s="94">
        <v>1511.442</v>
      </c>
      <c r="BO22" s="94">
        <v>1517.809</v>
      </c>
      <c r="BP22" s="94">
        <v>1506.9549999999999</v>
      </c>
      <c r="BQ22" s="94">
        <v>1438.029</v>
      </c>
      <c r="BR22" s="94">
        <v>1516.1959999999999</v>
      </c>
      <c r="BS22" s="94">
        <v>1512.3420000000001</v>
      </c>
      <c r="BT22" s="94">
        <v>1512.8889999999999</v>
      </c>
      <c r="BU22" s="94">
        <v>1499.04</v>
      </c>
      <c r="BV22" s="94">
        <v>1517.884</v>
      </c>
      <c r="BW22" s="94">
        <v>1509.171</v>
      </c>
      <c r="BX22" s="94">
        <v>1520.4169999999999</v>
      </c>
      <c r="BY22" s="94">
        <v>1522.2909999999999</v>
      </c>
      <c r="BZ22" s="94">
        <v>1497.8620000000001</v>
      </c>
      <c r="CA22" s="94">
        <v>1491.5440000000001</v>
      </c>
      <c r="CB22" s="94">
        <v>1492.76</v>
      </c>
      <c r="CC22" s="94">
        <v>1483.1369999999999</v>
      </c>
      <c r="CD22" s="94">
        <v>1426.826</v>
      </c>
      <c r="CE22" s="94">
        <v>1411.48</v>
      </c>
      <c r="CF22" s="94">
        <v>1392.65</v>
      </c>
      <c r="CG22" s="94">
        <v>1356.5940000000001</v>
      </c>
      <c r="CH22" s="94">
        <v>1306.338</v>
      </c>
      <c r="CI22" s="94">
        <v>1294.24</v>
      </c>
      <c r="CJ22" s="94">
        <v>1280.5309999999999</v>
      </c>
      <c r="CK22" s="94">
        <v>1269.627</v>
      </c>
      <c r="CL22" s="94">
        <v>1243.114</v>
      </c>
      <c r="CM22" s="94">
        <v>1235.7080000000001</v>
      </c>
      <c r="CN22" s="94">
        <v>1227.7840000000001</v>
      </c>
      <c r="CO22" s="94">
        <v>1215.451</v>
      </c>
      <c r="CP22" s="94">
        <v>1203.4110000000001</v>
      </c>
      <c r="CQ22" s="94">
        <v>1200.2940000000001</v>
      </c>
      <c r="CR22" s="94">
        <v>1193.72</v>
      </c>
      <c r="CS22" s="94">
        <v>1186.7090000000001</v>
      </c>
      <c r="CT22" s="95"/>
      <c r="CU22" s="95"/>
      <c r="CV22" s="95"/>
      <c r="CW22" s="96"/>
      <c r="CX22" s="97">
        <f t="array" ref="CX22">SUMPRODUCT(B22:CW22*0.25)</f>
        <v>33825.98324999999</v>
      </c>
    </row>
    <row r="23" spans="1:102" ht="24.95" customHeight="1" x14ac:dyDescent="0.2">
      <c r="A23" s="92" t="s">
        <v>19</v>
      </c>
      <c r="B23" s="98">
        <v>2197.433</v>
      </c>
      <c r="C23" s="99">
        <v>2163.4969999999998</v>
      </c>
      <c r="D23" s="99">
        <v>2129.5949999999998</v>
      </c>
      <c r="E23" s="99">
        <v>2082.0740000000001</v>
      </c>
      <c r="F23" s="99">
        <v>2057.2199999999998</v>
      </c>
      <c r="G23" s="99">
        <v>2036.663</v>
      </c>
      <c r="H23" s="99">
        <v>2020.98</v>
      </c>
      <c r="I23" s="99">
        <v>2003.0340000000001</v>
      </c>
      <c r="J23" s="99">
        <v>1974.2550000000001</v>
      </c>
      <c r="K23" s="99">
        <v>1964.317</v>
      </c>
      <c r="L23" s="99">
        <v>1945.088</v>
      </c>
      <c r="M23" s="99">
        <v>1941.2829999999999</v>
      </c>
      <c r="N23" s="99">
        <v>1955.5409999999999</v>
      </c>
      <c r="O23" s="99">
        <v>1946.905</v>
      </c>
      <c r="P23" s="99">
        <v>1948.0150000000001</v>
      </c>
      <c r="Q23" s="99">
        <v>1960.3869999999999</v>
      </c>
      <c r="R23" s="99">
        <v>1954.769</v>
      </c>
      <c r="S23" s="99">
        <v>1989.163</v>
      </c>
      <c r="T23" s="99">
        <v>2031.7909999999999</v>
      </c>
      <c r="U23" s="99">
        <v>2085.877</v>
      </c>
      <c r="V23" s="99">
        <v>2150.5920000000001</v>
      </c>
      <c r="W23" s="99">
        <v>2225.377</v>
      </c>
      <c r="X23" s="99">
        <v>2300.7539999999999</v>
      </c>
      <c r="Y23" s="99">
        <v>2394.3290000000002</v>
      </c>
      <c r="Z23" s="99">
        <v>2427.451</v>
      </c>
      <c r="AA23" s="99">
        <v>2533.9050000000002</v>
      </c>
      <c r="AB23" s="99">
        <v>2602.902</v>
      </c>
      <c r="AC23" s="99">
        <v>2668.2460000000001</v>
      </c>
      <c r="AD23" s="99">
        <v>2697.181</v>
      </c>
      <c r="AE23" s="99">
        <v>2791.13</v>
      </c>
      <c r="AF23" s="99">
        <v>2873.6030000000001</v>
      </c>
      <c r="AG23" s="99">
        <v>2976.5230000000001</v>
      </c>
      <c r="AH23" s="99">
        <v>3022.569</v>
      </c>
      <c r="AI23" s="99">
        <v>3096.2669999999998</v>
      </c>
      <c r="AJ23" s="99">
        <v>3130.9380000000001</v>
      </c>
      <c r="AK23" s="99">
        <v>3165.66</v>
      </c>
      <c r="AL23" s="99">
        <v>3147.9180000000001</v>
      </c>
      <c r="AM23" s="99">
        <v>3154.1170000000002</v>
      </c>
      <c r="AN23" s="99">
        <v>3167.538</v>
      </c>
      <c r="AO23" s="99">
        <v>3193.4009999999998</v>
      </c>
      <c r="AP23" s="99">
        <v>3152.1819999999998</v>
      </c>
      <c r="AQ23" s="99">
        <v>3179.424</v>
      </c>
      <c r="AR23" s="99">
        <v>3198.4789999999998</v>
      </c>
      <c r="AS23" s="99">
        <v>3205.3490000000002</v>
      </c>
      <c r="AT23" s="99">
        <v>3191.828</v>
      </c>
      <c r="AU23" s="99">
        <v>3198.6819999999998</v>
      </c>
      <c r="AV23" s="99">
        <v>3153.2330000000002</v>
      </c>
      <c r="AW23" s="99">
        <v>3130.9119999999998</v>
      </c>
      <c r="AX23" s="99">
        <v>3138.002</v>
      </c>
      <c r="AY23" s="99">
        <v>3113.54</v>
      </c>
      <c r="AZ23" s="99">
        <v>3084.1979999999999</v>
      </c>
      <c r="BA23" s="99">
        <v>3050.614</v>
      </c>
      <c r="BB23" s="99">
        <v>3013.154</v>
      </c>
      <c r="BC23" s="99">
        <v>2968.9969999999998</v>
      </c>
      <c r="BD23" s="99">
        <v>2923.4479999999999</v>
      </c>
      <c r="BE23" s="99">
        <v>2890.8510000000001</v>
      </c>
      <c r="BF23" s="99">
        <v>2897.107</v>
      </c>
      <c r="BG23" s="99">
        <v>2894.7539999999999</v>
      </c>
      <c r="BH23" s="99">
        <v>2877.4360000000001</v>
      </c>
      <c r="BI23" s="99">
        <v>2841.04</v>
      </c>
      <c r="BJ23" s="99">
        <v>2909.6680000000001</v>
      </c>
      <c r="BK23" s="99">
        <v>2915.0279999999998</v>
      </c>
      <c r="BL23" s="99">
        <v>2915.1889999999999</v>
      </c>
      <c r="BM23" s="99">
        <v>2925.3519999999999</v>
      </c>
      <c r="BN23" s="99">
        <v>2986.8850000000002</v>
      </c>
      <c r="BO23" s="99">
        <v>3013.2069999999999</v>
      </c>
      <c r="BP23" s="99">
        <v>2996.5810000000001</v>
      </c>
      <c r="BQ23" s="99">
        <v>2968.1979999999999</v>
      </c>
      <c r="BR23" s="99">
        <v>3080.442</v>
      </c>
      <c r="BS23" s="99">
        <v>3120.279</v>
      </c>
      <c r="BT23" s="99">
        <v>3169.5770000000002</v>
      </c>
      <c r="BU23" s="99">
        <v>3278.0819999999999</v>
      </c>
      <c r="BV23" s="99">
        <v>3384.2550000000001</v>
      </c>
      <c r="BW23" s="99">
        <v>3493.087</v>
      </c>
      <c r="BX23" s="99">
        <v>3561.3870000000002</v>
      </c>
      <c r="BY23" s="99">
        <v>3617.931</v>
      </c>
      <c r="BZ23" s="99">
        <v>3716.134</v>
      </c>
      <c r="CA23" s="99">
        <v>3729.1039999999998</v>
      </c>
      <c r="CB23" s="99">
        <v>3711.221</v>
      </c>
      <c r="CC23" s="99">
        <v>3651.1080000000002</v>
      </c>
      <c r="CD23" s="99">
        <v>3578.6480000000001</v>
      </c>
      <c r="CE23" s="99">
        <v>3493.8240000000001</v>
      </c>
      <c r="CF23" s="99">
        <v>3414.1460000000002</v>
      </c>
      <c r="CG23" s="99">
        <v>3279.721</v>
      </c>
      <c r="CH23" s="99">
        <v>3235.0610000000001</v>
      </c>
      <c r="CI23" s="99">
        <v>3138.3139999999999</v>
      </c>
      <c r="CJ23" s="99">
        <v>3035.2849999999999</v>
      </c>
      <c r="CK23" s="99">
        <v>2943.672</v>
      </c>
      <c r="CL23" s="99">
        <v>2866.6759999999999</v>
      </c>
      <c r="CM23" s="99">
        <v>2771.5039999999999</v>
      </c>
      <c r="CN23" s="99">
        <v>2695.7159999999999</v>
      </c>
      <c r="CO23" s="99">
        <v>2603.0360000000001</v>
      </c>
      <c r="CP23" s="99">
        <v>2529.8440000000001</v>
      </c>
      <c r="CQ23" s="99">
        <v>2441.0819999999999</v>
      </c>
      <c r="CR23" s="99">
        <v>2380.2530000000002</v>
      </c>
      <c r="CS23" s="99">
        <v>2330.9699999999998</v>
      </c>
      <c r="CT23" s="100"/>
      <c r="CU23" s="100"/>
      <c r="CV23" s="100"/>
      <c r="CW23" s="96"/>
      <c r="CX23" s="97">
        <f t="array" ref="CX23">SUMPRODUCT(B23:CW23*0.25)</f>
        <v>67272.996249999982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>
        <v>99</v>
      </c>
      <c r="C25" s="94">
        <v>98</v>
      </c>
      <c r="D25" s="94">
        <v>97</v>
      </c>
      <c r="E25" s="94">
        <v>96</v>
      </c>
      <c r="F25" s="94">
        <v>95</v>
      </c>
      <c r="G25" s="94">
        <v>95</v>
      </c>
      <c r="H25" s="94">
        <v>94</v>
      </c>
      <c r="I25" s="94">
        <v>94</v>
      </c>
      <c r="J25" s="94">
        <v>93</v>
      </c>
      <c r="K25" s="94">
        <v>93</v>
      </c>
      <c r="L25" s="94">
        <v>93</v>
      </c>
      <c r="M25" s="94">
        <v>93</v>
      </c>
      <c r="N25" s="94">
        <v>93</v>
      </c>
      <c r="O25" s="94">
        <v>93</v>
      </c>
      <c r="P25" s="94">
        <v>93</v>
      </c>
      <c r="Q25" s="94">
        <v>93</v>
      </c>
      <c r="R25" s="94">
        <v>94</v>
      </c>
      <c r="S25" s="94">
        <v>95</v>
      </c>
      <c r="T25" s="94">
        <v>96</v>
      </c>
      <c r="U25" s="94">
        <v>98</v>
      </c>
      <c r="V25" s="94">
        <v>100</v>
      </c>
      <c r="W25" s="94">
        <v>103</v>
      </c>
      <c r="X25" s="94">
        <v>106</v>
      </c>
      <c r="Y25" s="94">
        <v>109</v>
      </c>
      <c r="Z25" s="94">
        <v>113</v>
      </c>
      <c r="AA25" s="94">
        <v>115</v>
      </c>
      <c r="AB25" s="94">
        <v>116</v>
      </c>
      <c r="AC25" s="94">
        <v>116</v>
      </c>
      <c r="AD25" s="94">
        <v>114</v>
      </c>
      <c r="AE25" s="94">
        <v>110</v>
      </c>
      <c r="AF25" s="94">
        <v>106</v>
      </c>
      <c r="AG25" s="94">
        <v>100</v>
      </c>
      <c r="AH25" s="94">
        <v>94</v>
      </c>
      <c r="AI25" s="94">
        <v>88</v>
      </c>
      <c r="AJ25" s="94">
        <v>83</v>
      </c>
      <c r="AK25" s="94">
        <v>78</v>
      </c>
      <c r="AL25" s="94">
        <v>75</v>
      </c>
      <c r="AM25" s="94">
        <v>73</v>
      </c>
      <c r="AN25" s="94">
        <v>72</v>
      </c>
      <c r="AO25" s="94">
        <v>71</v>
      </c>
      <c r="AP25" s="94">
        <v>71</v>
      </c>
      <c r="AQ25" s="94">
        <v>71</v>
      </c>
      <c r="AR25" s="94">
        <v>70</v>
      </c>
      <c r="AS25" s="94">
        <v>70</v>
      </c>
      <c r="AT25" s="94">
        <v>70</v>
      </c>
      <c r="AU25" s="94">
        <v>70</v>
      </c>
      <c r="AV25" s="94">
        <v>70</v>
      </c>
      <c r="AW25" s="94">
        <v>70</v>
      </c>
      <c r="AX25" s="94">
        <v>70</v>
      </c>
      <c r="AY25" s="94">
        <v>70</v>
      </c>
      <c r="AZ25" s="94">
        <v>70</v>
      </c>
      <c r="BA25" s="94">
        <v>70</v>
      </c>
      <c r="BB25" s="94">
        <v>70</v>
      </c>
      <c r="BC25" s="94">
        <v>70</v>
      </c>
      <c r="BD25" s="94">
        <v>70</v>
      </c>
      <c r="BE25" s="94">
        <v>70</v>
      </c>
      <c r="BF25" s="94">
        <v>70</v>
      </c>
      <c r="BG25" s="94">
        <v>70</v>
      </c>
      <c r="BH25" s="94">
        <v>70</v>
      </c>
      <c r="BI25" s="94">
        <v>71</v>
      </c>
      <c r="BJ25" s="94">
        <v>71</v>
      </c>
      <c r="BK25" s="94">
        <v>71</v>
      </c>
      <c r="BL25" s="94">
        <v>72</v>
      </c>
      <c r="BM25" s="94">
        <v>74</v>
      </c>
      <c r="BN25" s="94">
        <v>77</v>
      </c>
      <c r="BO25" s="94">
        <v>82</v>
      </c>
      <c r="BP25" s="94">
        <v>89</v>
      </c>
      <c r="BQ25" s="94">
        <v>97</v>
      </c>
      <c r="BR25" s="94">
        <v>106</v>
      </c>
      <c r="BS25" s="94">
        <v>114</v>
      </c>
      <c r="BT25" s="94">
        <v>121</v>
      </c>
      <c r="BU25" s="94">
        <v>127</v>
      </c>
      <c r="BV25" s="94">
        <v>133</v>
      </c>
      <c r="BW25" s="94">
        <v>137</v>
      </c>
      <c r="BX25" s="94">
        <v>140</v>
      </c>
      <c r="BY25" s="94">
        <v>143</v>
      </c>
      <c r="BZ25" s="94">
        <v>144</v>
      </c>
      <c r="CA25" s="94">
        <v>144</v>
      </c>
      <c r="CB25" s="94">
        <v>143</v>
      </c>
      <c r="CC25" s="94">
        <v>141</v>
      </c>
      <c r="CD25" s="94">
        <v>138</v>
      </c>
      <c r="CE25" s="94">
        <v>135</v>
      </c>
      <c r="CF25" s="94">
        <v>132</v>
      </c>
      <c r="CG25" s="94">
        <v>129</v>
      </c>
      <c r="CH25" s="94">
        <v>125</v>
      </c>
      <c r="CI25" s="94">
        <v>123</v>
      </c>
      <c r="CJ25" s="94">
        <v>120</v>
      </c>
      <c r="CK25" s="94">
        <v>118</v>
      </c>
      <c r="CL25" s="94">
        <v>116</v>
      </c>
      <c r="CM25" s="94">
        <v>114</v>
      </c>
      <c r="CN25" s="94">
        <v>112</v>
      </c>
      <c r="CO25" s="94">
        <v>109</v>
      </c>
      <c r="CP25" s="94">
        <v>106</v>
      </c>
      <c r="CQ25" s="94">
        <v>104</v>
      </c>
      <c r="CR25" s="94">
        <v>102</v>
      </c>
      <c r="CS25" s="94">
        <v>100</v>
      </c>
      <c r="CT25" s="94"/>
      <c r="CU25" s="94"/>
      <c r="CV25" s="94"/>
      <c r="CW25" s="94"/>
      <c r="CX25" s="97">
        <f t="array" ref="CX25">SUMPRODUCT(B25:CW25*0.25)</f>
        <v>2337.25</v>
      </c>
    </row>
    <row r="26" spans="1:102" ht="24.95" customHeight="1" x14ac:dyDescent="0.2">
      <c r="A26" s="104" t="s">
        <v>22</v>
      </c>
      <c r="B26" s="94">
        <v>301</v>
      </c>
      <c r="C26" s="94">
        <v>301</v>
      </c>
      <c r="D26" s="94">
        <v>301</v>
      </c>
      <c r="E26" s="94">
        <v>301</v>
      </c>
      <c r="F26" s="94">
        <v>281</v>
      </c>
      <c r="G26" s="94">
        <v>281</v>
      </c>
      <c r="H26" s="94">
        <v>281</v>
      </c>
      <c r="I26" s="94">
        <v>281</v>
      </c>
      <c r="J26" s="94">
        <v>277</v>
      </c>
      <c r="K26" s="94">
        <v>277</v>
      </c>
      <c r="L26" s="94">
        <v>277</v>
      </c>
      <c r="M26" s="94">
        <v>277</v>
      </c>
      <c r="N26" s="94">
        <v>274</v>
      </c>
      <c r="O26" s="94">
        <v>274</v>
      </c>
      <c r="P26" s="94">
        <v>274</v>
      </c>
      <c r="Q26" s="94">
        <v>274</v>
      </c>
      <c r="R26" s="94">
        <v>271</v>
      </c>
      <c r="S26" s="94">
        <v>271</v>
      </c>
      <c r="T26" s="94">
        <v>271</v>
      </c>
      <c r="U26" s="94">
        <v>271</v>
      </c>
      <c r="V26" s="94">
        <v>307</v>
      </c>
      <c r="W26" s="94">
        <v>307</v>
      </c>
      <c r="X26" s="94">
        <v>307</v>
      </c>
      <c r="Y26" s="94">
        <v>307</v>
      </c>
      <c r="Z26" s="94">
        <v>362</v>
      </c>
      <c r="AA26" s="94">
        <v>362</v>
      </c>
      <c r="AB26" s="94">
        <v>362</v>
      </c>
      <c r="AC26" s="94">
        <v>362</v>
      </c>
      <c r="AD26" s="94">
        <v>406</v>
      </c>
      <c r="AE26" s="94">
        <v>406</v>
      </c>
      <c r="AF26" s="94">
        <v>406</v>
      </c>
      <c r="AG26" s="94">
        <v>406</v>
      </c>
      <c r="AH26" s="94">
        <v>423</v>
      </c>
      <c r="AI26" s="94">
        <v>423</v>
      </c>
      <c r="AJ26" s="94">
        <v>423</v>
      </c>
      <c r="AK26" s="94">
        <v>423</v>
      </c>
      <c r="AL26" s="94">
        <v>426</v>
      </c>
      <c r="AM26" s="94">
        <v>426</v>
      </c>
      <c r="AN26" s="94">
        <v>426</v>
      </c>
      <c r="AO26" s="94">
        <v>426</v>
      </c>
      <c r="AP26" s="94">
        <v>428</v>
      </c>
      <c r="AQ26" s="94">
        <v>428</v>
      </c>
      <c r="AR26" s="94">
        <v>428</v>
      </c>
      <c r="AS26" s="94">
        <v>428</v>
      </c>
      <c r="AT26" s="94">
        <v>429</v>
      </c>
      <c r="AU26" s="94">
        <v>429</v>
      </c>
      <c r="AV26" s="94">
        <v>429</v>
      </c>
      <c r="AW26" s="94">
        <v>429</v>
      </c>
      <c r="AX26" s="94">
        <v>430</v>
      </c>
      <c r="AY26" s="94">
        <v>430</v>
      </c>
      <c r="AZ26" s="94">
        <v>430</v>
      </c>
      <c r="BA26" s="94">
        <v>430</v>
      </c>
      <c r="BB26" s="94">
        <v>429</v>
      </c>
      <c r="BC26" s="94">
        <v>429</v>
      </c>
      <c r="BD26" s="94">
        <v>429</v>
      </c>
      <c r="BE26" s="94">
        <v>429</v>
      </c>
      <c r="BF26" s="94">
        <v>410</v>
      </c>
      <c r="BG26" s="94">
        <v>410</v>
      </c>
      <c r="BH26" s="94">
        <v>410</v>
      </c>
      <c r="BI26" s="94">
        <v>410</v>
      </c>
      <c r="BJ26" s="94">
        <v>408</v>
      </c>
      <c r="BK26" s="94">
        <v>408</v>
      </c>
      <c r="BL26" s="94">
        <v>408</v>
      </c>
      <c r="BM26" s="94">
        <v>408</v>
      </c>
      <c r="BN26" s="94">
        <v>425</v>
      </c>
      <c r="BO26" s="94">
        <v>425</v>
      </c>
      <c r="BP26" s="94">
        <v>425</v>
      </c>
      <c r="BQ26" s="94">
        <v>425</v>
      </c>
      <c r="BR26" s="94">
        <v>456</v>
      </c>
      <c r="BS26" s="94">
        <v>456</v>
      </c>
      <c r="BT26" s="94">
        <v>456</v>
      </c>
      <c r="BU26" s="94">
        <v>456</v>
      </c>
      <c r="BV26" s="94">
        <v>494</v>
      </c>
      <c r="BW26" s="94">
        <v>494</v>
      </c>
      <c r="BX26" s="94">
        <v>494</v>
      </c>
      <c r="BY26" s="94">
        <v>494</v>
      </c>
      <c r="BZ26" s="94">
        <v>494</v>
      </c>
      <c r="CA26" s="94">
        <v>494</v>
      </c>
      <c r="CB26" s="94">
        <v>494</v>
      </c>
      <c r="CC26" s="94">
        <v>494</v>
      </c>
      <c r="CD26" s="94">
        <v>456</v>
      </c>
      <c r="CE26" s="94">
        <v>456</v>
      </c>
      <c r="CF26" s="94">
        <v>456</v>
      </c>
      <c r="CG26" s="94">
        <v>456</v>
      </c>
      <c r="CH26" s="94">
        <v>403</v>
      </c>
      <c r="CI26" s="94">
        <v>403</v>
      </c>
      <c r="CJ26" s="94">
        <v>403</v>
      </c>
      <c r="CK26" s="94">
        <v>403</v>
      </c>
      <c r="CL26" s="94">
        <v>359</v>
      </c>
      <c r="CM26" s="94">
        <v>359</v>
      </c>
      <c r="CN26" s="94">
        <v>359</v>
      </c>
      <c r="CO26" s="94">
        <v>359</v>
      </c>
      <c r="CP26" s="94">
        <v>319</v>
      </c>
      <c r="CQ26" s="94">
        <v>319</v>
      </c>
      <c r="CR26" s="94">
        <v>319</v>
      </c>
      <c r="CS26" s="94">
        <v>319</v>
      </c>
      <c r="CT26" s="94"/>
      <c r="CU26" s="94"/>
      <c r="CV26" s="94"/>
      <c r="CW26" s="94"/>
      <c r="CX26" s="97">
        <f t="array" ref="CX26">SUMPRODUCT(B26:CW26*0.25)</f>
        <v>9268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4612.991</v>
      </c>
      <c r="C28" s="107">
        <f t="shared" ref="C28:BN28" si="2">SUM(C21:C27)</f>
        <v>4575.0059999999994</v>
      </c>
      <c r="D28" s="107">
        <f t="shared" si="2"/>
        <v>4537.0949999999993</v>
      </c>
      <c r="E28" s="107">
        <f t="shared" si="2"/>
        <v>4485.5860000000002</v>
      </c>
      <c r="F28" s="107">
        <f t="shared" si="2"/>
        <v>4447.6759999999995</v>
      </c>
      <c r="G28" s="107">
        <f t="shared" si="2"/>
        <v>4424.9629999999997</v>
      </c>
      <c r="H28" s="107">
        <f t="shared" si="2"/>
        <v>4406.6139999999996</v>
      </c>
      <c r="I28" s="107">
        <f t="shared" si="2"/>
        <v>4385.5330000000004</v>
      </c>
      <c r="J28" s="107">
        <f t="shared" si="2"/>
        <v>4365.8209999999999</v>
      </c>
      <c r="K28" s="107">
        <f t="shared" si="2"/>
        <v>4359.665</v>
      </c>
      <c r="L28" s="107">
        <f t="shared" si="2"/>
        <v>4335.1970000000001</v>
      </c>
      <c r="M28" s="107">
        <f t="shared" si="2"/>
        <v>4330.9560000000001</v>
      </c>
      <c r="N28" s="107">
        <f t="shared" si="2"/>
        <v>4333.25</v>
      </c>
      <c r="O28" s="107">
        <f t="shared" si="2"/>
        <v>4328.1549999999997</v>
      </c>
      <c r="P28" s="107">
        <f t="shared" si="2"/>
        <v>4330.3369999999995</v>
      </c>
      <c r="Q28" s="107">
        <f t="shared" si="2"/>
        <v>4345.0609999999997</v>
      </c>
      <c r="R28" s="107">
        <f t="shared" si="2"/>
        <v>4384.9570000000003</v>
      </c>
      <c r="S28" s="107">
        <f t="shared" si="2"/>
        <v>4425.924</v>
      </c>
      <c r="T28" s="107">
        <f t="shared" si="2"/>
        <v>4480.9179999999997</v>
      </c>
      <c r="U28" s="107">
        <f t="shared" si="2"/>
        <v>4555.7529999999997</v>
      </c>
      <c r="V28" s="107">
        <f t="shared" si="2"/>
        <v>4703.2759999999998</v>
      </c>
      <c r="W28" s="107">
        <f t="shared" si="2"/>
        <v>4810.3500000000004</v>
      </c>
      <c r="X28" s="107">
        <f t="shared" si="2"/>
        <v>4915.0649999999996</v>
      </c>
      <c r="Y28" s="107">
        <f t="shared" si="2"/>
        <v>5035.2830000000004</v>
      </c>
      <c r="Z28" s="107">
        <f t="shared" si="2"/>
        <v>5250.1559999999999</v>
      </c>
      <c r="AA28" s="107">
        <f t="shared" si="2"/>
        <v>5397.6180000000004</v>
      </c>
      <c r="AB28" s="107">
        <f t="shared" si="2"/>
        <v>5493.7000000000007</v>
      </c>
      <c r="AC28" s="107">
        <f t="shared" si="2"/>
        <v>5570.3990000000003</v>
      </c>
      <c r="AD28" s="107">
        <f t="shared" si="2"/>
        <v>5708.6720000000005</v>
      </c>
      <c r="AE28" s="107">
        <f t="shared" si="2"/>
        <v>5822.2579999999998</v>
      </c>
      <c r="AF28" s="107">
        <f t="shared" si="2"/>
        <v>5914.8510000000006</v>
      </c>
      <c r="AG28" s="107">
        <f t="shared" si="2"/>
        <v>6017.6880000000001</v>
      </c>
      <c r="AH28" s="107">
        <f t="shared" si="2"/>
        <v>6119.7950000000001</v>
      </c>
      <c r="AI28" s="107">
        <f t="shared" si="2"/>
        <v>6184.8770000000004</v>
      </c>
      <c r="AJ28" s="107">
        <f t="shared" si="2"/>
        <v>6205.9750000000004</v>
      </c>
      <c r="AK28" s="107">
        <f t="shared" si="2"/>
        <v>6227.0379999999996</v>
      </c>
      <c r="AL28" s="107">
        <f t="shared" si="2"/>
        <v>6133.13</v>
      </c>
      <c r="AM28" s="107">
        <f t="shared" si="2"/>
        <v>6130.6630000000005</v>
      </c>
      <c r="AN28" s="107">
        <f t="shared" si="2"/>
        <v>6138.2629999999999</v>
      </c>
      <c r="AO28" s="107">
        <f t="shared" si="2"/>
        <v>6154.6869999999999</v>
      </c>
      <c r="AP28" s="107">
        <f t="shared" si="2"/>
        <v>6058.3359999999993</v>
      </c>
      <c r="AQ28" s="107">
        <f t="shared" si="2"/>
        <v>6081.5839999999998</v>
      </c>
      <c r="AR28" s="107">
        <f t="shared" si="2"/>
        <v>6097.8639999999996</v>
      </c>
      <c r="AS28" s="107">
        <f t="shared" si="2"/>
        <v>6098.5510000000004</v>
      </c>
      <c r="AT28" s="107">
        <f t="shared" si="2"/>
        <v>6080.808</v>
      </c>
      <c r="AU28" s="107">
        <f t="shared" si="2"/>
        <v>6088.8179999999993</v>
      </c>
      <c r="AV28" s="107">
        <f t="shared" si="2"/>
        <v>6043.79</v>
      </c>
      <c r="AW28" s="107">
        <f t="shared" si="2"/>
        <v>6025.1530000000002</v>
      </c>
      <c r="AX28" s="107">
        <f t="shared" si="2"/>
        <v>6037.4690000000001</v>
      </c>
      <c r="AY28" s="107">
        <f t="shared" si="2"/>
        <v>6012.4750000000004</v>
      </c>
      <c r="AZ28" s="107">
        <f t="shared" si="2"/>
        <v>5972.4740000000002</v>
      </c>
      <c r="BA28" s="107">
        <f t="shared" si="2"/>
        <v>5939.9279999999999</v>
      </c>
      <c r="BB28" s="107">
        <f t="shared" si="2"/>
        <v>5885.433</v>
      </c>
      <c r="BC28" s="107">
        <f t="shared" si="2"/>
        <v>5842.6049999999996</v>
      </c>
      <c r="BD28" s="107">
        <f t="shared" si="2"/>
        <v>5783.3590000000004</v>
      </c>
      <c r="BE28" s="107">
        <f t="shared" si="2"/>
        <v>5736.4950000000008</v>
      </c>
      <c r="BF28" s="107">
        <f t="shared" si="2"/>
        <v>5718.4009999999998</v>
      </c>
      <c r="BG28" s="107">
        <f t="shared" si="2"/>
        <v>5709.5320000000002</v>
      </c>
      <c r="BH28" s="107">
        <f t="shared" si="2"/>
        <v>5689.9770000000008</v>
      </c>
      <c r="BI28" s="107">
        <f t="shared" si="2"/>
        <v>5648.8140000000003</v>
      </c>
      <c r="BJ28" s="107">
        <f t="shared" si="2"/>
        <v>5777.2950000000001</v>
      </c>
      <c r="BK28" s="107">
        <f t="shared" si="2"/>
        <v>5778.9040000000005</v>
      </c>
      <c r="BL28" s="107">
        <f t="shared" si="2"/>
        <v>5782.5329999999994</v>
      </c>
      <c r="BM28" s="107">
        <f t="shared" si="2"/>
        <v>5801.5689999999995</v>
      </c>
      <c r="BN28" s="107">
        <f t="shared" si="2"/>
        <v>5822.5210000000006</v>
      </c>
      <c r="BO28" s="107">
        <f t="shared" ref="BO28:CW28" si="3">SUM(BO21:BO27)</f>
        <v>5862.4670000000006</v>
      </c>
      <c r="BP28" s="107">
        <f t="shared" si="3"/>
        <v>5844.134</v>
      </c>
      <c r="BQ28" s="107">
        <f t="shared" si="3"/>
        <v>5724.348</v>
      </c>
      <c r="BR28" s="107">
        <f t="shared" si="3"/>
        <v>5933.7190000000001</v>
      </c>
      <c r="BS28" s="107">
        <f t="shared" si="3"/>
        <v>5978.3369999999995</v>
      </c>
      <c r="BT28" s="107">
        <f t="shared" si="3"/>
        <v>6036.1319999999996</v>
      </c>
      <c r="BU28" s="107">
        <f t="shared" si="3"/>
        <v>6137.027</v>
      </c>
      <c r="BV28" s="107">
        <f t="shared" si="3"/>
        <v>6282.665</v>
      </c>
      <c r="BW28" s="107">
        <f t="shared" si="3"/>
        <v>6387.223</v>
      </c>
      <c r="BX28" s="107">
        <f t="shared" si="3"/>
        <v>6469.5219999999999</v>
      </c>
      <c r="BY28" s="107">
        <f t="shared" si="3"/>
        <v>6531.7950000000001</v>
      </c>
      <c r="BZ28" s="107">
        <f t="shared" si="3"/>
        <v>6555.9940000000006</v>
      </c>
      <c r="CA28" s="107">
        <f t="shared" si="3"/>
        <v>6563.03</v>
      </c>
      <c r="CB28" s="107">
        <f t="shared" si="3"/>
        <v>6545.2950000000001</v>
      </c>
      <c r="CC28" s="107">
        <f t="shared" si="3"/>
        <v>6473.5060000000003</v>
      </c>
      <c r="CD28" s="107">
        <f t="shared" si="3"/>
        <v>6301.0990000000002</v>
      </c>
      <c r="CE28" s="107">
        <f t="shared" si="3"/>
        <v>6197.9940000000006</v>
      </c>
      <c r="CF28" s="107">
        <f t="shared" si="3"/>
        <v>6096.5220000000008</v>
      </c>
      <c r="CG28" s="107">
        <f t="shared" si="3"/>
        <v>5922.7449999999999</v>
      </c>
      <c r="CH28" s="107">
        <f t="shared" si="3"/>
        <v>5771.4480000000003</v>
      </c>
      <c r="CI28" s="107">
        <f t="shared" si="3"/>
        <v>5659.7970000000005</v>
      </c>
      <c r="CJ28" s="107">
        <f t="shared" si="3"/>
        <v>5539.9279999999999</v>
      </c>
      <c r="CK28" s="107">
        <f t="shared" si="3"/>
        <v>5434.55</v>
      </c>
      <c r="CL28" s="107">
        <f t="shared" si="3"/>
        <v>5409.3559999999998</v>
      </c>
      <c r="CM28" s="107">
        <f t="shared" si="3"/>
        <v>5303.65</v>
      </c>
      <c r="CN28" s="107">
        <f t="shared" si="3"/>
        <v>5217.165</v>
      </c>
      <c r="CO28" s="107">
        <f t="shared" si="3"/>
        <v>5108.7839999999997</v>
      </c>
      <c r="CP28" s="107">
        <f t="shared" si="3"/>
        <v>4980.29</v>
      </c>
      <c r="CQ28" s="107">
        <f t="shared" si="3"/>
        <v>4886.45</v>
      </c>
      <c r="CR28" s="107">
        <f t="shared" si="3"/>
        <v>4816.973</v>
      </c>
      <c r="CS28" s="107">
        <f t="shared" si="3"/>
        <v>4758.4690000000001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132657.57599999997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572.13</v>
      </c>
      <c r="C31" s="88">
        <v>571.13</v>
      </c>
      <c r="D31" s="88">
        <v>570.13</v>
      </c>
      <c r="E31" s="88">
        <v>569.13</v>
      </c>
      <c r="F31" s="88">
        <v>548.13</v>
      </c>
      <c r="G31" s="88">
        <v>548.13</v>
      </c>
      <c r="H31" s="88">
        <v>547.13</v>
      </c>
      <c r="I31" s="88">
        <v>547.13</v>
      </c>
      <c r="J31" s="88">
        <v>542.13</v>
      </c>
      <c r="K31" s="88">
        <v>542.13</v>
      </c>
      <c r="L31" s="88">
        <v>542.13</v>
      </c>
      <c r="M31" s="88">
        <v>542.13</v>
      </c>
      <c r="N31" s="88">
        <v>588.13</v>
      </c>
      <c r="O31" s="88">
        <v>622.73</v>
      </c>
      <c r="P31" s="88">
        <v>635.73</v>
      </c>
      <c r="Q31" s="88">
        <v>588.13</v>
      </c>
      <c r="R31" s="88">
        <v>683.63</v>
      </c>
      <c r="S31" s="88">
        <v>684.63</v>
      </c>
      <c r="T31" s="88">
        <v>569.13</v>
      </c>
      <c r="U31" s="88">
        <v>541.13</v>
      </c>
      <c r="V31" s="88">
        <v>579.13</v>
      </c>
      <c r="W31" s="88">
        <v>582.13</v>
      </c>
      <c r="X31" s="88">
        <v>585.13</v>
      </c>
      <c r="Y31" s="88">
        <v>588.13</v>
      </c>
      <c r="Z31" s="88">
        <v>647.702</v>
      </c>
      <c r="AA31" s="88">
        <v>649.702</v>
      </c>
      <c r="AB31" s="88">
        <v>650.702</v>
      </c>
      <c r="AC31" s="88">
        <v>650.702</v>
      </c>
      <c r="AD31" s="88">
        <v>757.82100000000003</v>
      </c>
      <c r="AE31" s="88">
        <v>753.82100000000003</v>
      </c>
      <c r="AF31" s="88">
        <v>749.82100000000003</v>
      </c>
      <c r="AG31" s="88">
        <v>743.82100000000003</v>
      </c>
      <c r="AH31" s="88">
        <v>854.4</v>
      </c>
      <c r="AI31" s="88">
        <v>848.4</v>
      </c>
      <c r="AJ31" s="88">
        <v>922.1</v>
      </c>
      <c r="AK31" s="88">
        <v>936.1</v>
      </c>
      <c r="AL31" s="88">
        <v>962.76400000000001</v>
      </c>
      <c r="AM31" s="88">
        <v>960.76400000000001</v>
      </c>
      <c r="AN31" s="88">
        <v>959.76400000000001</v>
      </c>
      <c r="AO31" s="88">
        <v>1059.7640000000001</v>
      </c>
      <c r="AP31" s="88">
        <v>1126.9940000000001</v>
      </c>
      <c r="AQ31" s="88">
        <v>1179.194</v>
      </c>
      <c r="AR31" s="88">
        <v>1170.694</v>
      </c>
      <c r="AS31" s="88">
        <v>1228.0940000000001</v>
      </c>
      <c r="AT31" s="88">
        <v>1143.665</v>
      </c>
      <c r="AU31" s="88">
        <v>1184.865</v>
      </c>
      <c r="AV31" s="88">
        <v>1192.865</v>
      </c>
      <c r="AW31" s="88">
        <v>1128.365</v>
      </c>
      <c r="AX31" s="88">
        <v>1191.873</v>
      </c>
      <c r="AY31" s="88">
        <v>1190.7730000000001</v>
      </c>
      <c r="AZ31" s="88">
        <v>1181.673</v>
      </c>
      <c r="BA31" s="88">
        <v>1191.873</v>
      </c>
      <c r="BB31" s="88">
        <v>1180.9760000000001</v>
      </c>
      <c r="BC31" s="88">
        <v>1180.9760000000001</v>
      </c>
      <c r="BD31" s="88">
        <v>1157.9760000000001</v>
      </c>
      <c r="BE31" s="88">
        <v>1077.4560000000001</v>
      </c>
      <c r="BF31" s="88">
        <v>1045.04</v>
      </c>
      <c r="BG31" s="88">
        <v>1036.96</v>
      </c>
      <c r="BH31" s="88">
        <v>1010.46</v>
      </c>
      <c r="BI31" s="88">
        <v>1039.6599999999999</v>
      </c>
      <c r="BJ31" s="88">
        <v>973.48599999999999</v>
      </c>
      <c r="BK31" s="88">
        <v>851.68600000000004</v>
      </c>
      <c r="BL31" s="88">
        <v>827.68600000000004</v>
      </c>
      <c r="BM31" s="88">
        <v>829.68600000000004</v>
      </c>
      <c r="BN31" s="88">
        <v>840.41200000000003</v>
      </c>
      <c r="BO31" s="88">
        <v>813.31200000000001</v>
      </c>
      <c r="BP31" s="88">
        <v>820.31200000000001</v>
      </c>
      <c r="BQ31" s="88">
        <v>828.31200000000001</v>
      </c>
      <c r="BR31" s="88">
        <v>747.21900000000005</v>
      </c>
      <c r="BS31" s="88">
        <v>755.21900000000005</v>
      </c>
      <c r="BT31" s="88">
        <v>762.21900000000005</v>
      </c>
      <c r="BU31" s="88">
        <v>768.21900000000005</v>
      </c>
      <c r="BV31" s="88">
        <v>833.22299999999996</v>
      </c>
      <c r="BW31" s="88">
        <v>837.22299999999996</v>
      </c>
      <c r="BX31" s="88">
        <v>840.22299999999996</v>
      </c>
      <c r="BY31" s="88">
        <v>843.22299999999996</v>
      </c>
      <c r="BZ31" s="88">
        <v>844.13</v>
      </c>
      <c r="CA31" s="88">
        <v>844.13</v>
      </c>
      <c r="CB31" s="88">
        <v>843.13</v>
      </c>
      <c r="CC31" s="88">
        <v>841.13</v>
      </c>
      <c r="CD31" s="88">
        <v>800.13</v>
      </c>
      <c r="CE31" s="88">
        <v>797.13</v>
      </c>
      <c r="CF31" s="88">
        <v>794.13</v>
      </c>
      <c r="CG31" s="88">
        <v>791.13</v>
      </c>
      <c r="CH31" s="88">
        <v>734.13</v>
      </c>
      <c r="CI31" s="88">
        <v>732.13</v>
      </c>
      <c r="CJ31" s="88">
        <v>729.13</v>
      </c>
      <c r="CK31" s="88">
        <v>727.13</v>
      </c>
      <c r="CL31" s="88">
        <v>655.13</v>
      </c>
      <c r="CM31" s="88">
        <v>653.13</v>
      </c>
      <c r="CN31" s="88">
        <v>651.13</v>
      </c>
      <c r="CO31" s="88">
        <v>648.13</v>
      </c>
      <c r="CP31" s="88">
        <v>605.13</v>
      </c>
      <c r="CQ31" s="88">
        <v>603.13</v>
      </c>
      <c r="CR31" s="88">
        <v>601.13</v>
      </c>
      <c r="CS31" s="88">
        <v>599.13</v>
      </c>
      <c r="CT31" s="89"/>
      <c r="CU31" s="89"/>
      <c r="CV31" s="89"/>
      <c r="CW31" s="90"/>
      <c r="CX31" s="91">
        <f t="array" ref="CX31">SUMPRODUCT(B31:CW31*0.25)</f>
        <v>19375.790000000008</v>
      </c>
    </row>
    <row r="32" spans="1:102" ht="24.95" customHeight="1" x14ac:dyDescent="0.2">
      <c r="A32" s="92" t="s">
        <v>27</v>
      </c>
      <c r="B32" s="93">
        <v>4704.8609999999999</v>
      </c>
      <c r="C32" s="94">
        <v>4667.8760000000002</v>
      </c>
      <c r="D32" s="94">
        <v>4630.9650000000001</v>
      </c>
      <c r="E32" s="94">
        <v>4580.4560000000001</v>
      </c>
      <c r="F32" s="94">
        <v>4506.5460000000003</v>
      </c>
      <c r="G32" s="94">
        <v>4483.8330000000005</v>
      </c>
      <c r="H32" s="94">
        <v>4466.4840000000004</v>
      </c>
      <c r="I32" s="94">
        <v>4445.4030000000002</v>
      </c>
      <c r="J32" s="94">
        <v>4419.6909999999998</v>
      </c>
      <c r="K32" s="94">
        <v>4413.5349999999999</v>
      </c>
      <c r="L32" s="94">
        <v>4389.067</v>
      </c>
      <c r="M32" s="94">
        <v>4384.826</v>
      </c>
      <c r="N32" s="94">
        <v>4390.12</v>
      </c>
      <c r="O32" s="94">
        <v>4385.0249999999996</v>
      </c>
      <c r="P32" s="94">
        <v>4387.2070000000003</v>
      </c>
      <c r="Q32" s="94">
        <v>4401.9310000000005</v>
      </c>
      <c r="R32" s="94">
        <v>4449.8270000000002</v>
      </c>
      <c r="S32" s="94">
        <v>4489.7939999999999</v>
      </c>
      <c r="T32" s="94">
        <v>4543.7880000000005</v>
      </c>
      <c r="U32" s="94">
        <v>4616.6229999999996</v>
      </c>
      <c r="V32" s="94">
        <v>4711.1459999999997</v>
      </c>
      <c r="W32" s="94">
        <v>4815.22</v>
      </c>
      <c r="X32" s="94">
        <v>4916.9350000000004</v>
      </c>
      <c r="Y32" s="94">
        <v>5034.1530000000002</v>
      </c>
      <c r="Z32" s="94">
        <v>5205.4539999999997</v>
      </c>
      <c r="AA32" s="94">
        <v>5349.9719999999998</v>
      </c>
      <c r="AB32" s="94">
        <v>5442.7579999999998</v>
      </c>
      <c r="AC32" s="94">
        <v>5515.3609999999999</v>
      </c>
      <c r="AD32" s="94">
        <v>5613.8909999999996</v>
      </c>
      <c r="AE32" s="94">
        <v>5725.1570000000002</v>
      </c>
      <c r="AF32" s="94">
        <v>5817.03</v>
      </c>
      <c r="AG32" s="94">
        <v>5925.8670000000002</v>
      </c>
      <c r="AH32" s="94">
        <v>6163.3950000000004</v>
      </c>
      <c r="AI32" s="94">
        <v>6234.4769999999999</v>
      </c>
      <c r="AJ32" s="94">
        <v>6260.5749999999998</v>
      </c>
      <c r="AK32" s="94">
        <v>6286.6379999999999</v>
      </c>
      <c r="AL32" s="94">
        <v>6209.0659999999998</v>
      </c>
      <c r="AM32" s="94">
        <v>6208.5990000000002</v>
      </c>
      <c r="AN32" s="94">
        <v>6217.1989999999996</v>
      </c>
      <c r="AO32" s="94">
        <v>6234.6229999999996</v>
      </c>
      <c r="AP32" s="94">
        <v>6155.0420000000004</v>
      </c>
      <c r="AQ32" s="94">
        <v>6178.29</v>
      </c>
      <c r="AR32" s="94">
        <v>6195.57</v>
      </c>
      <c r="AS32" s="94">
        <v>6196.2569999999996</v>
      </c>
      <c r="AT32" s="94">
        <v>6164.2430000000004</v>
      </c>
      <c r="AU32" s="94">
        <v>6172.2529999999997</v>
      </c>
      <c r="AV32" s="94">
        <v>6127.2250000000004</v>
      </c>
      <c r="AW32" s="94">
        <v>6108.5879999999997</v>
      </c>
      <c r="AX32" s="94">
        <v>6119.8959999999997</v>
      </c>
      <c r="AY32" s="94">
        <v>6094.902</v>
      </c>
      <c r="AZ32" s="94">
        <v>6054.9009999999998</v>
      </c>
      <c r="BA32" s="94">
        <v>6022.3549999999996</v>
      </c>
      <c r="BB32" s="94">
        <v>5980.5569999999998</v>
      </c>
      <c r="BC32" s="94">
        <v>5937.7290000000003</v>
      </c>
      <c r="BD32" s="94">
        <v>5878.4830000000002</v>
      </c>
      <c r="BE32" s="94">
        <v>5831.6189999999997</v>
      </c>
      <c r="BF32" s="94">
        <v>5821.9409999999998</v>
      </c>
      <c r="BG32" s="94">
        <v>5813.0720000000001</v>
      </c>
      <c r="BH32" s="94">
        <v>5793.5169999999998</v>
      </c>
      <c r="BI32" s="94">
        <v>5751.3540000000003</v>
      </c>
      <c r="BJ32" s="94">
        <v>5911.6090000000004</v>
      </c>
      <c r="BK32" s="94">
        <v>5913.2179999999998</v>
      </c>
      <c r="BL32" s="94">
        <v>5915.8469999999998</v>
      </c>
      <c r="BM32" s="94">
        <v>5932.8829999999998</v>
      </c>
      <c r="BN32" s="94">
        <v>5915.2089999999998</v>
      </c>
      <c r="BO32" s="94">
        <v>5950.1549999999997</v>
      </c>
      <c r="BP32" s="94">
        <v>5924.8220000000001</v>
      </c>
      <c r="BQ32" s="94">
        <v>5800.5439999999999</v>
      </c>
      <c r="BR32" s="94">
        <v>5929.152</v>
      </c>
      <c r="BS32" s="94">
        <v>5970.91</v>
      </c>
      <c r="BT32" s="94">
        <v>6025.549</v>
      </c>
      <c r="BU32" s="94">
        <v>6123.1679999999997</v>
      </c>
      <c r="BV32" s="94">
        <v>6174.9539999999997</v>
      </c>
      <c r="BW32" s="94">
        <v>6276</v>
      </c>
      <c r="BX32" s="94">
        <v>6355.299</v>
      </c>
      <c r="BY32" s="94">
        <v>6414.5720000000001</v>
      </c>
      <c r="BZ32" s="94">
        <v>6447.8639999999996</v>
      </c>
      <c r="CA32" s="94">
        <v>6454.9</v>
      </c>
      <c r="CB32" s="94">
        <v>6438.165</v>
      </c>
      <c r="CC32" s="94">
        <v>6368.3760000000002</v>
      </c>
      <c r="CD32" s="94">
        <v>6237.9690000000001</v>
      </c>
      <c r="CE32" s="94">
        <v>6137.8639999999996</v>
      </c>
      <c r="CF32" s="94">
        <v>6039.3919999999998</v>
      </c>
      <c r="CG32" s="94">
        <v>5868.6149999999998</v>
      </c>
      <c r="CH32" s="94">
        <v>5733.3180000000002</v>
      </c>
      <c r="CI32" s="94">
        <v>5623.6670000000004</v>
      </c>
      <c r="CJ32" s="94">
        <v>5506.7979999999998</v>
      </c>
      <c r="CK32" s="94">
        <v>5403.42</v>
      </c>
      <c r="CL32" s="94">
        <v>5498.2259999999997</v>
      </c>
      <c r="CM32" s="94">
        <v>5394.52</v>
      </c>
      <c r="CN32" s="94">
        <v>5310.0349999999999</v>
      </c>
      <c r="CO32" s="94">
        <v>5204.6540000000005</v>
      </c>
      <c r="CP32" s="94">
        <v>5106.16</v>
      </c>
      <c r="CQ32" s="94">
        <v>5014.32</v>
      </c>
      <c r="CR32" s="94">
        <v>4946.8429999999998</v>
      </c>
      <c r="CS32" s="94">
        <v>4890.3389999999999</v>
      </c>
      <c r="CT32" s="95"/>
      <c r="CU32" s="95"/>
      <c r="CV32" s="95"/>
      <c r="CW32" s="96"/>
      <c r="CX32" s="97">
        <f t="array" ref="CX32">SUMPRODUCT(B32:CW32*0.25)</f>
        <v>133550.62599999996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5276.991</v>
      </c>
      <c r="C34" s="77">
        <f t="shared" ref="C34:BN34" si="4">SUM(C31:C33)</f>
        <v>5239.0060000000003</v>
      </c>
      <c r="D34" s="77">
        <f t="shared" si="4"/>
        <v>5201.0950000000003</v>
      </c>
      <c r="E34" s="77">
        <f t="shared" si="4"/>
        <v>5149.5860000000002</v>
      </c>
      <c r="F34" s="77">
        <f t="shared" si="4"/>
        <v>5054.6760000000004</v>
      </c>
      <c r="G34" s="77">
        <f t="shared" si="4"/>
        <v>5031.9630000000006</v>
      </c>
      <c r="H34" s="77">
        <f t="shared" si="4"/>
        <v>5013.6140000000005</v>
      </c>
      <c r="I34" s="77">
        <f t="shared" si="4"/>
        <v>4992.5330000000004</v>
      </c>
      <c r="J34" s="77">
        <f t="shared" si="4"/>
        <v>4961.8209999999999</v>
      </c>
      <c r="K34" s="77">
        <f t="shared" si="4"/>
        <v>4955.665</v>
      </c>
      <c r="L34" s="77">
        <f t="shared" si="4"/>
        <v>4931.1970000000001</v>
      </c>
      <c r="M34" s="77">
        <f t="shared" si="4"/>
        <v>4926.9560000000001</v>
      </c>
      <c r="N34" s="77">
        <f t="shared" si="4"/>
        <v>4978.25</v>
      </c>
      <c r="O34" s="77">
        <f t="shared" si="4"/>
        <v>5007.7549999999992</v>
      </c>
      <c r="P34" s="77">
        <f t="shared" si="4"/>
        <v>5022.9369999999999</v>
      </c>
      <c r="Q34" s="77">
        <f t="shared" si="4"/>
        <v>4990.0610000000006</v>
      </c>
      <c r="R34" s="77">
        <f t="shared" si="4"/>
        <v>5133.4570000000003</v>
      </c>
      <c r="S34" s="77">
        <f t="shared" si="4"/>
        <v>5174.424</v>
      </c>
      <c r="T34" s="77">
        <f t="shared" si="4"/>
        <v>5112.9180000000006</v>
      </c>
      <c r="U34" s="77">
        <f t="shared" si="4"/>
        <v>5157.7529999999997</v>
      </c>
      <c r="V34" s="77">
        <f t="shared" si="4"/>
        <v>5290.2759999999998</v>
      </c>
      <c r="W34" s="77">
        <f t="shared" si="4"/>
        <v>5397.35</v>
      </c>
      <c r="X34" s="77">
        <f t="shared" si="4"/>
        <v>5502.0650000000005</v>
      </c>
      <c r="Y34" s="77">
        <f t="shared" si="4"/>
        <v>5622.2830000000004</v>
      </c>
      <c r="Z34" s="77">
        <f t="shared" si="4"/>
        <v>5853.1559999999999</v>
      </c>
      <c r="AA34" s="77">
        <f t="shared" si="4"/>
        <v>5999.674</v>
      </c>
      <c r="AB34" s="77">
        <f t="shared" si="4"/>
        <v>6093.46</v>
      </c>
      <c r="AC34" s="77">
        <f t="shared" si="4"/>
        <v>6166.0630000000001</v>
      </c>
      <c r="AD34" s="77">
        <f t="shared" si="4"/>
        <v>6371.7119999999995</v>
      </c>
      <c r="AE34" s="77">
        <f t="shared" si="4"/>
        <v>6478.9780000000001</v>
      </c>
      <c r="AF34" s="77">
        <f t="shared" si="4"/>
        <v>6566.8509999999997</v>
      </c>
      <c r="AG34" s="77">
        <f t="shared" si="4"/>
        <v>6669.6880000000001</v>
      </c>
      <c r="AH34" s="77">
        <f t="shared" si="4"/>
        <v>7017.7950000000001</v>
      </c>
      <c r="AI34" s="77">
        <f t="shared" si="4"/>
        <v>7082.8769999999995</v>
      </c>
      <c r="AJ34" s="77">
        <f t="shared" si="4"/>
        <v>7182.6750000000002</v>
      </c>
      <c r="AK34" s="77">
        <f t="shared" si="4"/>
        <v>7222.7380000000003</v>
      </c>
      <c r="AL34" s="77">
        <f t="shared" si="4"/>
        <v>7171.83</v>
      </c>
      <c r="AM34" s="77">
        <f t="shared" si="4"/>
        <v>7169.3630000000003</v>
      </c>
      <c r="AN34" s="77">
        <f t="shared" si="4"/>
        <v>7176.9629999999997</v>
      </c>
      <c r="AO34" s="77">
        <f t="shared" si="4"/>
        <v>7294.3869999999997</v>
      </c>
      <c r="AP34" s="77">
        <f t="shared" si="4"/>
        <v>7282.0360000000001</v>
      </c>
      <c r="AQ34" s="77">
        <f t="shared" si="4"/>
        <v>7357.4840000000004</v>
      </c>
      <c r="AR34" s="77">
        <f t="shared" si="4"/>
        <v>7366.2639999999992</v>
      </c>
      <c r="AS34" s="77">
        <f t="shared" si="4"/>
        <v>7424.3509999999997</v>
      </c>
      <c r="AT34" s="77">
        <f t="shared" si="4"/>
        <v>7307.9080000000004</v>
      </c>
      <c r="AU34" s="77">
        <f t="shared" si="4"/>
        <v>7357.1179999999995</v>
      </c>
      <c r="AV34" s="77">
        <f t="shared" si="4"/>
        <v>7320.09</v>
      </c>
      <c r="AW34" s="77">
        <f t="shared" si="4"/>
        <v>7236.9529999999995</v>
      </c>
      <c r="AX34" s="77">
        <f t="shared" si="4"/>
        <v>7311.7690000000002</v>
      </c>
      <c r="AY34" s="77">
        <f t="shared" si="4"/>
        <v>7285.6750000000002</v>
      </c>
      <c r="AZ34" s="77">
        <f t="shared" si="4"/>
        <v>7236.5739999999996</v>
      </c>
      <c r="BA34" s="77">
        <f t="shared" si="4"/>
        <v>7214.2279999999992</v>
      </c>
      <c r="BB34" s="77">
        <f t="shared" si="4"/>
        <v>7161.5329999999994</v>
      </c>
      <c r="BC34" s="77">
        <f t="shared" si="4"/>
        <v>7118.7049999999999</v>
      </c>
      <c r="BD34" s="77">
        <f t="shared" si="4"/>
        <v>7036.4590000000007</v>
      </c>
      <c r="BE34" s="77">
        <f t="shared" si="4"/>
        <v>6909.0749999999998</v>
      </c>
      <c r="BF34" s="77">
        <f t="shared" si="4"/>
        <v>6866.9809999999998</v>
      </c>
      <c r="BG34" s="77">
        <f t="shared" si="4"/>
        <v>6850.0320000000002</v>
      </c>
      <c r="BH34" s="77">
        <f t="shared" si="4"/>
        <v>6803.9769999999999</v>
      </c>
      <c r="BI34" s="77">
        <f t="shared" si="4"/>
        <v>6791.0140000000001</v>
      </c>
      <c r="BJ34" s="77">
        <f t="shared" si="4"/>
        <v>6885.0950000000003</v>
      </c>
      <c r="BK34" s="77">
        <f t="shared" si="4"/>
        <v>6764.9039999999995</v>
      </c>
      <c r="BL34" s="77">
        <f t="shared" si="4"/>
        <v>6743.5329999999994</v>
      </c>
      <c r="BM34" s="77">
        <f t="shared" si="4"/>
        <v>6762.5689999999995</v>
      </c>
      <c r="BN34" s="77">
        <f t="shared" si="4"/>
        <v>6755.6210000000001</v>
      </c>
      <c r="BO34" s="77">
        <f t="shared" ref="BO34:CW34" si="5">SUM(BO31:BO33)</f>
        <v>6763.4669999999996</v>
      </c>
      <c r="BP34" s="77">
        <f t="shared" si="5"/>
        <v>6745.134</v>
      </c>
      <c r="BQ34" s="77">
        <f t="shared" si="5"/>
        <v>6628.8559999999998</v>
      </c>
      <c r="BR34" s="77">
        <f t="shared" si="5"/>
        <v>6676.3710000000001</v>
      </c>
      <c r="BS34" s="77">
        <f t="shared" si="5"/>
        <v>6726.1289999999999</v>
      </c>
      <c r="BT34" s="77">
        <f t="shared" si="5"/>
        <v>6787.768</v>
      </c>
      <c r="BU34" s="77">
        <f t="shared" si="5"/>
        <v>6891.3869999999997</v>
      </c>
      <c r="BV34" s="77">
        <f t="shared" si="5"/>
        <v>7008.1769999999997</v>
      </c>
      <c r="BW34" s="77">
        <f t="shared" si="5"/>
        <v>7113.223</v>
      </c>
      <c r="BX34" s="77">
        <f t="shared" si="5"/>
        <v>7195.5219999999999</v>
      </c>
      <c r="BY34" s="77">
        <f t="shared" si="5"/>
        <v>7257.7950000000001</v>
      </c>
      <c r="BZ34" s="77">
        <f t="shared" si="5"/>
        <v>7291.9939999999997</v>
      </c>
      <c r="CA34" s="77">
        <f t="shared" si="5"/>
        <v>7299.03</v>
      </c>
      <c r="CB34" s="77">
        <f t="shared" si="5"/>
        <v>7281.2950000000001</v>
      </c>
      <c r="CC34" s="77">
        <f t="shared" si="5"/>
        <v>7209.5060000000003</v>
      </c>
      <c r="CD34" s="77">
        <f t="shared" si="5"/>
        <v>7038.0990000000002</v>
      </c>
      <c r="CE34" s="77">
        <f t="shared" si="5"/>
        <v>6934.9939999999997</v>
      </c>
      <c r="CF34" s="77">
        <f t="shared" si="5"/>
        <v>6833.5219999999999</v>
      </c>
      <c r="CG34" s="77">
        <f t="shared" si="5"/>
        <v>6659.7449999999999</v>
      </c>
      <c r="CH34" s="77">
        <f t="shared" si="5"/>
        <v>6467.4480000000003</v>
      </c>
      <c r="CI34" s="77">
        <f t="shared" si="5"/>
        <v>6355.7970000000005</v>
      </c>
      <c r="CJ34" s="77">
        <f t="shared" si="5"/>
        <v>6235.9279999999999</v>
      </c>
      <c r="CK34" s="77">
        <f t="shared" si="5"/>
        <v>6130.55</v>
      </c>
      <c r="CL34" s="77">
        <f t="shared" si="5"/>
        <v>6153.3559999999998</v>
      </c>
      <c r="CM34" s="77">
        <f t="shared" si="5"/>
        <v>6047.6500000000005</v>
      </c>
      <c r="CN34" s="77">
        <f t="shared" si="5"/>
        <v>5961.165</v>
      </c>
      <c r="CO34" s="77">
        <f t="shared" si="5"/>
        <v>5852.7840000000006</v>
      </c>
      <c r="CP34" s="77">
        <f t="shared" si="5"/>
        <v>5711.29</v>
      </c>
      <c r="CQ34" s="77">
        <f t="shared" si="5"/>
        <v>5617.45</v>
      </c>
      <c r="CR34" s="77">
        <f t="shared" si="5"/>
        <v>5547.973</v>
      </c>
      <c r="CS34" s="77">
        <f t="shared" si="5"/>
        <v>5489.4690000000001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152926.41599999997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200</v>
      </c>
      <c r="C37" s="115">
        <v>200</v>
      </c>
      <c r="D37" s="115">
        <v>200</v>
      </c>
      <c r="E37" s="115">
        <v>200</v>
      </c>
      <c r="F37" s="115">
        <v>147</v>
      </c>
      <c r="G37" s="115">
        <v>147</v>
      </c>
      <c r="H37" s="115">
        <v>147</v>
      </c>
      <c r="I37" s="115">
        <v>147</v>
      </c>
      <c r="J37" s="115">
        <v>147</v>
      </c>
      <c r="K37" s="115">
        <v>147</v>
      </c>
      <c r="L37" s="115">
        <v>147</v>
      </c>
      <c r="M37" s="115">
        <v>147</v>
      </c>
      <c r="N37" s="115">
        <v>147</v>
      </c>
      <c r="O37" s="115">
        <v>147</v>
      </c>
      <c r="P37" s="115">
        <v>147</v>
      </c>
      <c r="Q37" s="115">
        <v>147</v>
      </c>
      <c r="R37" s="115">
        <v>147</v>
      </c>
      <c r="S37" s="115">
        <v>147</v>
      </c>
      <c r="T37" s="115">
        <v>147</v>
      </c>
      <c r="U37" s="115">
        <v>147</v>
      </c>
      <c r="V37" s="115">
        <v>137</v>
      </c>
      <c r="W37" s="115">
        <v>137</v>
      </c>
      <c r="X37" s="115">
        <v>137</v>
      </c>
      <c r="Y37" s="115">
        <v>137</v>
      </c>
      <c r="Z37" s="115">
        <v>103</v>
      </c>
      <c r="AA37" s="115">
        <v>103</v>
      </c>
      <c r="AB37" s="115">
        <v>103</v>
      </c>
      <c r="AC37" s="115">
        <v>103</v>
      </c>
      <c r="AD37" s="115">
        <v>152</v>
      </c>
      <c r="AE37" s="115">
        <v>152</v>
      </c>
      <c r="AF37" s="115">
        <v>152</v>
      </c>
      <c r="AG37" s="115">
        <v>152</v>
      </c>
      <c r="AH37" s="115">
        <v>252</v>
      </c>
      <c r="AI37" s="115">
        <v>252</v>
      </c>
      <c r="AJ37" s="115">
        <v>252</v>
      </c>
      <c r="AK37" s="115">
        <v>252</v>
      </c>
      <c r="AL37" s="115">
        <v>295</v>
      </c>
      <c r="AM37" s="115">
        <v>295</v>
      </c>
      <c r="AN37" s="115">
        <v>295</v>
      </c>
      <c r="AO37" s="115">
        <v>295</v>
      </c>
      <c r="AP37" s="115">
        <v>295</v>
      </c>
      <c r="AQ37" s="115">
        <v>295</v>
      </c>
      <c r="AR37" s="115">
        <v>295</v>
      </c>
      <c r="AS37" s="115">
        <v>295</v>
      </c>
      <c r="AT37" s="115">
        <v>295</v>
      </c>
      <c r="AU37" s="115">
        <v>295</v>
      </c>
      <c r="AV37" s="115">
        <v>295</v>
      </c>
      <c r="AW37" s="115">
        <v>295</v>
      </c>
      <c r="AX37" s="115">
        <v>295</v>
      </c>
      <c r="AY37" s="115">
        <v>295</v>
      </c>
      <c r="AZ37" s="115">
        <v>295</v>
      </c>
      <c r="BA37" s="115">
        <v>295</v>
      </c>
      <c r="BB37" s="115">
        <v>295</v>
      </c>
      <c r="BC37" s="115">
        <v>295</v>
      </c>
      <c r="BD37" s="115">
        <v>295</v>
      </c>
      <c r="BE37" s="115">
        <v>295</v>
      </c>
      <c r="BF37" s="115">
        <v>295</v>
      </c>
      <c r="BG37" s="115">
        <v>295</v>
      </c>
      <c r="BH37" s="115">
        <v>295</v>
      </c>
      <c r="BI37" s="115">
        <v>295</v>
      </c>
      <c r="BJ37" s="115">
        <v>295</v>
      </c>
      <c r="BK37" s="115">
        <v>295</v>
      </c>
      <c r="BL37" s="115">
        <v>295</v>
      </c>
      <c r="BM37" s="115">
        <v>295</v>
      </c>
      <c r="BN37" s="115">
        <v>305</v>
      </c>
      <c r="BO37" s="115">
        <v>305</v>
      </c>
      <c r="BP37" s="115">
        <v>305</v>
      </c>
      <c r="BQ37" s="115">
        <v>305</v>
      </c>
      <c r="BR37" s="115">
        <v>233</v>
      </c>
      <c r="BS37" s="115">
        <v>233</v>
      </c>
      <c r="BT37" s="115">
        <v>233</v>
      </c>
      <c r="BU37" s="115">
        <v>233</v>
      </c>
      <c r="BV37" s="115">
        <v>202</v>
      </c>
      <c r="BW37" s="115">
        <v>202</v>
      </c>
      <c r="BX37" s="115">
        <v>202</v>
      </c>
      <c r="BY37" s="115">
        <v>202</v>
      </c>
      <c r="BZ37" s="115">
        <v>212</v>
      </c>
      <c r="CA37" s="115">
        <v>212</v>
      </c>
      <c r="CB37" s="115">
        <v>212</v>
      </c>
      <c r="CC37" s="115">
        <v>212</v>
      </c>
      <c r="CD37" s="115">
        <v>213</v>
      </c>
      <c r="CE37" s="115">
        <v>213</v>
      </c>
      <c r="CF37" s="115">
        <v>213</v>
      </c>
      <c r="CG37" s="115">
        <v>213</v>
      </c>
      <c r="CH37" s="115">
        <v>201</v>
      </c>
      <c r="CI37" s="115">
        <v>201</v>
      </c>
      <c r="CJ37" s="115">
        <v>201</v>
      </c>
      <c r="CK37" s="115">
        <v>201</v>
      </c>
      <c r="CL37" s="115">
        <v>235</v>
      </c>
      <c r="CM37" s="115">
        <v>235</v>
      </c>
      <c r="CN37" s="115">
        <v>235</v>
      </c>
      <c r="CO37" s="115">
        <v>235</v>
      </c>
      <c r="CP37" s="115">
        <v>222</v>
      </c>
      <c r="CQ37" s="115">
        <v>222</v>
      </c>
      <c r="CR37" s="115">
        <v>222</v>
      </c>
      <c r="CS37" s="115">
        <v>222</v>
      </c>
      <c r="CT37" s="116"/>
      <c r="CU37" s="116"/>
      <c r="CV37" s="116"/>
      <c r="CW37" s="117"/>
      <c r="CX37" s="91">
        <f t="array" ref="CX37">SUMPRODUCT(B37:CW37*0.25)</f>
        <v>5320</v>
      </c>
    </row>
    <row r="38" spans="1:102" ht="24.95" customHeight="1" x14ac:dyDescent="0.2">
      <c r="A38" s="118" t="s">
        <v>45</v>
      </c>
      <c r="B38" s="119">
        <v>440</v>
      </c>
      <c r="C38" s="120">
        <v>440</v>
      </c>
      <c r="D38" s="120">
        <v>440</v>
      </c>
      <c r="E38" s="120">
        <v>440</v>
      </c>
      <c r="F38" s="120">
        <v>436</v>
      </c>
      <c r="G38" s="120">
        <v>436</v>
      </c>
      <c r="H38" s="120">
        <v>436</v>
      </c>
      <c r="I38" s="120">
        <v>436</v>
      </c>
      <c r="J38" s="120">
        <v>425</v>
      </c>
      <c r="K38" s="120">
        <v>425</v>
      </c>
      <c r="L38" s="120">
        <v>425</v>
      </c>
      <c r="M38" s="120">
        <v>425</v>
      </c>
      <c r="N38" s="120">
        <v>425</v>
      </c>
      <c r="O38" s="120">
        <v>425</v>
      </c>
      <c r="P38" s="120">
        <v>425</v>
      </c>
      <c r="Q38" s="120">
        <v>425</v>
      </c>
      <c r="R38" s="120">
        <v>431</v>
      </c>
      <c r="S38" s="120">
        <v>431</v>
      </c>
      <c r="T38" s="120">
        <v>431</v>
      </c>
      <c r="U38" s="120">
        <v>431</v>
      </c>
      <c r="V38" s="120">
        <v>426</v>
      </c>
      <c r="W38" s="120">
        <v>426</v>
      </c>
      <c r="X38" s="120">
        <v>426</v>
      </c>
      <c r="Y38" s="120">
        <v>426</v>
      </c>
      <c r="Z38" s="120">
        <v>476</v>
      </c>
      <c r="AA38" s="120">
        <v>476</v>
      </c>
      <c r="AB38" s="120">
        <v>476</v>
      </c>
      <c r="AC38" s="120">
        <v>476</v>
      </c>
      <c r="AD38" s="120">
        <v>500</v>
      </c>
      <c r="AE38" s="120">
        <v>500</v>
      </c>
      <c r="AF38" s="120">
        <v>500</v>
      </c>
      <c r="AG38" s="120">
        <v>500</v>
      </c>
      <c r="AH38" s="120">
        <v>480</v>
      </c>
      <c r="AI38" s="120">
        <v>480</v>
      </c>
      <c r="AJ38" s="120">
        <v>480</v>
      </c>
      <c r="AK38" s="120">
        <v>480</v>
      </c>
      <c r="AL38" s="120">
        <v>480</v>
      </c>
      <c r="AM38" s="120">
        <v>480</v>
      </c>
      <c r="AN38" s="120">
        <v>480</v>
      </c>
      <c r="AO38" s="120">
        <v>480</v>
      </c>
      <c r="AP38" s="120">
        <v>500</v>
      </c>
      <c r="AQ38" s="120">
        <v>500</v>
      </c>
      <c r="AR38" s="120">
        <v>500</v>
      </c>
      <c r="AS38" s="120">
        <v>500</v>
      </c>
      <c r="AT38" s="120">
        <v>487</v>
      </c>
      <c r="AU38" s="120">
        <v>487</v>
      </c>
      <c r="AV38" s="120">
        <v>487</v>
      </c>
      <c r="AW38" s="120">
        <v>487</v>
      </c>
      <c r="AX38" s="120">
        <v>488</v>
      </c>
      <c r="AY38" s="120">
        <v>488</v>
      </c>
      <c r="AZ38" s="120">
        <v>488</v>
      </c>
      <c r="BA38" s="120">
        <v>488</v>
      </c>
      <c r="BB38" s="120">
        <v>500</v>
      </c>
      <c r="BC38" s="120">
        <v>500</v>
      </c>
      <c r="BD38" s="120">
        <v>500</v>
      </c>
      <c r="BE38" s="120">
        <v>500</v>
      </c>
      <c r="BF38" s="120">
        <v>488</v>
      </c>
      <c r="BG38" s="120">
        <v>488</v>
      </c>
      <c r="BH38" s="120">
        <v>488</v>
      </c>
      <c r="BI38" s="120">
        <v>488</v>
      </c>
      <c r="BJ38" s="120">
        <v>500</v>
      </c>
      <c r="BK38" s="120">
        <v>500</v>
      </c>
      <c r="BL38" s="120">
        <v>500</v>
      </c>
      <c r="BM38" s="120">
        <v>500</v>
      </c>
      <c r="BN38" s="120">
        <v>500</v>
      </c>
      <c r="BO38" s="120">
        <v>500</v>
      </c>
      <c r="BP38" s="120">
        <v>500</v>
      </c>
      <c r="BQ38" s="120">
        <v>500</v>
      </c>
      <c r="BR38" s="120">
        <v>500</v>
      </c>
      <c r="BS38" s="120">
        <v>500</v>
      </c>
      <c r="BT38" s="120">
        <v>500</v>
      </c>
      <c r="BU38" s="120">
        <v>500</v>
      </c>
      <c r="BV38" s="120">
        <v>500</v>
      </c>
      <c r="BW38" s="120">
        <v>500</v>
      </c>
      <c r="BX38" s="120">
        <v>500</v>
      </c>
      <c r="BY38" s="120">
        <v>500</v>
      </c>
      <c r="BZ38" s="120">
        <v>500</v>
      </c>
      <c r="CA38" s="120">
        <v>500</v>
      </c>
      <c r="CB38" s="120">
        <v>500</v>
      </c>
      <c r="CC38" s="120">
        <v>500</v>
      </c>
      <c r="CD38" s="120">
        <v>500</v>
      </c>
      <c r="CE38" s="120">
        <v>500</v>
      </c>
      <c r="CF38" s="120">
        <v>500</v>
      </c>
      <c r="CG38" s="120">
        <v>500</v>
      </c>
      <c r="CH38" s="120">
        <v>471</v>
      </c>
      <c r="CI38" s="120">
        <v>471</v>
      </c>
      <c r="CJ38" s="120">
        <v>471</v>
      </c>
      <c r="CK38" s="120">
        <v>471</v>
      </c>
      <c r="CL38" s="120">
        <v>485</v>
      </c>
      <c r="CM38" s="120">
        <v>485</v>
      </c>
      <c r="CN38" s="120">
        <v>485</v>
      </c>
      <c r="CO38" s="120">
        <v>485</v>
      </c>
      <c r="CP38" s="120">
        <v>485</v>
      </c>
      <c r="CQ38" s="120">
        <v>485</v>
      </c>
      <c r="CR38" s="120">
        <v>485</v>
      </c>
      <c r="CS38" s="120">
        <v>485</v>
      </c>
      <c r="CT38" s="120"/>
      <c r="CU38" s="120"/>
      <c r="CV38" s="120"/>
      <c r="CW38" s="121"/>
      <c r="CX38" s="97">
        <f t="array" ref="CX38">SUMPRODUCT(B38:CW38*0.25)</f>
        <v>11423</v>
      </c>
    </row>
    <row r="39" spans="1:102" ht="24.95" customHeight="1" x14ac:dyDescent="0.2">
      <c r="A39" s="118" t="s">
        <v>46</v>
      </c>
      <c r="B39" s="119">
        <v>628.1</v>
      </c>
      <c r="C39" s="120">
        <v>584.6</v>
      </c>
      <c r="D39" s="120">
        <v>344.5</v>
      </c>
      <c r="E39" s="120">
        <v>376.1</v>
      </c>
      <c r="F39" s="120">
        <v>619.20000000000005</v>
      </c>
      <c r="G39" s="120">
        <v>639.70000000000005</v>
      </c>
      <c r="H39" s="120">
        <v>661.6</v>
      </c>
      <c r="I39" s="120">
        <v>640.29999999999995</v>
      </c>
      <c r="J39" s="120">
        <v>728.2</v>
      </c>
      <c r="K39" s="120">
        <v>689.7</v>
      </c>
      <c r="L39" s="120">
        <v>721.7</v>
      </c>
      <c r="M39" s="120">
        <v>721.7</v>
      </c>
      <c r="N39" s="120">
        <v>640.70000000000005</v>
      </c>
      <c r="O39" s="120">
        <v>592.6</v>
      </c>
      <c r="P39" s="120">
        <v>617.70000000000005</v>
      </c>
      <c r="Q39" s="120">
        <v>613.79999999999995</v>
      </c>
      <c r="R39" s="120">
        <v>614.29999999999995</v>
      </c>
      <c r="S39" s="120">
        <v>606.6</v>
      </c>
      <c r="T39" s="120">
        <v>654.4</v>
      </c>
      <c r="U39" s="120">
        <v>669.9</v>
      </c>
      <c r="V39" s="120">
        <v>585.1</v>
      </c>
      <c r="W39" s="120">
        <v>546.6</v>
      </c>
      <c r="X39" s="120">
        <v>652.1</v>
      </c>
      <c r="Y39" s="120">
        <v>781.7</v>
      </c>
      <c r="Z39" s="120">
        <v>591.79999999999995</v>
      </c>
      <c r="AA39" s="120">
        <v>560.79999999999995</v>
      </c>
      <c r="AB39" s="120">
        <v>527.70000000000005</v>
      </c>
      <c r="AC39" s="120">
        <v>526.5</v>
      </c>
      <c r="AD39" s="120">
        <v>598.79999999999995</v>
      </c>
      <c r="AE39" s="120">
        <v>564.79999999999995</v>
      </c>
      <c r="AF39" s="120">
        <v>590.70000000000005</v>
      </c>
      <c r="AG39" s="120">
        <v>700</v>
      </c>
      <c r="AH39" s="120">
        <v>700</v>
      </c>
      <c r="AI39" s="120">
        <v>700</v>
      </c>
      <c r="AJ39" s="120">
        <v>700</v>
      </c>
      <c r="AK39" s="120">
        <v>700</v>
      </c>
      <c r="AL39" s="120">
        <v>700</v>
      </c>
      <c r="AM39" s="120">
        <v>700</v>
      </c>
      <c r="AN39" s="120">
        <v>700</v>
      </c>
      <c r="AO39" s="120">
        <v>700</v>
      </c>
      <c r="AP39" s="120">
        <v>700</v>
      </c>
      <c r="AQ39" s="120">
        <v>700</v>
      </c>
      <c r="AR39" s="120">
        <v>700</v>
      </c>
      <c r="AS39" s="120">
        <v>700</v>
      </c>
      <c r="AT39" s="120">
        <v>700</v>
      </c>
      <c r="AU39" s="120">
        <v>700</v>
      </c>
      <c r="AV39" s="120">
        <v>700</v>
      </c>
      <c r="AW39" s="120">
        <v>700</v>
      </c>
      <c r="AX39" s="120">
        <v>700</v>
      </c>
      <c r="AY39" s="120">
        <v>700</v>
      </c>
      <c r="AZ39" s="120">
        <v>700</v>
      </c>
      <c r="BA39" s="120">
        <v>700</v>
      </c>
      <c r="BB39" s="120">
        <v>700</v>
      </c>
      <c r="BC39" s="120">
        <v>700</v>
      </c>
      <c r="BD39" s="120">
        <v>700</v>
      </c>
      <c r="BE39" s="120">
        <v>700</v>
      </c>
      <c r="BF39" s="120">
        <v>700</v>
      </c>
      <c r="BG39" s="120">
        <v>700</v>
      </c>
      <c r="BH39" s="120">
        <v>700</v>
      </c>
      <c r="BI39" s="120">
        <v>700</v>
      </c>
      <c r="BJ39" s="120">
        <v>700</v>
      </c>
      <c r="BK39" s="120">
        <v>700</v>
      </c>
      <c r="BL39" s="120">
        <v>700</v>
      </c>
      <c r="BM39" s="120">
        <v>700</v>
      </c>
      <c r="BN39" s="120">
        <v>700</v>
      </c>
      <c r="BO39" s="120">
        <v>700</v>
      </c>
      <c r="BP39" s="120">
        <v>700</v>
      </c>
      <c r="BQ39" s="120">
        <v>698</v>
      </c>
      <c r="BR39" s="120">
        <v>227.9</v>
      </c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>
        <v>47.4</v>
      </c>
      <c r="CK39" s="120">
        <v>86</v>
      </c>
      <c r="CL39" s="120">
        <v>114.2</v>
      </c>
      <c r="CM39" s="120">
        <v>211.1</v>
      </c>
      <c r="CN39" s="120">
        <v>192.7</v>
      </c>
      <c r="CO39" s="120">
        <v>345.5</v>
      </c>
      <c r="CP39" s="120">
        <v>1049.5</v>
      </c>
      <c r="CQ39" s="120">
        <v>972.7</v>
      </c>
      <c r="CR39" s="120">
        <v>839.4</v>
      </c>
      <c r="CS39" s="120">
        <v>871.9</v>
      </c>
      <c r="CT39" s="122"/>
      <c r="CU39" s="122"/>
      <c r="CV39" s="122"/>
      <c r="CW39" s="121"/>
      <c r="CX39" s="97">
        <f t="array" ref="CX39">SUMPRODUCT(B39:CW39*0.25)</f>
        <v>12437.074999999999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>
        <v>166</v>
      </c>
      <c r="AI40" s="120">
        <v>166</v>
      </c>
      <c r="AJ40" s="120">
        <v>166</v>
      </c>
      <c r="AK40" s="120">
        <v>166</v>
      </c>
      <c r="AL40" s="120">
        <v>166</v>
      </c>
      <c r="AM40" s="120">
        <v>166</v>
      </c>
      <c r="AN40" s="120">
        <v>166</v>
      </c>
      <c r="AO40" s="120">
        <v>166</v>
      </c>
      <c r="AP40" s="120">
        <v>166</v>
      </c>
      <c r="AQ40" s="120">
        <v>166</v>
      </c>
      <c r="AR40" s="120">
        <v>166</v>
      </c>
      <c r="AS40" s="120">
        <v>166</v>
      </c>
      <c r="AT40" s="120">
        <v>166</v>
      </c>
      <c r="AU40" s="120">
        <v>166</v>
      </c>
      <c r="AV40" s="120">
        <v>166</v>
      </c>
      <c r="AW40" s="120">
        <v>166</v>
      </c>
      <c r="AX40" s="120">
        <v>166</v>
      </c>
      <c r="AY40" s="120">
        <v>166</v>
      </c>
      <c r="AZ40" s="120">
        <v>166</v>
      </c>
      <c r="BA40" s="120">
        <v>166</v>
      </c>
      <c r="BB40" s="120">
        <v>166</v>
      </c>
      <c r="BC40" s="120">
        <v>166</v>
      </c>
      <c r="BD40" s="120">
        <v>166</v>
      </c>
      <c r="BE40" s="120">
        <v>166</v>
      </c>
      <c r="BF40" s="120">
        <v>166</v>
      </c>
      <c r="BG40" s="120">
        <v>166</v>
      </c>
      <c r="BH40" s="120">
        <v>166</v>
      </c>
      <c r="BI40" s="120">
        <v>166</v>
      </c>
      <c r="BJ40" s="120">
        <v>166</v>
      </c>
      <c r="BK40" s="120">
        <v>166</v>
      </c>
      <c r="BL40" s="120">
        <v>166</v>
      </c>
      <c r="BM40" s="120">
        <v>166</v>
      </c>
      <c r="BN40" s="120">
        <v>96</v>
      </c>
      <c r="BO40" s="120">
        <v>96</v>
      </c>
      <c r="BP40" s="120">
        <v>96</v>
      </c>
      <c r="BQ40" s="120">
        <v>96</v>
      </c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1424</v>
      </c>
    </row>
    <row r="41" spans="1:102" ht="24.95" customHeight="1" x14ac:dyDescent="0.2">
      <c r="A41" s="118" t="s">
        <v>48</v>
      </c>
      <c r="B41" s="119">
        <v>500</v>
      </c>
      <c r="C41" s="120">
        <v>500</v>
      </c>
      <c r="D41" s="120">
        <v>500</v>
      </c>
      <c r="E41" s="120">
        <v>500</v>
      </c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500</v>
      </c>
      <c r="S41" s="120">
        <v>500</v>
      </c>
      <c r="T41" s="120">
        <v>500</v>
      </c>
      <c r="U41" s="120">
        <v>500</v>
      </c>
      <c r="V41" s="120">
        <v>500</v>
      </c>
      <c r="W41" s="120">
        <v>500</v>
      </c>
      <c r="X41" s="120">
        <v>500</v>
      </c>
      <c r="Y41" s="120">
        <v>500</v>
      </c>
      <c r="Z41" s="120">
        <v>500</v>
      </c>
      <c r="AA41" s="120">
        <v>500</v>
      </c>
      <c r="AB41" s="120">
        <v>500</v>
      </c>
      <c r="AC41" s="120">
        <v>500</v>
      </c>
      <c r="AD41" s="120">
        <v>500</v>
      </c>
      <c r="AE41" s="120">
        <v>500</v>
      </c>
      <c r="AF41" s="120">
        <v>500</v>
      </c>
      <c r="AG41" s="120">
        <v>500</v>
      </c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500</v>
      </c>
      <c r="BG41" s="120">
        <v>500</v>
      </c>
      <c r="BH41" s="120">
        <v>500</v>
      </c>
      <c r="BI41" s="120">
        <v>500</v>
      </c>
      <c r="BJ41" s="120">
        <v>500</v>
      </c>
      <c r="BK41" s="120">
        <v>500</v>
      </c>
      <c r="BL41" s="120">
        <v>500</v>
      </c>
      <c r="BM41" s="120">
        <v>500</v>
      </c>
      <c r="BN41" s="120">
        <v>500</v>
      </c>
      <c r="BO41" s="120">
        <v>500</v>
      </c>
      <c r="BP41" s="120">
        <v>500</v>
      </c>
      <c r="BQ41" s="120">
        <v>500</v>
      </c>
      <c r="BR41" s="120">
        <v>500</v>
      </c>
      <c r="BS41" s="120">
        <v>500</v>
      </c>
      <c r="BT41" s="120">
        <v>500</v>
      </c>
      <c r="BU41" s="120">
        <v>500</v>
      </c>
      <c r="BV41" s="120">
        <v>500</v>
      </c>
      <c r="BW41" s="120">
        <v>500</v>
      </c>
      <c r="BX41" s="120">
        <v>500</v>
      </c>
      <c r="BY41" s="120">
        <v>500</v>
      </c>
      <c r="BZ41" s="120">
        <v>500</v>
      </c>
      <c r="CA41" s="120">
        <v>500</v>
      </c>
      <c r="CB41" s="120">
        <v>500</v>
      </c>
      <c r="CC41" s="120">
        <v>500</v>
      </c>
      <c r="CD41" s="120">
        <v>500</v>
      </c>
      <c r="CE41" s="120">
        <v>500</v>
      </c>
      <c r="CF41" s="120">
        <v>500</v>
      </c>
      <c r="CG41" s="120">
        <v>500</v>
      </c>
      <c r="CH41" s="120">
        <v>500</v>
      </c>
      <c r="CI41" s="120">
        <v>500</v>
      </c>
      <c r="CJ41" s="120">
        <v>500</v>
      </c>
      <c r="CK41" s="120">
        <v>500</v>
      </c>
      <c r="CL41" s="120">
        <v>500</v>
      </c>
      <c r="CM41" s="120">
        <v>500</v>
      </c>
      <c r="CN41" s="120">
        <v>500</v>
      </c>
      <c r="CO41" s="120">
        <v>500</v>
      </c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11500</v>
      </c>
    </row>
    <row r="42" spans="1:102" ht="30" customHeight="1" thickBot="1" x14ac:dyDescent="0.25">
      <c r="A42" s="105" t="s">
        <v>49</v>
      </c>
      <c r="B42" s="106">
        <f>SUM(B37:B41)</f>
        <v>1768.1</v>
      </c>
      <c r="C42" s="107">
        <f t="shared" ref="C42:BN42" si="6">SUM(C37:C41)</f>
        <v>1724.6</v>
      </c>
      <c r="D42" s="107">
        <f t="shared" si="6"/>
        <v>1484.5</v>
      </c>
      <c r="E42" s="107">
        <f t="shared" si="6"/>
        <v>1516.1</v>
      </c>
      <c r="F42" s="107">
        <f t="shared" si="6"/>
        <v>1702.2</v>
      </c>
      <c r="G42" s="107">
        <f t="shared" si="6"/>
        <v>1722.7</v>
      </c>
      <c r="H42" s="107">
        <f t="shared" si="6"/>
        <v>1744.6</v>
      </c>
      <c r="I42" s="107">
        <f t="shared" si="6"/>
        <v>1723.3</v>
      </c>
      <c r="J42" s="107">
        <f t="shared" si="6"/>
        <v>1800.2</v>
      </c>
      <c r="K42" s="107">
        <f t="shared" si="6"/>
        <v>1761.7</v>
      </c>
      <c r="L42" s="107">
        <f t="shared" si="6"/>
        <v>1793.7</v>
      </c>
      <c r="M42" s="107">
        <f t="shared" si="6"/>
        <v>1793.7</v>
      </c>
      <c r="N42" s="107">
        <f t="shared" si="6"/>
        <v>1712.7</v>
      </c>
      <c r="O42" s="107">
        <f t="shared" si="6"/>
        <v>1664.6</v>
      </c>
      <c r="P42" s="107">
        <f t="shared" si="6"/>
        <v>1689.7</v>
      </c>
      <c r="Q42" s="107">
        <f t="shared" si="6"/>
        <v>1685.8</v>
      </c>
      <c r="R42" s="107">
        <f t="shared" si="6"/>
        <v>1692.3</v>
      </c>
      <c r="S42" s="107">
        <f t="shared" si="6"/>
        <v>1684.6</v>
      </c>
      <c r="T42" s="107">
        <f t="shared" si="6"/>
        <v>1732.4</v>
      </c>
      <c r="U42" s="107">
        <f t="shared" si="6"/>
        <v>1747.9</v>
      </c>
      <c r="V42" s="107">
        <f t="shared" si="6"/>
        <v>1648.1</v>
      </c>
      <c r="W42" s="107">
        <f t="shared" si="6"/>
        <v>1609.6</v>
      </c>
      <c r="X42" s="107">
        <f t="shared" si="6"/>
        <v>1715.1</v>
      </c>
      <c r="Y42" s="107">
        <f t="shared" si="6"/>
        <v>1844.7</v>
      </c>
      <c r="Z42" s="107">
        <f t="shared" si="6"/>
        <v>1670.8</v>
      </c>
      <c r="AA42" s="107">
        <f t="shared" si="6"/>
        <v>1639.8</v>
      </c>
      <c r="AB42" s="107">
        <f t="shared" si="6"/>
        <v>1606.7</v>
      </c>
      <c r="AC42" s="107">
        <f t="shared" si="6"/>
        <v>1605.5</v>
      </c>
      <c r="AD42" s="107">
        <f t="shared" si="6"/>
        <v>1750.8</v>
      </c>
      <c r="AE42" s="107">
        <f t="shared" si="6"/>
        <v>1716.8</v>
      </c>
      <c r="AF42" s="107">
        <f t="shared" si="6"/>
        <v>1742.7</v>
      </c>
      <c r="AG42" s="107">
        <f t="shared" si="6"/>
        <v>1852</v>
      </c>
      <c r="AH42" s="107">
        <f t="shared" si="6"/>
        <v>2098</v>
      </c>
      <c r="AI42" s="107">
        <f t="shared" si="6"/>
        <v>2098</v>
      </c>
      <c r="AJ42" s="107">
        <f t="shared" si="6"/>
        <v>2098</v>
      </c>
      <c r="AK42" s="107">
        <f t="shared" si="6"/>
        <v>2098</v>
      </c>
      <c r="AL42" s="107">
        <f t="shared" si="6"/>
        <v>2141</v>
      </c>
      <c r="AM42" s="107">
        <f t="shared" si="6"/>
        <v>2141</v>
      </c>
      <c r="AN42" s="107">
        <f t="shared" si="6"/>
        <v>2141</v>
      </c>
      <c r="AO42" s="107">
        <f t="shared" si="6"/>
        <v>2141</v>
      </c>
      <c r="AP42" s="107">
        <f t="shared" si="6"/>
        <v>2161</v>
      </c>
      <c r="AQ42" s="107">
        <f t="shared" si="6"/>
        <v>2161</v>
      </c>
      <c r="AR42" s="107">
        <f t="shared" si="6"/>
        <v>2161</v>
      </c>
      <c r="AS42" s="107">
        <f t="shared" si="6"/>
        <v>2161</v>
      </c>
      <c r="AT42" s="107">
        <f t="shared" si="6"/>
        <v>2148</v>
      </c>
      <c r="AU42" s="107">
        <f t="shared" si="6"/>
        <v>2148</v>
      </c>
      <c r="AV42" s="107">
        <f t="shared" si="6"/>
        <v>2148</v>
      </c>
      <c r="AW42" s="107">
        <f t="shared" si="6"/>
        <v>2148</v>
      </c>
      <c r="AX42" s="107">
        <f t="shared" si="6"/>
        <v>2149</v>
      </c>
      <c r="AY42" s="107">
        <f t="shared" si="6"/>
        <v>2149</v>
      </c>
      <c r="AZ42" s="107">
        <f t="shared" si="6"/>
        <v>2149</v>
      </c>
      <c r="BA42" s="107">
        <f t="shared" si="6"/>
        <v>2149</v>
      </c>
      <c r="BB42" s="107">
        <f t="shared" si="6"/>
        <v>2161</v>
      </c>
      <c r="BC42" s="107">
        <f t="shared" si="6"/>
        <v>2161</v>
      </c>
      <c r="BD42" s="107">
        <f t="shared" si="6"/>
        <v>2161</v>
      </c>
      <c r="BE42" s="107">
        <f t="shared" si="6"/>
        <v>2161</v>
      </c>
      <c r="BF42" s="107">
        <f t="shared" si="6"/>
        <v>2149</v>
      </c>
      <c r="BG42" s="107">
        <f t="shared" si="6"/>
        <v>2149</v>
      </c>
      <c r="BH42" s="107">
        <f t="shared" si="6"/>
        <v>2149</v>
      </c>
      <c r="BI42" s="107">
        <f t="shared" si="6"/>
        <v>2149</v>
      </c>
      <c r="BJ42" s="107">
        <f t="shared" si="6"/>
        <v>2161</v>
      </c>
      <c r="BK42" s="107">
        <f t="shared" si="6"/>
        <v>2161</v>
      </c>
      <c r="BL42" s="107">
        <f t="shared" si="6"/>
        <v>2161</v>
      </c>
      <c r="BM42" s="107">
        <f t="shared" si="6"/>
        <v>2161</v>
      </c>
      <c r="BN42" s="107">
        <f t="shared" si="6"/>
        <v>2101</v>
      </c>
      <c r="BO42" s="107">
        <f t="shared" ref="BO42:CW42" si="7">SUM(BO37:BO41)</f>
        <v>2101</v>
      </c>
      <c r="BP42" s="107">
        <f t="shared" si="7"/>
        <v>2101</v>
      </c>
      <c r="BQ42" s="107">
        <f t="shared" si="7"/>
        <v>2099</v>
      </c>
      <c r="BR42" s="107">
        <f t="shared" si="7"/>
        <v>1460.9</v>
      </c>
      <c r="BS42" s="107">
        <f t="shared" si="7"/>
        <v>1233</v>
      </c>
      <c r="BT42" s="107">
        <f t="shared" si="7"/>
        <v>1233</v>
      </c>
      <c r="BU42" s="107">
        <f t="shared" si="7"/>
        <v>1233</v>
      </c>
      <c r="BV42" s="107">
        <f t="shared" si="7"/>
        <v>1202</v>
      </c>
      <c r="BW42" s="107">
        <f t="shared" si="7"/>
        <v>1202</v>
      </c>
      <c r="BX42" s="107">
        <f t="shared" si="7"/>
        <v>1202</v>
      </c>
      <c r="BY42" s="107">
        <f t="shared" si="7"/>
        <v>1202</v>
      </c>
      <c r="BZ42" s="107">
        <f t="shared" si="7"/>
        <v>1212</v>
      </c>
      <c r="CA42" s="107">
        <f t="shared" si="7"/>
        <v>1212</v>
      </c>
      <c r="CB42" s="107">
        <f t="shared" si="7"/>
        <v>1212</v>
      </c>
      <c r="CC42" s="107">
        <f t="shared" si="7"/>
        <v>1212</v>
      </c>
      <c r="CD42" s="107">
        <f t="shared" si="7"/>
        <v>1213</v>
      </c>
      <c r="CE42" s="107">
        <f t="shared" si="7"/>
        <v>1213</v>
      </c>
      <c r="CF42" s="107">
        <f t="shared" si="7"/>
        <v>1213</v>
      </c>
      <c r="CG42" s="107">
        <f t="shared" si="7"/>
        <v>1213</v>
      </c>
      <c r="CH42" s="107">
        <f t="shared" si="7"/>
        <v>1172</v>
      </c>
      <c r="CI42" s="107">
        <f t="shared" si="7"/>
        <v>1172</v>
      </c>
      <c r="CJ42" s="107">
        <f t="shared" si="7"/>
        <v>1219.4000000000001</v>
      </c>
      <c r="CK42" s="107">
        <f t="shared" si="7"/>
        <v>1258</v>
      </c>
      <c r="CL42" s="107">
        <f t="shared" si="7"/>
        <v>1334.2</v>
      </c>
      <c r="CM42" s="107">
        <f t="shared" si="7"/>
        <v>1431.1</v>
      </c>
      <c r="CN42" s="107">
        <f t="shared" si="7"/>
        <v>1412.7</v>
      </c>
      <c r="CO42" s="107">
        <f t="shared" si="7"/>
        <v>1565.5</v>
      </c>
      <c r="CP42" s="107">
        <f t="shared" si="7"/>
        <v>1756.5</v>
      </c>
      <c r="CQ42" s="107">
        <f t="shared" si="7"/>
        <v>1679.7</v>
      </c>
      <c r="CR42" s="107">
        <f t="shared" si="7"/>
        <v>1546.4</v>
      </c>
      <c r="CS42" s="107">
        <f t="shared" si="7"/>
        <v>1578.9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42104.074999999997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628.1</v>
      </c>
      <c r="C47" s="120">
        <v>584.6</v>
      </c>
      <c r="D47" s="120">
        <v>344.5</v>
      </c>
      <c r="E47" s="120">
        <v>376.1</v>
      </c>
      <c r="F47" s="120">
        <v>619.20000000000005</v>
      </c>
      <c r="G47" s="120">
        <v>639.70000000000005</v>
      </c>
      <c r="H47" s="120">
        <v>661.6</v>
      </c>
      <c r="I47" s="120">
        <v>640.29999999999995</v>
      </c>
      <c r="J47" s="120">
        <v>728.2</v>
      </c>
      <c r="K47" s="120">
        <v>689.7</v>
      </c>
      <c r="L47" s="120">
        <v>721.7</v>
      </c>
      <c r="M47" s="120">
        <v>721.7</v>
      </c>
      <c r="N47" s="120">
        <v>640.70000000000005</v>
      </c>
      <c r="O47" s="120">
        <v>592.6</v>
      </c>
      <c r="P47" s="120">
        <v>617.70000000000005</v>
      </c>
      <c r="Q47" s="120">
        <v>613.79999999999995</v>
      </c>
      <c r="R47" s="120">
        <v>614.29999999999995</v>
      </c>
      <c r="S47" s="120">
        <v>606.6</v>
      </c>
      <c r="T47" s="120">
        <v>654.4</v>
      </c>
      <c r="U47" s="120">
        <v>669.9</v>
      </c>
      <c r="V47" s="120">
        <v>585.1</v>
      </c>
      <c r="W47" s="120">
        <v>546.6</v>
      </c>
      <c r="X47" s="120">
        <v>652.1</v>
      </c>
      <c r="Y47" s="120">
        <v>781.7</v>
      </c>
      <c r="Z47" s="120">
        <v>591.79999999999995</v>
      </c>
      <c r="AA47" s="120">
        <v>560.79999999999995</v>
      </c>
      <c r="AB47" s="120">
        <v>527.70000000000005</v>
      </c>
      <c r="AC47" s="120">
        <v>526.5</v>
      </c>
      <c r="AD47" s="120">
        <v>598.79999999999995</v>
      </c>
      <c r="AE47" s="120">
        <v>564.79999999999995</v>
      </c>
      <c r="AF47" s="120">
        <v>590.70000000000005</v>
      </c>
      <c r="AG47" s="120">
        <v>700</v>
      </c>
      <c r="AH47" s="120">
        <v>700</v>
      </c>
      <c r="AI47" s="120">
        <v>700</v>
      </c>
      <c r="AJ47" s="120">
        <v>700</v>
      </c>
      <c r="AK47" s="120">
        <v>700</v>
      </c>
      <c r="AL47" s="120">
        <v>700</v>
      </c>
      <c r="AM47" s="120">
        <v>700</v>
      </c>
      <c r="AN47" s="120">
        <v>700</v>
      </c>
      <c r="AO47" s="120">
        <v>700</v>
      </c>
      <c r="AP47" s="120">
        <v>700</v>
      </c>
      <c r="AQ47" s="120">
        <v>700</v>
      </c>
      <c r="AR47" s="120">
        <v>700</v>
      </c>
      <c r="AS47" s="120">
        <v>700</v>
      </c>
      <c r="AT47" s="120">
        <v>700</v>
      </c>
      <c r="AU47" s="120">
        <v>700</v>
      </c>
      <c r="AV47" s="120">
        <v>700</v>
      </c>
      <c r="AW47" s="120">
        <v>700</v>
      </c>
      <c r="AX47" s="120">
        <v>700</v>
      </c>
      <c r="AY47" s="120">
        <v>700</v>
      </c>
      <c r="AZ47" s="120">
        <v>700</v>
      </c>
      <c r="BA47" s="120">
        <v>700</v>
      </c>
      <c r="BB47" s="120">
        <v>700</v>
      </c>
      <c r="BC47" s="120">
        <v>700</v>
      </c>
      <c r="BD47" s="120">
        <v>700</v>
      </c>
      <c r="BE47" s="120">
        <v>700</v>
      </c>
      <c r="BF47" s="120">
        <v>700</v>
      </c>
      <c r="BG47" s="120">
        <v>700</v>
      </c>
      <c r="BH47" s="120">
        <v>700</v>
      </c>
      <c r="BI47" s="120">
        <v>700</v>
      </c>
      <c r="BJ47" s="120">
        <v>700</v>
      </c>
      <c r="BK47" s="120">
        <v>700</v>
      </c>
      <c r="BL47" s="120">
        <v>700</v>
      </c>
      <c r="BM47" s="120">
        <v>700</v>
      </c>
      <c r="BN47" s="120">
        <v>700</v>
      </c>
      <c r="BO47" s="120">
        <v>700</v>
      </c>
      <c r="BP47" s="120">
        <v>700</v>
      </c>
      <c r="BQ47" s="120">
        <v>698</v>
      </c>
      <c r="BR47" s="120">
        <v>227.9</v>
      </c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>
        <v>47.4</v>
      </c>
      <c r="CK47" s="120">
        <v>86</v>
      </c>
      <c r="CL47" s="120">
        <v>114.2</v>
      </c>
      <c r="CM47" s="120">
        <v>211.1</v>
      </c>
      <c r="CN47" s="120">
        <v>192.7</v>
      </c>
      <c r="CO47" s="120">
        <v>345.5</v>
      </c>
      <c r="CP47" s="120">
        <v>1049.5</v>
      </c>
      <c r="CQ47" s="120">
        <v>972.7</v>
      </c>
      <c r="CR47" s="120">
        <v>839.4</v>
      </c>
      <c r="CS47" s="120">
        <v>871.9</v>
      </c>
      <c r="CT47" s="122"/>
      <c r="CU47" s="122"/>
      <c r="CV47" s="122"/>
      <c r="CW47" s="121"/>
      <c r="CX47" s="97">
        <f t="array" ref="CX47">SUMPRODUCT(B47:CW47*0.25)</f>
        <v>12437.074999999999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500</v>
      </c>
      <c r="C49" s="120">
        <v>500</v>
      </c>
      <c r="D49" s="120">
        <v>500</v>
      </c>
      <c r="E49" s="120">
        <v>500</v>
      </c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500</v>
      </c>
      <c r="S49" s="120">
        <v>500</v>
      </c>
      <c r="T49" s="120">
        <v>500</v>
      </c>
      <c r="U49" s="120">
        <v>500</v>
      </c>
      <c r="V49" s="120">
        <v>500</v>
      </c>
      <c r="W49" s="120">
        <v>500</v>
      </c>
      <c r="X49" s="120">
        <v>500</v>
      </c>
      <c r="Y49" s="120">
        <v>500</v>
      </c>
      <c r="Z49" s="120">
        <v>500</v>
      </c>
      <c r="AA49" s="120">
        <v>500</v>
      </c>
      <c r="AB49" s="120">
        <v>500</v>
      </c>
      <c r="AC49" s="120">
        <v>500</v>
      </c>
      <c r="AD49" s="120">
        <v>500</v>
      </c>
      <c r="AE49" s="120">
        <v>500</v>
      </c>
      <c r="AF49" s="120">
        <v>500</v>
      </c>
      <c r="AG49" s="120">
        <v>500</v>
      </c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500</v>
      </c>
      <c r="BG49" s="120">
        <v>500</v>
      </c>
      <c r="BH49" s="120">
        <v>500</v>
      </c>
      <c r="BI49" s="120">
        <v>500</v>
      </c>
      <c r="BJ49" s="120">
        <v>500</v>
      </c>
      <c r="BK49" s="120">
        <v>500</v>
      </c>
      <c r="BL49" s="120">
        <v>500</v>
      </c>
      <c r="BM49" s="120">
        <v>500</v>
      </c>
      <c r="BN49" s="120">
        <v>500</v>
      </c>
      <c r="BO49" s="120">
        <v>500</v>
      </c>
      <c r="BP49" s="120">
        <v>500</v>
      </c>
      <c r="BQ49" s="120">
        <v>500</v>
      </c>
      <c r="BR49" s="120">
        <v>500</v>
      </c>
      <c r="BS49" s="120">
        <v>500</v>
      </c>
      <c r="BT49" s="120">
        <v>500</v>
      </c>
      <c r="BU49" s="120">
        <v>500</v>
      </c>
      <c r="BV49" s="120">
        <v>500</v>
      </c>
      <c r="BW49" s="120">
        <v>500</v>
      </c>
      <c r="BX49" s="120">
        <v>500</v>
      </c>
      <c r="BY49" s="120">
        <v>500</v>
      </c>
      <c r="BZ49" s="120">
        <v>500</v>
      </c>
      <c r="CA49" s="120">
        <v>500</v>
      </c>
      <c r="CB49" s="120">
        <v>500</v>
      </c>
      <c r="CC49" s="120">
        <v>500</v>
      </c>
      <c r="CD49" s="120">
        <v>500</v>
      </c>
      <c r="CE49" s="120">
        <v>500</v>
      </c>
      <c r="CF49" s="120">
        <v>500</v>
      </c>
      <c r="CG49" s="120">
        <v>500</v>
      </c>
      <c r="CH49" s="120">
        <v>500</v>
      </c>
      <c r="CI49" s="120">
        <v>500</v>
      </c>
      <c r="CJ49" s="120">
        <v>500</v>
      </c>
      <c r="CK49" s="120">
        <v>500</v>
      </c>
      <c r="CL49" s="120">
        <v>500</v>
      </c>
      <c r="CM49" s="120">
        <v>500</v>
      </c>
      <c r="CN49" s="120">
        <v>500</v>
      </c>
      <c r="CO49" s="120">
        <v>500</v>
      </c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11500</v>
      </c>
    </row>
    <row r="50" spans="1:102" ht="24.95" customHeight="1" x14ac:dyDescent="0.2">
      <c r="A50" s="104" t="s">
        <v>51</v>
      </c>
      <c r="B50" s="119">
        <v>158</v>
      </c>
      <c r="C50" s="120">
        <v>158</v>
      </c>
      <c r="D50" s="120">
        <v>158</v>
      </c>
      <c r="E50" s="120">
        <v>158</v>
      </c>
      <c r="F50" s="120">
        <v>137</v>
      </c>
      <c r="G50" s="120">
        <v>137</v>
      </c>
      <c r="H50" s="120">
        <v>137</v>
      </c>
      <c r="I50" s="120">
        <v>137</v>
      </c>
      <c r="J50" s="120">
        <v>132</v>
      </c>
      <c r="K50" s="120">
        <v>132</v>
      </c>
      <c r="L50" s="120">
        <v>132</v>
      </c>
      <c r="M50" s="120">
        <v>132</v>
      </c>
      <c r="N50" s="120">
        <v>128</v>
      </c>
      <c r="O50" s="120">
        <v>128</v>
      </c>
      <c r="P50" s="120">
        <v>128</v>
      </c>
      <c r="Q50" s="120">
        <v>128</v>
      </c>
      <c r="R50" s="120">
        <v>125</v>
      </c>
      <c r="S50" s="120">
        <v>125</v>
      </c>
      <c r="T50" s="120">
        <v>125</v>
      </c>
      <c r="U50" s="120">
        <v>125</v>
      </c>
      <c r="V50" s="120">
        <v>162</v>
      </c>
      <c r="W50" s="120">
        <v>162</v>
      </c>
      <c r="X50" s="120">
        <v>162</v>
      </c>
      <c r="Y50" s="120">
        <v>162</v>
      </c>
      <c r="Z50" s="120">
        <v>217</v>
      </c>
      <c r="AA50" s="120">
        <v>217</v>
      </c>
      <c r="AB50" s="120">
        <v>217</v>
      </c>
      <c r="AC50" s="120">
        <v>217</v>
      </c>
      <c r="AD50" s="120">
        <v>254</v>
      </c>
      <c r="AE50" s="120">
        <v>254</v>
      </c>
      <c r="AF50" s="120">
        <v>254</v>
      </c>
      <c r="AG50" s="120">
        <v>254</v>
      </c>
      <c r="AH50" s="120">
        <v>258</v>
      </c>
      <c r="AI50" s="120">
        <v>258</v>
      </c>
      <c r="AJ50" s="120">
        <v>258</v>
      </c>
      <c r="AK50" s="120">
        <v>258</v>
      </c>
      <c r="AL50" s="120">
        <v>248</v>
      </c>
      <c r="AM50" s="120">
        <v>248</v>
      </c>
      <c r="AN50" s="120">
        <v>248</v>
      </c>
      <c r="AO50" s="120">
        <v>248</v>
      </c>
      <c r="AP50" s="120">
        <v>241</v>
      </c>
      <c r="AQ50" s="120">
        <v>241</v>
      </c>
      <c r="AR50" s="120">
        <v>241</v>
      </c>
      <c r="AS50" s="120">
        <v>241</v>
      </c>
      <c r="AT50" s="120">
        <v>236</v>
      </c>
      <c r="AU50" s="120">
        <v>236</v>
      </c>
      <c r="AV50" s="120">
        <v>236</v>
      </c>
      <c r="AW50" s="120">
        <v>236</v>
      </c>
      <c r="AX50" s="120">
        <v>234</v>
      </c>
      <c r="AY50" s="120">
        <v>234</v>
      </c>
      <c r="AZ50" s="120">
        <v>234</v>
      </c>
      <c r="BA50" s="120">
        <v>234</v>
      </c>
      <c r="BB50" s="120">
        <v>235</v>
      </c>
      <c r="BC50" s="120">
        <v>235</v>
      </c>
      <c r="BD50" s="120">
        <v>235</v>
      </c>
      <c r="BE50" s="120">
        <v>235</v>
      </c>
      <c r="BF50" s="120">
        <v>221</v>
      </c>
      <c r="BG50" s="120">
        <v>221</v>
      </c>
      <c r="BH50" s="120">
        <v>221</v>
      </c>
      <c r="BI50" s="120">
        <v>221</v>
      </c>
      <c r="BJ50" s="120">
        <v>230</v>
      </c>
      <c r="BK50" s="120">
        <v>230</v>
      </c>
      <c r="BL50" s="120">
        <v>230</v>
      </c>
      <c r="BM50" s="120">
        <v>230</v>
      </c>
      <c r="BN50" s="120">
        <v>262</v>
      </c>
      <c r="BO50" s="120">
        <v>262</v>
      </c>
      <c r="BP50" s="120">
        <v>262</v>
      </c>
      <c r="BQ50" s="120">
        <v>262</v>
      </c>
      <c r="BR50" s="120">
        <v>306</v>
      </c>
      <c r="BS50" s="120">
        <v>306</v>
      </c>
      <c r="BT50" s="120">
        <v>306</v>
      </c>
      <c r="BU50" s="120">
        <v>306</v>
      </c>
      <c r="BV50" s="120">
        <v>352</v>
      </c>
      <c r="BW50" s="120">
        <v>352</v>
      </c>
      <c r="BX50" s="120">
        <v>352</v>
      </c>
      <c r="BY50" s="120">
        <v>352</v>
      </c>
      <c r="BZ50" s="120">
        <v>357</v>
      </c>
      <c r="CA50" s="120">
        <v>357</v>
      </c>
      <c r="CB50" s="120">
        <v>357</v>
      </c>
      <c r="CC50" s="120">
        <v>357</v>
      </c>
      <c r="CD50" s="120">
        <v>323</v>
      </c>
      <c r="CE50" s="120">
        <v>323</v>
      </c>
      <c r="CF50" s="120">
        <v>323</v>
      </c>
      <c r="CG50" s="120">
        <v>323</v>
      </c>
      <c r="CH50" s="120">
        <v>274</v>
      </c>
      <c r="CI50" s="120">
        <v>274</v>
      </c>
      <c r="CJ50" s="120">
        <v>274</v>
      </c>
      <c r="CK50" s="120">
        <v>274</v>
      </c>
      <c r="CL50" s="120">
        <v>234</v>
      </c>
      <c r="CM50" s="120">
        <v>234</v>
      </c>
      <c r="CN50" s="120">
        <v>234</v>
      </c>
      <c r="CO50" s="120">
        <v>234</v>
      </c>
      <c r="CP50" s="120">
        <v>197</v>
      </c>
      <c r="CQ50" s="120">
        <v>197</v>
      </c>
      <c r="CR50" s="120">
        <v>197</v>
      </c>
      <c r="CS50" s="120">
        <v>197</v>
      </c>
      <c r="CT50" s="122"/>
      <c r="CU50" s="122"/>
      <c r="CV50" s="122"/>
      <c r="CW50" s="121"/>
      <c r="CX50" s="97">
        <f t="array" ref="CX50">SUMPRODUCT(B50:CW50*0.25)</f>
        <v>5521</v>
      </c>
    </row>
    <row r="51" spans="1:102" ht="30" customHeight="1" thickBot="1" x14ac:dyDescent="0.25">
      <c r="A51" s="105" t="s">
        <v>52</v>
      </c>
      <c r="B51" s="106">
        <f>SUM(B45:B50)</f>
        <v>1286.0999999999999</v>
      </c>
      <c r="C51" s="107">
        <f t="shared" ref="C51:BN51" si="8">SUM(C45:C50)</f>
        <v>1242.5999999999999</v>
      </c>
      <c r="D51" s="107">
        <f t="shared" si="8"/>
        <v>1002.5</v>
      </c>
      <c r="E51" s="107">
        <f t="shared" si="8"/>
        <v>1034.0999999999999</v>
      </c>
      <c r="F51" s="107">
        <f t="shared" si="8"/>
        <v>1256.2</v>
      </c>
      <c r="G51" s="107">
        <f t="shared" si="8"/>
        <v>1276.7</v>
      </c>
      <c r="H51" s="107">
        <f t="shared" si="8"/>
        <v>1298.5999999999999</v>
      </c>
      <c r="I51" s="107">
        <f t="shared" si="8"/>
        <v>1277.3</v>
      </c>
      <c r="J51" s="107">
        <f t="shared" si="8"/>
        <v>1360.2</v>
      </c>
      <c r="K51" s="107">
        <f t="shared" si="8"/>
        <v>1321.7</v>
      </c>
      <c r="L51" s="107">
        <f t="shared" si="8"/>
        <v>1353.7</v>
      </c>
      <c r="M51" s="107">
        <f t="shared" si="8"/>
        <v>1353.7</v>
      </c>
      <c r="N51" s="107">
        <f t="shared" si="8"/>
        <v>1268.7</v>
      </c>
      <c r="O51" s="107">
        <f t="shared" si="8"/>
        <v>1220.5999999999999</v>
      </c>
      <c r="P51" s="107">
        <f t="shared" si="8"/>
        <v>1245.7</v>
      </c>
      <c r="Q51" s="107">
        <f t="shared" si="8"/>
        <v>1241.8</v>
      </c>
      <c r="R51" s="107">
        <f t="shared" si="8"/>
        <v>1239.3</v>
      </c>
      <c r="S51" s="107">
        <f t="shared" si="8"/>
        <v>1231.5999999999999</v>
      </c>
      <c r="T51" s="107">
        <f t="shared" si="8"/>
        <v>1279.4000000000001</v>
      </c>
      <c r="U51" s="107">
        <f t="shared" si="8"/>
        <v>1294.9000000000001</v>
      </c>
      <c r="V51" s="107">
        <f t="shared" si="8"/>
        <v>1247.0999999999999</v>
      </c>
      <c r="W51" s="107">
        <f t="shared" si="8"/>
        <v>1208.5999999999999</v>
      </c>
      <c r="X51" s="107">
        <f t="shared" si="8"/>
        <v>1314.1</v>
      </c>
      <c r="Y51" s="107">
        <f t="shared" si="8"/>
        <v>1443.7</v>
      </c>
      <c r="Z51" s="107">
        <f t="shared" si="8"/>
        <v>1308.8</v>
      </c>
      <c r="AA51" s="107">
        <f t="shared" si="8"/>
        <v>1277.8</v>
      </c>
      <c r="AB51" s="107">
        <f t="shared" si="8"/>
        <v>1244.7</v>
      </c>
      <c r="AC51" s="107">
        <f t="shared" si="8"/>
        <v>1243.5</v>
      </c>
      <c r="AD51" s="107">
        <f t="shared" si="8"/>
        <v>1352.8</v>
      </c>
      <c r="AE51" s="107">
        <f t="shared" si="8"/>
        <v>1318.8</v>
      </c>
      <c r="AF51" s="107">
        <f t="shared" si="8"/>
        <v>1344.7</v>
      </c>
      <c r="AG51" s="107">
        <f t="shared" si="8"/>
        <v>1454</v>
      </c>
      <c r="AH51" s="107">
        <f t="shared" si="8"/>
        <v>1458</v>
      </c>
      <c r="AI51" s="107">
        <f t="shared" si="8"/>
        <v>1458</v>
      </c>
      <c r="AJ51" s="107">
        <f t="shared" si="8"/>
        <v>1458</v>
      </c>
      <c r="AK51" s="107">
        <f t="shared" si="8"/>
        <v>1458</v>
      </c>
      <c r="AL51" s="107">
        <f t="shared" si="8"/>
        <v>1448</v>
      </c>
      <c r="AM51" s="107">
        <f t="shared" si="8"/>
        <v>1448</v>
      </c>
      <c r="AN51" s="107">
        <f t="shared" si="8"/>
        <v>1448</v>
      </c>
      <c r="AO51" s="107">
        <f t="shared" si="8"/>
        <v>1448</v>
      </c>
      <c r="AP51" s="107">
        <f t="shared" si="8"/>
        <v>1441</v>
      </c>
      <c r="AQ51" s="107">
        <f t="shared" si="8"/>
        <v>1441</v>
      </c>
      <c r="AR51" s="107">
        <f t="shared" si="8"/>
        <v>1441</v>
      </c>
      <c r="AS51" s="107">
        <f t="shared" si="8"/>
        <v>1441</v>
      </c>
      <c r="AT51" s="107">
        <f t="shared" si="8"/>
        <v>1436</v>
      </c>
      <c r="AU51" s="107">
        <f t="shared" si="8"/>
        <v>1436</v>
      </c>
      <c r="AV51" s="107">
        <f t="shared" si="8"/>
        <v>1436</v>
      </c>
      <c r="AW51" s="107">
        <f t="shared" si="8"/>
        <v>1436</v>
      </c>
      <c r="AX51" s="107">
        <f t="shared" si="8"/>
        <v>1434</v>
      </c>
      <c r="AY51" s="107">
        <f t="shared" si="8"/>
        <v>1434</v>
      </c>
      <c r="AZ51" s="107">
        <f t="shared" si="8"/>
        <v>1434</v>
      </c>
      <c r="BA51" s="107">
        <f t="shared" si="8"/>
        <v>1434</v>
      </c>
      <c r="BB51" s="107">
        <f t="shared" si="8"/>
        <v>1435</v>
      </c>
      <c r="BC51" s="107">
        <f t="shared" si="8"/>
        <v>1435</v>
      </c>
      <c r="BD51" s="107">
        <f t="shared" si="8"/>
        <v>1435</v>
      </c>
      <c r="BE51" s="107">
        <f t="shared" si="8"/>
        <v>1435</v>
      </c>
      <c r="BF51" s="107">
        <f t="shared" si="8"/>
        <v>1421</v>
      </c>
      <c r="BG51" s="107">
        <f t="shared" si="8"/>
        <v>1421</v>
      </c>
      <c r="BH51" s="107">
        <f t="shared" si="8"/>
        <v>1421</v>
      </c>
      <c r="BI51" s="107">
        <f t="shared" si="8"/>
        <v>1421</v>
      </c>
      <c r="BJ51" s="107">
        <f t="shared" si="8"/>
        <v>1430</v>
      </c>
      <c r="BK51" s="107">
        <f t="shared" si="8"/>
        <v>1430</v>
      </c>
      <c r="BL51" s="107">
        <f t="shared" si="8"/>
        <v>1430</v>
      </c>
      <c r="BM51" s="107">
        <f t="shared" si="8"/>
        <v>1430</v>
      </c>
      <c r="BN51" s="107">
        <f t="shared" si="8"/>
        <v>1462</v>
      </c>
      <c r="BO51" s="107">
        <f t="shared" ref="BO51:CW51" si="9">SUM(BO45:BO50)</f>
        <v>1462</v>
      </c>
      <c r="BP51" s="107">
        <f t="shared" si="9"/>
        <v>1462</v>
      </c>
      <c r="BQ51" s="107">
        <f t="shared" si="9"/>
        <v>1460</v>
      </c>
      <c r="BR51" s="107">
        <f t="shared" si="9"/>
        <v>1033.9000000000001</v>
      </c>
      <c r="BS51" s="107">
        <f t="shared" si="9"/>
        <v>806</v>
      </c>
      <c r="BT51" s="107">
        <f t="shared" si="9"/>
        <v>806</v>
      </c>
      <c r="BU51" s="107">
        <f t="shared" si="9"/>
        <v>806</v>
      </c>
      <c r="BV51" s="107">
        <f t="shared" si="9"/>
        <v>852</v>
      </c>
      <c r="BW51" s="107">
        <f t="shared" si="9"/>
        <v>852</v>
      </c>
      <c r="BX51" s="107">
        <f t="shared" si="9"/>
        <v>852</v>
      </c>
      <c r="BY51" s="107">
        <f t="shared" si="9"/>
        <v>852</v>
      </c>
      <c r="BZ51" s="107">
        <f t="shared" si="9"/>
        <v>857</v>
      </c>
      <c r="CA51" s="107">
        <f t="shared" si="9"/>
        <v>857</v>
      </c>
      <c r="CB51" s="107">
        <f t="shared" si="9"/>
        <v>857</v>
      </c>
      <c r="CC51" s="107">
        <f t="shared" si="9"/>
        <v>857</v>
      </c>
      <c r="CD51" s="107">
        <f t="shared" si="9"/>
        <v>823</v>
      </c>
      <c r="CE51" s="107">
        <f t="shared" si="9"/>
        <v>823</v>
      </c>
      <c r="CF51" s="107">
        <f t="shared" si="9"/>
        <v>823</v>
      </c>
      <c r="CG51" s="107">
        <f t="shared" si="9"/>
        <v>823</v>
      </c>
      <c r="CH51" s="107">
        <f t="shared" si="9"/>
        <v>774</v>
      </c>
      <c r="CI51" s="107">
        <f t="shared" si="9"/>
        <v>774</v>
      </c>
      <c r="CJ51" s="107">
        <f t="shared" si="9"/>
        <v>821.4</v>
      </c>
      <c r="CK51" s="107">
        <f t="shared" si="9"/>
        <v>860</v>
      </c>
      <c r="CL51" s="107">
        <f t="shared" si="9"/>
        <v>848.2</v>
      </c>
      <c r="CM51" s="107">
        <f t="shared" si="9"/>
        <v>945.1</v>
      </c>
      <c r="CN51" s="107">
        <f t="shared" si="9"/>
        <v>926.7</v>
      </c>
      <c r="CO51" s="107">
        <f t="shared" si="9"/>
        <v>1079.5</v>
      </c>
      <c r="CP51" s="107">
        <f t="shared" si="9"/>
        <v>1246.5</v>
      </c>
      <c r="CQ51" s="107">
        <f t="shared" si="9"/>
        <v>1169.7</v>
      </c>
      <c r="CR51" s="107">
        <f t="shared" si="9"/>
        <v>1036.4000000000001</v>
      </c>
      <c r="CS51" s="107">
        <f t="shared" si="9"/>
        <v>1068.9000000000001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29458.074999999997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6405.0910000000003</v>
      </c>
      <c r="C54" s="107">
        <f t="shared" ref="C54:BN54" si="12">C18+C28+C42</f>
        <v>6323.6059999999998</v>
      </c>
      <c r="D54" s="107">
        <f t="shared" si="12"/>
        <v>6045.5949999999993</v>
      </c>
      <c r="E54" s="107">
        <f t="shared" si="12"/>
        <v>6025.6859999999997</v>
      </c>
      <c r="F54" s="107">
        <f t="shared" si="12"/>
        <v>6173.8759999999993</v>
      </c>
      <c r="G54" s="107">
        <f t="shared" si="12"/>
        <v>6171.6629999999996</v>
      </c>
      <c r="H54" s="107">
        <f t="shared" si="12"/>
        <v>6175.2139999999999</v>
      </c>
      <c r="I54" s="107">
        <f t="shared" si="12"/>
        <v>6132.8330000000005</v>
      </c>
      <c r="J54" s="107">
        <f t="shared" si="12"/>
        <v>6190.0209999999997</v>
      </c>
      <c r="K54" s="107">
        <f t="shared" si="12"/>
        <v>6145.3649999999998</v>
      </c>
      <c r="L54" s="107">
        <f t="shared" si="12"/>
        <v>6152.8969999999999</v>
      </c>
      <c r="M54" s="107">
        <f t="shared" si="12"/>
        <v>6148.6559999999999</v>
      </c>
      <c r="N54" s="107">
        <f t="shared" si="12"/>
        <v>6118.95</v>
      </c>
      <c r="O54" s="107">
        <f t="shared" si="12"/>
        <v>6100.3549999999996</v>
      </c>
      <c r="P54" s="107">
        <f t="shared" si="12"/>
        <v>6140.6369999999997</v>
      </c>
      <c r="Q54" s="107">
        <f t="shared" si="12"/>
        <v>6103.8609999999999</v>
      </c>
      <c r="R54" s="107">
        <f t="shared" si="12"/>
        <v>6247.7570000000005</v>
      </c>
      <c r="S54" s="107">
        <f t="shared" si="12"/>
        <v>6281.0239999999994</v>
      </c>
      <c r="T54" s="107">
        <f t="shared" si="12"/>
        <v>6267.3179999999993</v>
      </c>
      <c r="U54" s="107">
        <f t="shared" si="12"/>
        <v>6327.6530000000002</v>
      </c>
      <c r="V54" s="107">
        <f t="shared" si="12"/>
        <v>6375.3760000000002</v>
      </c>
      <c r="W54" s="107">
        <f t="shared" si="12"/>
        <v>6443.9500000000007</v>
      </c>
      <c r="X54" s="107">
        <f t="shared" si="12"/>
        <v>6654.1649999999991</v>
      </c>
      <c r="Y54" s="107">
        <f t="shared" si="12"/>
        <v>6903.9830000000002</v>
      </c>
      <c r="Z54" s="107">
        <f t="shared" si="12"/>
        <v>6944.9560000000001</v>
      </c>
      <c r="AA54" s="107">
        <f t="shared" si="12"/>
        <v>7060.4740000000002</v>
      </c>
      <c r="AB54" s="107">
        <f t="shared" si="12"/>
        <v>7121.1600000000008</v>
      </c>
      <c r="AC54" s="107">
        <f t="shared" si="12"/>
        <v>7192.5630000000001</v>
      </c>
      <c r="AD54" s="107">
        <f t="shared" si="12"/>
        <v>7470.5120000000006</v>
      </c>
      <c r="AE54" s="107">
        <f t="shared" si="12"/>
        <v>7543.7780000000002</v>
      </c>
      <c r="AF54" s="107">
        <f t="shared" si="12"/>
        <v>7657.5510000000004</v>
      </c>
      <c r="AG54" s="107">
        <f t="shared" si="12"/>
        <v>7869.6880000000001</v>
      </c>
      <c r="AH54" s="107">
        <f t="shared" si="12"/>
        <v>8217.7950000000001</v>
      </c>
      <c r="AI54" s="107">
        <f t="shared" si="12"/>
        <v>8282.8770000000004</v>
      </c>
      <c r="AJ54" s="107">
        <f t="shared" si="12"/>
        <v>8382.6749999999993</v>
      </c>
      <c r="AK54" s="107">
        <f t="shared" si="12"/>
        <v>8422.7379999999994</v>
      </c>
      <c r="AL54" s="107">
        <f t="shared" si="12"/>
        <v>8371.83</v>
      </c>
      <c r="AM54" s="107">
        <f t="shared" si="12"/>
        <v>8369.3630000000012</v>
      </c>
      <c r="AN54" s="107">
        <f t="shared" si="12"/>
        <v>8376.9629999999997</v>
      </c>
      <c r="AO54" s="107">
        <f t="shared" si="12"/>
        <v>8494.3869999999988</v>
      </c>
      <c r="AP54" s="107">
        <f t="shared" si="12"/>
        <v>8482.0360000000001</v>
      </c>
      <c r="AQ54" s="107">
        <f t="shared" si="12"/>
        <v>8557.4840000000004</v>
      </c>
      <c r="AR54" s="107">
        <f t="shared" si="12"/>
        <v>8566.2639999999992</v>
      </c>
      <c r="AS54" s="107">
        <f t="shared" si="12"/>
        <v>8624.3510000000006</v>
      </c>
      <c r="AT54" s="107">
        <f t="shared" si="12"/>
        <v>8507.9079999999994</v>
      </c>
      <c r="AU54" s="107">
        <f t="shared" si="12"/>
        <v>8557.1179999999986</v>
      </c>
      <c r="AV54" s="107">
        <f t="shared" si="12"/>
        <v>8520.09</v>
      </c>
      <c r="AW54" s="107">
        <f t="shared" si="12"/>
        <v>8436.9530000000013</v>
      </c>
      <c r="AX54" s="107">
        <f t="shared" si="12"/>
        <v>8511.7690000000002</v>
      </c>
      <c r="AY54" s="107">
        <f t="shared" si="12"/>
        <v>8485.6749999999993</v>
      </c>
      <c r="AZ54" s="107">
        <f t="shared" si="12"/>
        <v>8436.5740000000005</v>
      </c>
      <c r="BA54" s="107">
        <f t="shared" si="12"/>
        <v>8414.2279999999992</v>
      </c>
      <c r="BB54" s="107">
        <f t="shared" si="12"/>
        <v>8361.5329999999994</v>
      </c>
      <c r="BC54" s="107">
        <f t="shared" si="12"/>
        <v>8318.7049999999999</v>
      </c>
      <c r="BD54" s="107">
        <f t="shared" si="12"/>
        <v>8236.4590000000007</v>
      </c>
      <c r="BE54" s="107">
        <f t="shared" si="12"/>
        <v>8109.0750000000007</v>
      </c>
      <c r="BF54" s="107">
        <f t="shared" si="12"/>
        <v>8066.9809999999998</v>
      </c>
      <c r="BG54" s="107">
        <f t="shared" si="12"/>
        <v>8050.0320000000002</v>
      </c>
      <c r="BH54" s="107">
        <f t="shared" si="12"/>
        <v>8003.9770000000008</v>
      </c>
      <c r="BI54" s="107">
        <f t="shared" si="12"/>
        <v>7991.0140000000001</v>
      </c>
      <c r="BJ54" s="107">
        <f t="shared" si="12"/>
        <v>8085.0950000000003</v>
      </c>
      <c r="BK54" s="107">
        <f t="shared" si="12"/>
        <v>7964.9040000000005</v>
      </c>
      <c r="BL54" s="107">
        <f t="shared" si="12"/>
        <v>7943.5329999999994</v>
      </c>
      <c r="BM54" s="107">
        <f t="shared" si="12"/>
        <v>7962.5689999999995</v>
      </c>
      <c r="BN54" s="107">
        <f t="shared" si="12"/>
        <v>7955.621000000001</v>
      </c>
      <c r="BO54" s="107">
        <f t="shared" ref="BO54:CX54" si="13">BO18+BO28+BO42</f>
        <v>7963.4670000000006</v>
      </c>
      <c r="BP54" s="107">
        <f t="shared" si="13"/>
        <v>7945.134</v>
      </c>
      <c r="BQ54" s="107">
        <f t="shared" si="13"/>
        <v>7826.8559999999998</v>
      </c>
      <c r="BR54" s="107">
        <f t="shared" si="13"/>
        <v>7404.2710000000006</v>
      </c>
      <c r="BS54" s="107">
        <f t="shared" si="13"/>
        <v>7226.1289999999999</v>
      </c>
      <c r="BT54" s="107">
        <f t="shared" si="13"/>
        <v>7287.768</v>
      </c>
      <c r="BU54" s="107">
        <f t="shared" si="13"/>
        <v>7391.3869999999997</v>
      </c>
      <c r="BV54" s="107">
        <f t="shared" si="13"/>
        <v>7508.1769999999997</v>
      </c>
      <c r="BW54" s="107">
        <f t="shared" si="13"/>
        <v>7613.223</v>
      </c>
      <c r="BX54" s="107">
        <f t="shared" si="13"/>
        <v>7695.5219999999999</v>
      </c>
      <c r="BY54" s="107">
        <f t="shared" si="13"/>
        <v>7757.7950000000001</v>
      </c>
      <c r="BZ54" s="107">
        <f t="shared" si="13"/>
        <v>7791.9940000000006</v>
      </c>
      <c r="CA54" s="107">
        <f t="shared" si="13"/>
        <v>7799.03</v>
      </c>
      <c r="CB54" s="107">
        <f t="shared" si="13"/>
        <v>7781.2950000000001</v>
      </c>
      <c r="CC54" s="107">
        <f t="shared" si="13"/>
        <v>7709.5060000000003</v>
      </c>
      <c r="CD54" s="107">
        <f t="shared" si="13"/>
        <v>7538.0990000000002</v>
      </c>
      <c r="CE54" s="107">
        <f t="shared" si="13"/>
        <v>7434.9940000000006</v>
      </c>
      <c r="CF54" s="107">
        <f t="shared" si="13"/>
        <v>7333.5220000000008</v>
      </c>
      <c r="CG54" s="107">
        <f t="shared" si="13"/>
        <v>7159.7449999999999</v>
      </c>
      <c r="CH54" s="107">
        <f t="shared" si="13"/>
        <v>6967.4480000000003</v>
      </c>
      <c r="CI54" s="107">
        <f t="shared" si="13"/>
        <v>6855.7970000000005</v>
      </c>
      <c r="CJ54" s="107">
        <f t="shared" si="13"/>
        <v>6783.3279999999995</v>
      </c>
      <c r="CK54" s="107">
        <f t="shared" si="13"/>
        <v>6716.55</v>
      </c>
      <c r="CL54" s="107">
        <f t="shared" si="13"/>
        <v>6767.5559999999996</v>
      </c>
      <c r="CM54" s="107">
        <f t="shared" si="13"/>
        <v>6758.75</v>
      </c>
      <c r="CN54" s="107">
        <f t="shared" si="13"/>
        <v>6653.8649999999998</v>
      </c>
      <c r="CO54" s="107">
        <f t="shared" si="13"/>
        <v>6698.2839999999997</v>
      </c>
      <c r="CP54" s="107">
        <f t="shared" si="13"/>
        <v>6760.79</v>
      </c>
      <c r="CQ54" s="107">
        <f t="shared" si="13"/>
        <v>6590.15</v>
      </c>
      <c r="CR54" s="107">
        <f t="shared" si="13"/>
        <v>6387.3729999999996</v>
      </c>
      <c r="CS54" s="107">
        <f t="shared" si="13"/>
        <v>6361.3690000000006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176863.49099999998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46297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1128.0999999999999</v>
      </c>
      <c r="C5" s="25">
        <v>1084.5999999999999</v>
      </c>
      <c r="D5" s="25">
        <v>844.5</v>
      </c>
      <c r="E5" s="25">
        <v>876.1</v>
      </c>
      <c r="F5" s="25">
        <v>1119.2</v>
      </c>
      <c r="G5" s="25">
        <v>1139.7</v>
      </c>
      <c r="H5" s="25">
        <v>1161.5999999999999</v>
      </c>
      <c r="I5" s="25">
        <v>1140.3</v>
      </c>
      <c r="J5" s="25">
        <v>1228.2</v>
      </c>
      <c r="K5" s="25">
        <v>1189.7</v>
      </c>
      <c r="L5" s="25">
        <v>1221.7</v>
      </c>
      <c r="M5" s="25">
        <v>1221.7</v>
      </c>
      <c r="N5" s="25">
        <v>1140.7</v>
      </c>
      <c r="O5" s="25">
        <v>1092.5999999999999</v>
      </c>
      <c r="P5" s="25">
        <v>1117.7</v>
      </c>
      <c r="Q5" s="25">
        <v>1113.8</v>
      </c>
      <c r="R5" s="25">
        <v>1114.3</v>
      </c>
      <c r="S5" s="25">
        <v>1106.5999999999999</v>
      </c>
      <c r="T5" s="25">
        <v>1154.4000000000001</v>
      </c>
      <c r="U5" s="25">
        <v>1169.9000000000001</v>
      </c>
      <c r="V5" s="25">
        <v>1085.0999999999999</v>
      </c>
      <c r="W5" s="25">
        <v>1046.5999999999999</v>
      </c>
      <c r="X5" s="25">
        <v>1152.0999999999999</v>
      </c>
      <c r="Y5" s="25">
        <v>1281.7</v>
      </c>
      <c r="Z5" s="25">
        <v>1091.8</v>
      </c>
      <c r="AA5" s="25">
        <v>1060.8</v>
      </c>
      <c r="AB5" s="25">
        <v>1027.7</v>
      </c>
      <c r="AC5" s="25">
        <v>1026.5</v>
      </c>
      <c r="AD5" s="25">
        <v>1098.8</v>
      </c>
      <c r="AE5" s="25">
        <v>1064.8</v>
      </c>
      <c r="AF5" s="25">
        <v>1090.7</v>
      </c>
      <c r="AG5" s="25">
        <v>1200</v>
      </c>
      <c r="AH5" s="25">
        <v>1200</v>
      </c>
      <c r="AI5" s="25">
        <v>1200</v>
      </c>
      <c r="AJ5" s="25">
        <v>1200</v>
      </c>
      <c r="AK5" s="25">
        <v>1200</v>
      </c>
      <c r="AL5" s="25">
        <v>1200</v>
      </c>
      <c r="AM5" s="25">
        <v>1200</v>
      </c>
      <c r="AN5" s="25">
        <v>1200</v>
      </c>
      <c r="AO5" s="25">
        <v>1200</v>
      </c>
      <c r="AP5" s="25">
        <v>1200</v>
      </c>
      <c r="AQ5" s="25">
        <v>1200</v>
      </c>
      <c r="AR5" s="25">
        <v>1200</v>
      </c>
      <c r="AS5" s="25">
        <v>1200</v>
      </c>
      <c r="AT5" s="25">
        <v>1200</v>
      </c>
      <c r="AU5" s="25">
        <v>1200</v>
      </c>
      <c r="AV5" s="25">
        <v>1200</v>
      </c>
      <c r="AW5" s="25">
        <v>1200</v>
      </c>
      <c r="AX5" s="25">
        <v>1200</v>
      </c>
      <c r="AY5" s="25">
        <v>1200</v>
      </c>
      <c r="AZ5" s="25">
        <v>1200</v>
      </c>
      <c r="BA5" s="25">
        <v>1200</v>
      </c>
      <c r="BB5" s="25">
        <v>1200</v>
      </c>
      <c r="BC5" s="25">
        <v>1200</v>
      </c>
      <c r="BD5" s="25">
        <v>1200</v>
      </c>
      <c r="BE5" s="25">
        <v>1200</v>
      </c>
      <c r="BF5" s="25">
        <v>1200</v>
      </c>
      <c r="BG5" s="25">
        <v>1200</v>
      </c>
      <c r="BH5" s="25">
        <v>1200</v>
      </c>
      <c r="BI5" s="25">
        <v>1200</v>
      </c>
      <c r="BJ5" s="25">
        <v>1200</v>
      </c>
      <c r="BK5" s="25">
        <v>1200</v>
      </c>
      <c r="BL5" s="25">
        <v>1200</v>
      </c>
      <c r="BM5" s="25">
        <v>1200</v>
      </c>
      <c r="BN5" s="25">
        <v>1200</v>
      </c>
      <c r="BO5" s="25">
        <v>1200</v>
      </c>
      <c r="BP5" s="25">
        <v>1200</v>
      </c>
      <c r="BQ5" s="25">
        <v>1198</v>
      </c>
      <c r="BR5" s="25">
        <v>727.9</v>
      </c>
      <c r="BS5" s="25">
        <v>447.5</v>
      </c>
      <c r="BT5" s="25">
        <v>61.600000000000023</v>
      </c>
      <c r="BU5" s="25">
        <v>-21</v>
      </c>
      <c r="BV5" s="25">
        <v>-177</v>
      </c>
      <c r="BW5" s="25">
        <v>98</v>
      </c>
      <c r="BX5" s="25">
        <v>68.699999999999989</v>
      </c>
      <c r="BY5" s="25">
        <v>50.899999999999977</v>
      </c>
      <c r="BZ5" s="25">
        <v>-248.89999999999998</v>
      </c>
      <c r="CA5" s="25">
        <v>-263.60000000000002</v>
      </c>
      <c r="CB5" s="25">
        <v>-290.10000000000002</v>
      </c>
      <c r="CC5" s="25">
        <v>-345</v>
      </c>
      <c r="CD5" s="25">
        <v>-51.5</v>
      </c>
      <c r="CE5" s="25">
        <v>44.100000000000023</v>
      </c>
      <c r="CF5" s="25">
        <v>11.399999999999977</v>
      </c>
      <c r="CG5" s="25">
        <v>-36.299999999999955</v>
      </c>
      <c r="CH5" s="25">
        <v>40.699999999999989</v>
      </c>
      <c r="CI5" s="25">
        <v>170.2</v>
      </c>
      <c r="CJ5" s="25">
        <v>547.4</v>
      </c>
      <c r="CK5" s="25">
        <v>586</v>
      </c>
      <c r="CL5" s="25">
        <v>614.20000000000005</v>
      </c>
      <c r="CM5" s="25">
        <v>711.1</v>
      </c>
      <c r="CN5" s="25">
        <v>692.7</v>
      </c>
      <c r="CO5" s="25">
        <v>845.5</v>
      </c>
      <c r="CP5" s="25">
        <v>989.6</v>
      </c>
      <c r="CQ5" s="25">
        <v>912.80000000000007</v>
      </c>
      <c r="CR5" s="25">
        <v>779.5</v>
      </c>
      <c r="CS5" s="25">
        <v>812</v>
      </c>
      <c r="CT5" s="26"/>
      <c r="CU5" s="26"/>
      <c r="CV5" s="26"/>
      <c r="CW5" s="27"/>
      <c r="CX5" s="132">
        <f t="array" ref="CX5">SUMPRODUCT(B5:CW5*0.25)</f>
        <v>21642.099999999995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185.11</v>
      </c>
      <c r="C8" s="138">
        <v>186.36</v>
      </c>
      <c r="D8" s="138">
        <v>174.27</v>
      </c>
      <c r="E8" s="138">
        <v>169.82</v>
      </c>
      <c r="F8" s="138">
        <v>171.25</v>
      </c>
      <c r="G8" s="138">
        <v>170.68</v>
      </c>
      <c r="H8" s="138">
        <v>170.66</v>
      </c>
      <c r="I8" s="138">
        <v>164.63</v>
      </c>
      <c r="J8" s="138">
        <v>166.62</v>
      </c>
      <c r="K8" s="138">
        <v>162.97999999999999</v>
      </c>
      <c r="L8" s="138">
        <v>163.56</v>
      </c>
      <c r="M8" s="138">
        <v>162.76</v>
      </c>
      <c r="N8" s="138">
        <v>163.36000000000001</v>
      </c>
      <c r="O8" s="138">
        <v>160.86000000000001</v>
      </c>
      <c r="P8" s="138">
        <v>164.05</v>
      </c>
      <c r="Q8" s="138">
        <v>161.61000000000001</v>
      </c>
      <c r="R8" s="138">
        <v>162.91999999999999</v>
      </c>
      <c r="S8" s="138">
        <v>165</v>
      </c>
      <c r="T8" s="138">
        <v>163.4</v>
      </c>
      <c r="U8" s="138">
        <v>167.78</v>
      </c>
      <c r="V8" s="138">
        <v>163.55000000000001</v>
      </c>
      <c r="W8" s="138">
        <v>170.49</v>
      </c>
      <c r="X8" s="138">
        <v>185.01</v>
      </c>
      <c r="Y8" s="138">
        <v>192.61</v>
      </c>
      <c r="Z8" s="138">
        <v>195.55</v>
      </c>
      <c r="AA8" s="138">
        <v>216.11</v>
      </c>
      <c r="AB8" s="138">
        <v>200.01</v>
      </c>
      <c r="AC8" s="138">
        <v>192.35</v>
      </c>
      <c r="AD8" s="138">
        <v>194.31</v>
      </c>
      <c r="AE8" s="138">
        <v>163.88</v>
      </c>
      <c r="AF8" s="138">
        <v>139.63999999999999</v>
      </c>
      <c r="AG8" s="138">
        <v>0</v>
      </c>
      <c r="AH8" s="138">
        <v>0</v>
      </c>
      <c r="AI8" s="138">
        <v>0</v>
      </c>
      <c r="AJ8" s="138">
        <v>-0.01</v>
      </c>
      <c r="AK8" s="138">
        <v>-0.01</v>
      </c>
      <c r="AL8" s="138">
        <v>-0.01</v>
      </c>
      <c r="AM8" s="138">
        <v>-0.01</v>
      </c>
      <c r="AN8" s="138">
        <v>-0.09</v>
      </c>
      <c r="AO8" s="138">
        <v>-0.08</v>
      </c>
      <c r="AP8" s="138">
        <v>-0.08</v>
      </c>
      <c r="AQ8" s="138">
        <v>-0.09</v>
      </c>
      <c r="AR8" s="138">
        <v>-0.1</v>
      </c>
      <c r="AS8" s="138">
        <v>-0.1</v>
      </c>
      <c r="AT8" s="138">
        <v>-0.1</v>
      </c>
      <c r="AU8" s="138">
        <v>-0.7</v>
      </c>
      <c r="AV8" s="138">
        <v>-1</v>
      </c>
      <c r="AW8" s="138">
        <v>-1.01</v>
      </c>
      <c r="AX8" s="138">
        <v>-1</v>
      </c>
      <c r="AY8" s="138">
        <v>-1</v>
      </c>
      <c r="AZ8" s="138">
        <v>-1.01</v>
      </c>
      <c r="BA8" s="138">
        <v>-1</v>
      </c>
      <c r="BB8" s="138">
        <v>-1</v>
      </c>
      <c r="BC8" s="138">
        <v>-1</v>
      </c>
      <c r="BD8" s="138">
        <v>-1</v>
      </c>
      <c r="BE8" s="138">
        <v>-1</v>
      </c>
      <c r="BF8" s="138">
        <v>-1</v>
      </c>
      <c r="BG8" s="138">
        <v>-0.1</v>
      </c>
      <c r="BH8" s="138">
        <v>-1</v>
      </c>
      <c r="BI8" s="138">
        <v>-0.1</v>
      </c>
      <c r="BJ8" s="138">
        <v>-0.1</v>
      </c>
      <c r="BK8" s="138">
        <v>-0.02</v>
      </c>
      <c r="BL8" s="138">
        <v>-0.01</v>
      </c>
      <c r="BM8" s="138">
        <v>-0.01</v>
      </c>
      <c r="BN8" s="138">
        <v>-0.01</v>
      </c>
      <c r="BO8" s="138">
        <v>0</v>
      </c>
      <c r="BP8" s="138">
        <v>78</v>
      </c>
      <c r="BQ8" s="138">
        <v>228.47</v>
      </c>
      <c r="BR8" s="138">
        <v>180.7</v>
      </c>
      <c r="BS8" s="138">
        <v>221.18</v>
      </c>
      <c r="BT8" s="138">
        <v>242.64</v>
      </c>
      <c r="BU8" s="138">
        <v>264.18</v>
      </c>
      <c r="BV8" s="138">
        <v>239.98</v>
      </c>
      <c r="BW8" s="138">
        <v>250.44</v>
      </c>
      <c r="BX8" s="138">
        <v>236.11</v>
      </c>
      <c r="BY8" s="138">
        <v>236.11</v>
      </c>
      <c r="BZ8" s="138">
        <v>207.94</v>
      </c>
      <c r="CA8" s="138">
        <v>205.09</v>
      </c>
      <c r="CB8" s="138">
        <v>195.98</v>
      </c>
      <c r="CC8" s="138">
        <v>185.04</v>
      </c>
      <c r="CD8" s="138">
        <v>202.29</v>
      </c>
      <c r="CE8" s="138">
        <v>200.1</v>
      </c>
      <c r="CF8" s="138">
        <v>195</v>
      </c>
      <c r="CG8" s="138">
        <v>213.9</v>
      </c>
      <c r="CH8" s="138">
        <v>175.37</v>
      </c>
      <c r="CI8" s="138">
        <v>192.61</v>
      </c>
      <c r="CJ8" s="138">
        <v>224.99</v>
      </c>
      <c r="CK8" s="138">
        <v>211.92</v>
      </c>
      <c r="CL8" s="138">
        <v>220.23</v>
      </c>
      <c r="CM8" s="138">
        <v>215</v>
      </c>
      <c r="CN8" s="138">
        <v>209.39</v>
      </c>
      <c r="CO8" s="138">
        <v>201.39</v>
      </c>
      <c r="CP8" s="138">
        <v>201.62</v>
      </c>
      <c r="CQ8" s="138">
        <v>197.52</v>
      </c>
      <c r="CR8" s="138">
        <v>194.55</v>
      </c>
      <c r="CS8" s="138">
        <v>185.1</v>
      </c>
      <c r="CT8" s="139"/>
      <c r="CU8" s="139"/>
      <c r="CV8" s="139"/>
      <c r="CW8" s="140"/>
      <c r="CX8" s="141">
        <f>IF(SUM(B8:CW8)&lt;&gt;0,AVERAGEIF(B8:CW8,"&lt;&gt;"""),"")</f>
        <v>120.52374999999999</v>
      </c>
    </row>
    <row r="9" spans="1:102" ht="24.95" customHeight="1" thickBot="1" x14ac:dyDescent="0.25">
      <c r="A9" s="133" t="s">
        <v>6</v>
      </c>
      <c r="B9" s="42">
        <v>178.89</v>
      </c>
      <c r="C9" s="43">
        <v>178.89</v>
      </c>
      <c r="D9" s="43">
        <v>178.89</v>
      </c>
      <c r="E9" s="43">
        <v>178.89</v>
      </c>
      <c r="F9" s="43">
        <v>169.30500000000001</v>
      </c>
      <c r="G9" s="43">
        <v>169.30500000000001</v>
      </c>
      <c r="H9" s="43">
        <v>169.30500000000001</v>
      </c>
      <c r="I9" s="43">
        <v>169.30500000000001</v>
      </c>
      <c r="J9" s="43">
        <v>163.98</v>
      </c>
      <c r="K9" s="43">
        <v>163.98</v>
      </c>
      <c r="L9" s="43">
        <v>163.98</v>
      </c>
      <c r="M9" s="43">
        <v>163.98</v>
      </c>
      <c r="N9" s="43">
        <v>162.47</v>
      </c>
      <c r="O9" s="43">
        <v>162.47</v>
      </c>
      <c r="P9" s="43">
        <v>162.47</v>
      </c>
      <c r="Q9" s="43">
        <v>162.47</v>
      </c>
      <c r="R9" s="43">
        <v>164.77500000000001</v>
      </c>
      <c r="S9" s="43">
        <v>164.77500000000001</v>
      </c>
      <c r="T9" s="43">
        <v>164.77500000000001</v>
      </c>
      <c r="U9" s="43">
        <v>164.77500000000001</v>
      </c>
      <c r="V9" s="43">
        <v>177.91499999999999</v>
      </c>
      <c r="W9" s="43">
        <v>177.91499999999999</v>
      </c>
      <c r="X9" s="43">
        <v>177.91499999999999</v>
      </c>
      <c r="Y9" s="43">
        <v>177.91499999999999</v>
      </c>
      <c r="Z9" s="43">
        <v>201.005</v>
      </c>
      <c r="AA9" s="43">
        <v>201.005</v>
      </c>
      <c r="AB9" s="43">
        <v>201.005</v>
      </c>
      <c r="AC9" s="43">
        <v>201.005</v>
      </c>
      <c r="AD9" s="43">
        <v>124.4575</v>
      </c>
      <c r="AE9" s="43">
        <v>124.4575</v>
      </c>
      <c r="AF9" s="43">
        <v>124.4575</v>
      </c>
      <c r="AG9" s="43">
        <v>124.4575</v>
      </c>
      <c r="AH9" s="43">
        <v>-5.0000000000000001E-3</v>
      </c>
      <c r="AI9" s="43">
        <v>-5.0000000000000001E-3</v>
      </c>
      <c r="AJ9" s="43">
        <v>-5.0000000000000001E-3</v>
      </c>
      <c r="AK9" s="43">
        <v>-5.0000000000000001E-3</v>
      </c>
      <c r="AL9" s="43">
        <v>-4.7500000000000001E-2</v>
      </c>
      <c r="AM9" s="43">
        <v>-4.7500000000000001E-2</v>
      </c>
      <c r="AN9" s="43">
        <v>-4.7500000000000001E-2</v>
      </c>
      <c r="AO9" s="43">
        <v>-4.7500000000000001E-2</v>
      </c>
      <c r="AP9" s="43">
        <v>-9.2499999999999999E-2</v>
      </c>
      <c r="AQ9" s="43">
        <v>-9.2499999999999999E-2</v>
      </c>
      <c r="AR9" s="43">
        <v>-9.2499999999999999E-2</v>
      </c>
      <c r="AS9" s="43">
        <v>-9.2499999999999999E-2</v>
      </c>
      <c r="AT9" s="43">
        <v>-0.70250000000000001</v>
      </c>
      <c r="AU9" s="43">
        <v>-0.70250000000000001</v>
      </c>
      <c r="AV9" s="43">
        <v>-0.70250000000000001</v>
      </c>
      <c r="AW9" s="43">
        <v>-0.70250000000000001</v>
      </c>
      <c r="AX9" s="43">
        <v>-1.0024999999999999</v>
      </c>
      <c r="AY9" s="43">
        <v>-1.0024999999999999</v>
      </c>
      <c r="AZ9" s="43">
        <v>-1.0024999999999999</v>
      </c>
      <c r="BA9" s="43">
        <v>-1.0024999999999999</v>
      </c>
      <c r="BB9" s="43">
        <v>-1</v>
      </c>
      <c r="BC9" s="43">
        <v>-1</v>
      </c>
      <c r="BD9" s="43">
        <v>-1</v>
      </c>
      <c r="BE9" s="43">
        <v>-1</v>
      </c>
      <c r="BF9" s="43">
        <v>-0.55000000000000004</v>
      </c>
      <c r="BG9" s="43">
        <v>-0.55000000000000004</v>
      </c>
      <c r="BH9" s="43">
        <v>-0.55000000000000004</v>
      </c>
      <c r="BI9" s="43">
        <v>-0.55000000000000004</v>
      </c>
      <c r="BJ9" s="43">
        <v>-3.5000000000000003E-2</v>
      </c>
      <c r="BK9" s="43">
        <v>-3.5000000000000003E-2</v>
      </c>
      <c r="BL9" s="43">
        <v>-3.5000000000000003E-2</v>
      </c>
      <c r="BM9" s="43">
        <v>-3.5000000000000003E-2</v>
      </c>
      <c r="BN9" s="43">
        <v>76.614999999999995</v>
      </c>
      <c r="BO9" s="43">
        <v>76.614999999999995</v>
      </c>
      <c r="BP9" s="43">
        <v>76.614999999999995</v>
      </c>
      <c r="BQ9" s="43">
        <v>76.614999999999995</v>
      </c>
      <c r="BR9" s="43">
        <v>227.17500000000001</v>
      </c>
      <c r="BS9" s="43">
        <v>227.17500000000001</v>
      </c>
      <c r="BT9" s="43">
        <v>227.17500000000001</v>
      </c>
      <c r="BU9" s="43">
        <v>227.17500000000001</v>
      </c>
      <c r="BV9" s="43">
        <v>240.66</v>
      </c>
      <c r="BW9" s="43">
        <v>240.66</v>
      </c>
      <c r="BX9" s="43">
        <v>240.66</v>
      </c>
      <c r="BY9" s="43">
        <v>240.66</v>
      </c>
      <c r="BZ9" s="43">
        <v>198.51249999999999</v>
      </c>
      <c r="CA9" s="43">
        <v>198.51249999999999</v>
      </c>
      <c r="CB9" s="43">
        <v>198.51249999999999</v>
      </c>
      <c r="CC9" s="43">
        <v>198.51249999999999</v>
      </c>
      <c r="CD9" s="43">
        <v>202.82249999999999</v>
      </c>
      <c r="CE9" s="43">
        <v>202.82249999999999</v>
      </c>
      <c r="CF9" s="43">
        <v>202.82249999999999</v>
      </c>
      <c r="CG9" s="43">
        <v>202.82249999999999</v>
      </c>
      <c r="CH9" s="43">
        <v>201.2225</v>
      </c>
      <c r="CI9" s="43">
        <v>201.2225</v>
      </c>
      <c r="CJ9" s="43">
        <v>201.2225</v>
      </c>
      <c r="CK9" s="43">
        <v>201.2225</v>
      </c>
      <c r="CL9" s="43">
        <v>211.5025</v>
      </c>
      <c r="CM9" s="43">
        <v>211.5025</v>
      </c>
      <c r="CN9" s="43">
        <v>211.5025</v>
      </c>
      <c r="CO9" s="43">
        <v>211.5025</v>
      </c>
      <c r="CP9" s="43">
        <v>194.69749999999999</v>
      </c>
      <c r="CQ9" s="43">
        <v>194.69749999999999</v>
      </c>
      <c r="CR9" s="43">
        <v>194.69749999999999</v>
      </c>
      <c r="CS9" s="43">
        <v>194.69749999999999</v>
      </c>
      <c r="CT9" s="44"/>
      <c r="CU9" s="44"/>
      <c r="CV9" s="44"/>
      <c r="CW9" s="45"/>
      <c r="CX9" s="142">
        <f>IF(SUM(B9:CW9)&lt;&gt;0,AVERAGEIF(B9:CW9,"&lt;&gt;"""),"")</f>
        <v>120.52375000000006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>
        <v>52.5</v>
      </c>
      <c r="BT14" s="149">
        <v>438.4</v>
      </c>
      <c r="BU14" s="149">
        <v>521</v>
      </c>
      <c r="BV14" s="149">
        <v>677</v>
      </c>
      <c r="BW14" s="149">
        <v>402</v>
      </c>
      <c r="BX14" s="149">
        <v>431.3</v>
      </c>
      <c r="BY14" s="149">
        <v>449.1</v>
      </c>
      <c r="BZ14" s="149">
        <v>748.9</v>
      </c>
      <c r="CA14" s="149">
        <v>763.6</v>
      </c>
      <c r="CB14" s="149">
        <v>790.1</v>
      </c>
      <c r="CC14" s="149">
        <v>845</v>
      </c>
      <c r="CD14" s="149">
        <v>551.5</v>
      </c>
      <c r="CE14" s="149">
        <v>455.9</v>
      </c>
      <c r="CF14" s="149">
        <v>488.6</v>
      </c>
      <c r="CG14" s="149">
        <v>536.29999999999995</v>
      </c>
      <c r="CH14" s="149">
        <v>459.3</v>
      </c>
      <c r="CI14" s="149">
        <v>329.8</v>
      </c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2235.0749999999998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>
        <v>59.9</v>
      </c>
      <c r="CQ16" s="155">
        <v>59.9</v>
      </c>
      <c r="CR16" s="155">
        <v>59.9</v>
      </c>
      <c r="CS16" s="155">
        <v>59.9</v>
      </c>
      <c r="CT16" s="156"/>
      <c r="CU16" s="156"/>
      <c r="CV16" s="156"/>
      <c r="CW16" s="157"/>
      <c r="CX16" s="158">
        <f t="array" ref="CX16">SUMPRODUCT(B16:CW16*0.25)</f>
        <v>59.9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52.5</v>
      </c>
      <c r="BT17" s="160">
        <f t="shared" si="1"/>
        <v>438.4</v>
      </c>
      <c r="BU17" s="160">
        <f t="shared" si="1"/>
        <v>521</v>
      </c>
      <c r="BV17" s="160">
        <f t="shared" si="1"/>
        <v>677</v>
      </c>
      <c r="BW17" s="160">
        <f t="shared" si="1"/>
        <v>402</v>
      </c>
      <c r="BX17" s="160">
        <f t="shared" si="1"/>
        <v>431.3</v>
      </c>
      <c r="BY17" s="160">
        <f t="shared" si="1"/>
        <v>449.1</v>
      </c>
      <c r="BZ17" s="160">
        <f t="shared" si="1"/>
        <v>748.9</v>
      </c>
      <c r="CA17" s="160">
        <f t="shared" si="1"/>
        <v>763.6</v>
      </c>
      <c r="CB17" s="160">
        <f t="shared" si="1"/>
        <v>790.1</v>
      </c>
      <c r="CC17" s="160">
        <f t="shared" si="1"/>
        <v>845</v>
      </c>
      <c r="CD17" s="160">
        <f t="shared" si="1"/>
        <v>551.5</v>
      </c>
      <c r="CE17" s="160">
        <f t="shared" si="1"/>
        <v>455.9</v>
      </c>
      <c r="CF17" s="160">
        <f t="shared" si="1"/>
        <v>488.6</v>
      </c>
      <c r="CG17" s="160">
        <f t="shared" si="1"/>
        <v>536.29999999999995</v>
      </c>
      <c r="CH17" s="160">
        <f t="shared" si="1"/>
        <v>459.3</v>
      </c>
      <c r="CI17" s="160">
        <f t="shared" si="1"/>
        <v>329.8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59.9</v>
      </c>
      <c r="CQ17" s="160">
        <f t="shared" si="1"/>
        <v>59.9</v>
      </c>
      <c r="CR17" s="160">
        <f t="shared" si="1"/>
        <v>59.9</v>
      </c>
      <c r="CS17" s="160">
        <f t="shared" si="1"/>
        <v>59.9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2294.9749999999999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628.1</v>
      </c>
      <c r="C22" s="149">
        <v>584.6</v>
      </c>
      <c r="D22" s="149">
        <v>344.5</v>
      </c>
      <c r="E22" s="149">
        <v>376.1</v>
      </c>
      <c r="F22" s="149">
        <v>619.20000000000005</v>
      </c>
      <c r="G22" s="149">
        <v>639.70000000000005</v>
      </c>
      <c r="H22" s="149">
        <v>661.6</v>
      </c>
      <c r="I22" s="149">
        <v>640.29999999999995</v>
      </c>
      <c r="J22" s="149">
        <v>728.2</v>
      </c>
      <c r="K22" s="149">
        <v>689.7</v>
      </c>
      <c r="L22" s="149">
        <v>721.7</v>
      </c>
      <c r="M22" s="149">
        <v>721.7</v>
      </c>
      <c r="N22" s="149">
        <v>640.70000000000005</v>
      </c>
      <c r="O22" s="149">
        <v>592.6</v>
      </c>
      <c r="P22" s="149">
        <v>617.70000000000005</v>
      </c>
      <c r="Q22" s="149">
        <v>613.79999999999995</v>
      </c>
      <c r="R22" s="149">
        <v>614.29999999999995</v>
      </c>
      <c r="S22" s="149">
        <v>606.6</v>
      </c>
      <c r="T22" s="149">
        <v>654.4</v>
      </c>
      <c r="U22" s="149">
        <v>669.9</v>
      </c>
      <c r="V22" s="149">
        <v>585.1</v>
      </c>
      <c r="W22" s="149">
        <v>546.6</v>
      </c>
      <c r="X22" s="149">
        <v>652.1</v>
      </c>
      <c r="Y22" s="149">
        <v>781.7</v>
      </c>
      <c r="Z22" s="149">
        <v>591.79999999999995</v>
      </c>
      <c r="AA22" s="149">
        <v>560.79999999999995</v>
      </c>
      <c r="AB22" s="149">
        <v>527.70000000000005</v>
      </c>
      <c r="AC22" s="149">
        <v>526.5</v>
      </c>
      <c r="AD22" s="149">
        <v>598.79999999999995</v>
      </c>
      <c r="AE22" s="149">
        <v>564.79999999999995</v>
      </c>
      <c r="AF22" s="149">
        <v>590.70000000000005</v>
      </c>
      <c r="AG22" s="149">
        <v>700</v>
      </c>
      <c r="AH22" s="149">
        <v>700</v>
      </c>
      <c r="AI22" s="149">
        <v>700</v>
      </c>
      <c r="AJ22" s="149">
        <v>700</v>
      </c>
      <c r="AK22" s="149">
        <v>700</v>
      </c>
      <c r="AL22" s="149">
        <v>700</v>
      </c>
      <c r="AM22" s="149">
        <v>700</v>
      </c>
      <c r="AN22" s="149">
        <v>700</v>
      </c>
      <c r="AO22" s="149">
        <v>700</v>
      </c>
      <c r="AP22" s="149">
        <v>700</v>
      </c>
      <c r="AQ22" s="149">
        <v>700</v>
      </c>
      <c r="AR22" s="149">
        <v>700</v>
      </c>
      <c r="AS22" s="149">
        <v>700</v>
      </c>
      <c r="AT22" s="149">
        <v>700</v>
      </c>
      <c r="AU22" s="149">
        <v>700</v>
      </c>
      <c r="AV22" s="149">
        <v>700</v>
      </c>
      <c r="AW22" s="149">
        <v>700</v>
      </c>
      <c r="AX22" s="149">
        <v>700</v>
      </c>
      <c r="AY22" s="149">
        <v>700</v>
      </c>
      <c r="AZ22" s="149">
        <v>700</v>
      </c>
      <c r="BA22" s="149">
        <v>700</v>
      </c>
      <c r="BB22" s="149">
        <v>700</v>
      </c>
      <c r="BC22" s="149">
        <v>700</v>
      </c>
      <c r="BD22" s="149">
        <v>700</v>
      </c>
      <c r="BE22" s="149">
        <v>700</v>
      </c>
      <c r="BF22" s="149">
        <v>700</v>
      </c>
      <c r="BG22" s="149">
        <v>700</v>
      </c>
      <c r="BH22" s="149">
        <v>700</v>
      </c>
      <c r="BI22" s="149">
        <v>700</v>
      </c>
      <c r="BJ22" s="149">
        <v>700</v>
      </c>
      <c r="BK22" s="149">
        <v>700</v>
      </c>
      <c r="BL22" s="149">
        <v>700</v>
      </c>
      <c r="BM22" s="149">
        <v>700</v>
      </c>
      <c r="BN22" s="149">
        <v>700</v>
      </c>
      <c r="BO22" s="149">
        <v>700</v>
      </c>
      <c r="BP22" s="149">
        <v>700</v>
      </c>
      <c r="BQ22" s="149">
        <v>698</v>
      </c>
      <c r="BR22" s="149">
        <v>227.9</v>
      </c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>
        <v>47.4</v>
      </c>
      <c r="CK22" s="149">
        <v>86</v>
      </c>
      <c r="CL22" s="149">
        <v>114.2</v>
      </c>
      <c r="CM22" s="149">
        <v>211.1</v>
      </c>
      <c r="CN22" s="149">
        <v>192.7</v>
      </c>
      <c r="CO22" s="149">
        <v>345.5</v>
      </c>
      <c r="CP22" s="149">
        <v>1049.5</v>
      </c>
      <c r="CQ22" s="149">
        <v>972.7</v>
      </c>
      <c r="CR22" s="149">
        <v>839.4</v>
      </c>
      <c r="CS22" s="149">
        <v>871.9</v>
      </c>
      <c r="CT22" s="150"/>
      <c r="CU22" s="150"/>
      <c r="CV22" s="150"/>
      <c r="CW22" s="151"/>
      <c r="CX22" s="152">
        <f t="array" ref="CX22">SUMPRODUCT(B22:CW22*0.25)</f>
        <v>12437.074999999999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500</v>
      </c>
      <c r="C24" s="155">
        <v>500</v>
      </c>
      <c r="D24" s="155">
        <v>500</v>
      </c>
      <c r="E24" s="155">
        <v>500</v>
      </c>
      <c r="F24" s="155">
        <v>500</v>
      </c>
      <c r="G24" s="155">
        <v>500</v>
      </c>
      <c r="H24" s="155">
        <v>500</v>
      </c>
      <c r="I24" s="155">
        <v>500</v>
      </c>
      <c r="J24" s="155">
        <v>500</v>
      </c>
      <c r="K24" s="155">
        <v>500</v>
      </c>
      <c r="L24" s="155">
        <v>500</v>
      </c>
      <c r="M24" s="155">
        <v>500</v>
      </c>
      <c r="N24" s="155">
        <v>500</v>
      </c>
      <c r="O24" s="155">
        <v>500</v>
      </c>
      <c r="P24" s="155">
        <v>500</v>
      </c>
      <c r="Q24" s="155">
        <v>500</v>
      </c>
      <c r="R24" s="155">
        <v>500</v>
      </c>
      <c r="S24" s="155">
        <v>500</v>
      </c>
      <c r="T24" s="155">
        <v>500</v>
      </c>
      <c r="U24" s="155">
        <v>500</v>
      </c>
      <c r="V24" s="155">
        <v>500</v>
      </c>
      <c r="W24" s="155">
        <v>500</v>
      </c>
      <c r="X24" s="155">
        <v>500</v>
      </c>
      <c r="Y24" s="155">
        <v>500</v>
      </c>
      <c r="Z24" s="155">
        <v>500</v>
      </c>
      <c r="AA24" s="155">
        <v>500</v>
      </c>
      <c r="AB24" s="155">
        <v>500</v>
      </c>
      <c r="AC24" s="155">
        <v>500</v>
      </c>
      <c r="AD24" s="155">
        <v>500</v>
      </c>
      <c r="AE24" s="155">
        <v>500</v>
      </c>
      <c r="AF24" s="155">
        <v>500</v>
      </c>
      <c r="AG24" s="155">
        <v>500</v>
      </c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>
        <v>500</v>
      </c>
      <c r="AQ24" s="155">
        <v>500</v>
      </c>
      <c r="AR24" s="155">
        <v>500</v>
      </c>
      <c r="AS24" s="155">
        <v>500</v>
      </c>
      <c r="AT24" s="155">
        <v>500</v>
      </c>
      <c r="AU24" s="155">
        <v>500</v>
      </c>
      <c r="AV24" s="155">
        <v>500</v>
      </c>
      <c r="AW24" s="155">
        <v>500</v>
      </c>
      <c r="AX24" s="155">
        <v>500</v>
      </c>
      <c r="AY24" s="155">
        <v>500</v>
      </c>
      <c r="AZ24" s="155">
        <v>500</v>
      </c>
      <c r="BA24" s="155">
        <v>500</v>
      </c>
      <c r="BB24" s="155">
        <v>500</v>
      </c>
      <c r="BC24" s="155">
        <v>500</v>
      </c>
      <c r="BD24" s="155">
        <v>500</v>
      </c>
      <c r="BE24" s="155">
        <v>500</v>
      </c>
      <c r="BF24" s="155">
        <v>500</v>
      </c>
      <c r="BG24" s="155">
        <v>500</v>
      </c>
      <c r="BH24" s="155">
        <v>500</v>
      </c>
      <c r="BI24" s="155">
        <v>500</v>
      </c>
      <c r="BJ24" s="155">
        <v>500</v>
      </c>
      <c r="BK24" s="155">
        <v>500</v>
      </c>
      <c r="BL24" s="155">
        <v>500</v>
      </c>
      <c r="BM24" s="155">
        <v>500</v>
      </c>
      <c r="BN24" s="155">
        <v>500</v>
      </c>
      <c r="BO24" s="155">
        <v>500</v>
      </c>
      <c r="BP24" s="155">
        <v>500</v>
      </c>
      <c r="BQ24" s="155">
        <v>500</v>
      </c>
      <c r="BR24" s="155">
        <v>500</v>
      </c>
      <c r="BS24" s="155">
        <v>500</v>
      </c>
      <c r="BT24" s="155">
        <v>500</v>
      </c>
      <c r="BU24" s="155">
        <v>500</v>
      </c>
      <c r="BV24" s="155">
        <v>500</v>
      </c>
      <c r="BW24" s="155">
        <v>500</v>
      </c>
      <c r="BX24" s="155">
        <v>500</v>
      </c>
      <c r="BY24" s="155">
        <v>500</v>
      </c>
      <c r="BZ24" s="155">
        <v>500</v>
      </c>
      <c r="CA24" s="155">
        <v>500</v>
      </c>
      <c r="CB24" s="155">
        <v>500</v>
      </c>
      <c r="CC24" s="155">
        <v>500</v>
      </c>
      <c r="CD24" s="155">
        <v>500</v>
      </c>
      <c r="CE24" s="155">
        <v>500</v>
      </c>
      <c r="CF24" s="155">
        <v>500</v>
      </c>
      <c r="CG24" s="155">
        <v>500</v>
      </c>
      <c r="CH24" s="155">
        <v>500</v>
      </c>
      <c r="CI24" s="155">
        <v>500</v>
      </c>
      <c r="CJ24" s="155">
        <v>500</v>
      </c>
      <c r="CK24" s="155">
        <v>500</v>
      </c>
      <c r="CL24" s="155">
        <v>500</v>
      </c>
      <c r="CM24" s="155">
        <v>500</v>
      </c>
      <c r="CN24" s="155">
        <v>500</v>
      </c>
      <c r="CO24" s="155">
        <v>500</v>
      </c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11500</v>
      </c>
    </row>
    <row r="25" spans="1:102" ht="30" customHeight="1" thickBot="1" x14ac:dyDescent="0.25">
      <c r="A25" s="105" t="s">
        <v>52</v>
      </c>
      <c r="B25" s="159">
        <f>SUM(B20:B24)</f>
        <v>1128.0999999999999</v>
      </c>
      <c r="C25" s="160">
        <f t="shared" ref="C25:BN25" si="2">SUM(C20:C24)</f>
        <v>1084.5999999999999</v>
      </c>
      <c r="D25" s="160">
        <f t="shared" si="2"/>
        <v>844.5</v>
      </c>
      <c r="E25" s="160">
        <f t="shared" si="2"/>
        <v>876.1</v>
      </c>
      <c r="F25" s="160">
        <f t="shared" si="2"/>
        <v>1119.2</v>
      </c>
      <c r="G25" s="160">
        <f t="shared" si="2"/>
        <v>1139.7</v>
      </c>
      <c r="H25" s="160">
        <f t="shared" si="2"/>
        <v>1161.5999999999999</v>
      </c>
      <c r="I25" s="160">
        <f t="shared" si="2"/>
        <v>1140.3</v>
      </c>
      <c r="J25" s="160">
        <f t="shared" si="2"/>
        <v>1228.2</v>
      </c>
      <c r="K25" s="160">
        <f t="shared" si="2"/>
        <v>1189.7</v>
      </c>
      <c r="L25" s="160">
        <f t="shared" si="2"/>
        <v>1221.7</v>
      </c>
      <c r="M25" s="160">
        <f t="shared" si="2"/>
        <v>1221.7</v>
      </c>
      <c r="N25" s="160">
        <f t="shared" si="2"/>
        <v>1140.7</v>
      </c>
      <c r="O25" s="160">
        <f t="shared" si="2"/>
        <v>1092.5999999999999</v>
      </c>
      <c r="P25" s="160">
        <f t="shared" si="2"/>
        <v>1117.7</v>
      </c>
      <c r="Q25" s="160">
        <f t="shared" si="2"/>
        <v>1113.8</v>
      </c>
      <c r="R25" s="160">
        <f t="shared" si="2"/>
        <v>1114.3</v>
      </c>
      <c r="S25" s="160">
        <f t="shared" si="2"/>
        <v>1106.5999999999999</v>
      </c>
      <c r="T25" s="160">
        <f t="shared" si="2"/>
        <v>1154.4000000000001</v>
      </c>
      <c r="U25" s="160">
        <f t="shared" si="2"/>
        <v>1169.9000000000001</v>
      </c>
      <c r="V25" s="160">
        <f t="shared" si="2"/>
        <v>1085.0999999999999</v>
      </c>
      <c r="W25" s="160">
        <f t="shared" si="2"/>
        <v>1046.5999999999999</v>
      </c>
      <c r="X25" s="160">
        <f t="shared" si="2"/>
        <v>1152.0999999999999</v>
      </c>
      <c r="Y25" s="160">
        <f t="shared" si="2"/>
        <v>1281.7</v>
      </c>
      <c r="Z25" s="160">
        <f t="shared" si="2"/>
        <v>1091.8</v>
      </c>
      <c r="AA25" s="160">
        <f t="shared" si="2"/>
        <v>1060.8</v>
      </c>
      <c r="AB25" s="160">
        <f t="shared" si="2"/>
        <v>1027.7</v>
      </c>
      <c r="AC25" s="160">
        <f t="shared" si="2"/>
        <v>1026.5</v>
      </c>
      <c r="AD25" s="160">
        <f t="shared" si="2"/>
        <v>1098.8</v>
      </c>
      <c r="AE25" s="160">
        <f t="shared" si="2"/>
        <v>1064.8</v>
      </c>
      <c r="AF25" s="160">
        <f t="shared" si="2"/>
        <v>1090.7</v>
      </c>
      <c r="AG25" s="160">
        <f t="shared" si="2"/>
        <v>1200</v>
      </c>
      <c r="AH25" s="160">
        <f t="shared" si="2"/>
        <v>1200</v>
      </c>
      <c r="AI25" s="160">
        <f t="shared" si="2"/>
        <v>1200</v>
      </c>
      <c r="AJ25" s="160">
        <f t="shared" si="2"/>
        <v>1200</v>
      </c>
      <c r="AK25" s="160">
        <f t="shared" si="2"/>
        <v>1200</v>
      </c>
      <c r="AL25" s="160">
        <f t="shared" si="2"/>
        <v>1200</v>
      </c>
      <c r="AM25" s="160">
        <f t="shared" si="2"/>
        <v>1200</v>
      </c>
      <c r="AN25" s="160">
        <f t="shared" si="2"/>
        <v>1200</v>
      </c>
      <c r="AO25" s="160">
        <f t="shared" si="2"/>
        <v>1200</v>
      </c>
      <c r="AP25" s="160">
        <f t="shared" si="2"/>
        <v>1200</v>
      </c>
      <c r="AQ25" s="160">
        <f t="shared" si="2"/>
        <v>1200</v>
      </c>
      <c r="AR25" s="160">
        <f t="shared" si="2"/>
        <v>1200</v>
      </c>
      <c r="AS25" s="160">
        <f t="shared" si="2"/>
        <v>1200</v>
      </c>
      <c r="AT25" s="160">
        <f t="shared" si="2"/>
        <v>1200</v>
      </c>
      <c r="AU25" s="160">
        <f t="shared" si="2"/>
        <v>1200</v>
      </c>
      <c r="AV25" s="160">
        <f t="shared" si="2"/>
        <v>1200</v>
      </c>
      <c r="AW25" s="160">
        <f t="shared" si="2"/>
        <v>1200</v>
      </c>
      <c r="AX25" s="160">
        <f t="shared" si="2"/>
        <v>1200</v>
      </c>
      <c r="AY25" s="160">
        <f t="shared" si="2"/>
        <v>1200</v>
      </c>
      <c r="AZ25" s="160">
        <f t="shared" si="2"/>
        <v>1200</v>
      </c>
      <c r="BA25" s="160">
        <f t="shared" si="2"/>
        <v>1200</v>
      </c>
      <c r="BB25" s="160">
        <f t="shared" si="2"/>
        <v>1200</v>
      </c>
      <c r="BC25" s="160">
        <f t="shared" si="2"/>
        <v>1200</v>
      </c>
      <c r="BD25" s="160">
        <f t="shared" si="2"/>
        <v>1200</v>
      </c>
      <c r="BE25" s="160">
        <f t="shared" si="2"/>
        <v>1200</v>
      </c>
      <c r="BF25" s="160">
        <f t="shared" si="2"/>
        <v>1200</v>
      </c>
      <c r="BG25" s="160">
        <f t="shared" si="2"/>
        <v>1200</v>
      </c>
      <c r="BH25" s="160">
        <f t="shared" si="2"/>
        <v>1200</v>
      </c>
      <c r="BI25" s="160">
        <f t="shared" si="2"/>
        <v>1200</v>
      </c>
      <c r="BJ25" s="160">
        <f t="shared" si="2"/>
        <v>1200</v>
      </c>
      <c r="BK25" s="160">
        <f t="shared" si="2"/>
        <v>1200</v>
      </c>
      <c r="BL25" s="160">
        <f t="shared" si="2"/>
        <v>1200</v>
      </c>
      <c r="BM25" s="160">
        <f t="shared" si="2"/>
        <v>1200</v>
      </c>
      <c r="BN25" s="160">
        <f t="shared" si="2"/>
        <v>1200</v>
      </c>
      <c r="BO25" s="160">
        <f t="shared" ref="BO25:CW25" si="3">SUM(BO20:BO24)</f>
        <v>1200</v>
      </c>
      <c r="BP25" s="160">
        <f t="shared" si="3"/>
        <v>1200</v>
      </c>
      <c r="BQ25" s="160">
        <f t="shared" si="3"/>
        <v>1198</v>
      </c>
      <c r="BR25" s="160">
        <f t="shared" si="3"/>
        <v>727.9</v>
      </c>
      <c r="BS25" s="160">
        <f t="shared" si="3"/>
        <v>500</v>
      </c>
      <c r="BT25" s="160">
        <f t="shared" si="3"/>
        <v>500</v>
      </c>
      <c r="BU25" s="160">
        <f t="shared" si="3"/>
        <v>500</v>
      </c>
      <c r="BV25" s="160">
        <f t="shared" si="3"/>
        <v>500</v>
      </c>
      <c r="BW25" s="160">
        <f t="shared" si="3"/>
        <v>500</v>
      </c>
      <c r="BX25" s="160">
        <f t="shared" si="3"/>
        <v>500</v>
      </c>
      <c r="BY25" s="160">
        <f t="shared" si="3"/>
        <v>500</v>
      </c>
      <c r="BZ25" s="160">
        <f t="shared" si="3"/>
        <v>500</v>
      </c>
      <c r="CA25" s="160">
        <f t="shared" si="3"/>
        <v>500</v>
      </c>
      <c r="CB25" s="160">
        <f t="shared" si="3"/>
        <v>500</v>
      </c>
      <c r="CC25" s="160">
        <f t="shared" si="3"/>
        <v>500</v>
      </c>
      <c r="CD25" s="160">
        <f t="shared" si="3"/>
        <v>500</v>
      </c>
      <c r="CE25" s="160">
        <f t="shared" si="3"/>
        <v>500</v>
      </c>
      <c r="CF25" s="160">
        <f t="shared" si="3"/>
        <v>500</v>
      </c>
      <c r="CG25" s="160">
        <f t="shared" si="3"/>
        <v>500</v>
      </c>
      <c r="CH25" s="160">
        <f t="shared" si="3"/>
        <v>500</v>
      </c>
      <c r="CI25" s="160">
        <f t="shared" si="3"/>
        <v>500</v>
      </c>
      <c r="CJ25" s="160">
        <f t="shared" si="3"/>
        <v>547.4</v>
      </c>
      <c r="CK25" s="160">
        <f t="shared" si="3"/>
        <v>586</v>
      </c>
      <c r="CL25" s="160">
        <f t="shared" si="3"/>
        <v>614.20000000000005</v>
      </c>
      <c r="CM25" s="160">
        <f t="shared" si="3"/>
        <v>711.1</v>
      </c>
      <c r="CN25" s="160">
        <f t="shared" si="3"/>
        <v>692.7</v>
      </c>
      <c r="CO25" s="160">
        <f t="shared" si="3"/>
        <v>845.5</v>
      </c>
      <c r="CP25" s="160">
        <f t="shared" si="3"/>
        <v>1049.5</v>
      </c>
      <c r="CQ25" s="160">
        <f t="shared" si="3"/>
        <v>972.7</v>
      </c>
      <c r="CR25" s="160">
        <f t="shared" si="3"/>
        <v>839.4</v>
      </c>
      <c r="CS25" s="160">
        <f t="shared" si="3"/>
        <v>871.9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23937.074999999997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2026-10-01T11:04:43Z</dcterms:created>
  <dcterms:modified xsi:type="dcterms:W3CDTF">2026-10-01T11:04:46Z</dcterms:modified>
</cp:coreProperties>
</file>