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<sst xmlns="http://schemas.openxmlformats.org/spreadsheetml/2006/main" count="117" uniqueCount="53">
  <si>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25/04/2024 11:27:33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</si>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</sst>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E7C2-4EC0-B241-4B3669388325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E7C2-4EC0-B241-4B3669388325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6">
                  <c:v>42.6</c:v>
                </c:pt>
                <c:pt idx="17">
                  <c:v>125.93199999999999</c:v>
                </c:pt>
                <c:pt idx="18">
                  <c:v>36.4</c:v>
                </c:pt>
                <c:pt idx="19">
                  <c:v>8</c:v>
                </c:pt>
                <c:pt idx="22">
                  <c:v>27.994</c:v>
                </c:pt>
                <c:pt idx="23">
                  <c:v>36.922999999999995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C2-4EC0-B241-4B3669388325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32.200000000000003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2.9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C2-4EC0-B241-4B3669388325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54.271999999999998</c:v>
                </c:pt>
                <c:pt idx="13">
                  <c:v>25.048999999999999</c:v>
                </c:pt>
                <c:pt idx="14">
                  <c:v>76.525000000000006</c:v>
                </c:pt>
                <c:pt idx="15">
                  <c:v>94.103999999999999</c:v>
                </c:pt>
                <c:pt idx="16">
                  <c:v>18.552</c:v>
                </c:pt>
                <c:pt idx="17">
                  <c:v>0.70700000000000007</c:v>
                </c:pt>
                <c:pt idx="18">
                  <c:v>6.532</c:v>
                </c:pt>
                <c:pt idx="19">
                  <c:v>4.7990000000000004</c:v>
                </c:pt>
                <c:pt idx="20">
                  <c:v>4.9740000000000002</c:v>
                </c:pt>
                <c:pt idx="21">
                  <c:v>15.196</c:v>
                </c:pt>
                <c:pt idx="22">
                  <c:v>29.607999999999997</c:v>
                </c:pt>
                <c:pt idx="23">
                  <c:v>41.07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C2-4EC0-B241-4B3669388325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E7C2-4EC0-B241-4B3669388325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20">
                  <c:v>6.8</c:v>
                </c:pt>
                <c:pt idx="2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C2-4EC0-B241-4B366938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54.363</c:v>
                </c:pt>
                <c:pt idx="13">
                  <c:v>57.265000000000001</c:v>
                </c:pt>
                <c:pt idx="14">
                  <c:v>77.302000000000007</c:v>
                </c:pt>
                <c:pt idx="15">
                  <c:v>94.14800000000001</c:v>
                </c:pt>
                <c:pt idx="16">
                  <c:v>61.134</c:v>
                </c:pt>
                <c:pt idx="17">
                  <c:v>126.66999999999999</c:v>
                </c:pt>
                <c:pt idx="18">
                  <c:v>45.932000000000002</c:v>
                </c:pt>
                <c:pt idx="19">
                  <c:v>15.799000000000001</c:v>
                </c:pt>
                <c:pt idx="20">
                  <c:v>14.685</c:v>
                </c:pt>
                <c:pt idx="21">
                  <c:v>36.797000000000004</c:v>
                </c:pt>
                <c:pt idx="22">
                  <c:v>57.601999999999997</c:v>
                </c:pt>
                <c:pt idx="23">
                  <c:v>77.992999999999995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7C2-4EC0-B241-4B366938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84.42</c:v>
                </c:pt>
                <c:pt idx="13">
                  <c:v>67</c:v>
                </c:pt>
                <c:pt idx="14">
                  <c:v>63</c:v>
                </c:pt>
                <c:pt idx="15">
                  <c:v>65</c:v>
                </c:pt>
                <c:pt idx="16">
                  <c:v>73.260000000000005</c:v>
                </c:pt>
                <c:pt idx="17">
                  <c:v>78.510000000000005</c:v>
                </c:pt>
                <c:pt idx="18">
                  <c:v>85.84</c:v>
                </c:pt>
                <c:pt idx="19">
                  <c:v>100.59</c:v>
                </c:pt>
                <c:pt idx="20">
                  <c:v>139.5</c:v>
                </c:pt>
                <c:pt idx="21">
                  <c:v>110.16</c:v>
                </c:pt>
                <c:pt idx="22">
                  <c:v>89.17</c:v>
                </c:pt>
                <c:pt idx="23">
                  <c:v>77.52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7C2-4EC0-B241-4B366938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45407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54.363</v>
      </c>
      <c r="O4" s="18">
        <v>57.249000000000002</v>
      </c>
      <c r="P4" s="18">
        <v>77.324999999999989</v>
      </c>
      <c r="Q4" s="18">
        <v>94.103999999999999</v>
      </c>
      <c r="R4" s="18">
        <v>61.152000000000001</v>
      </c>
      <c r="S4" s="18">
        <v>126.664</v>
      </c>
      <c r="T4" s="18">
        <v>45.932000000000002</v>
      </c>
      <c r="U4" s="18">
        <v>15.798999999999999</v>
      </c>
      <c r="V4" s="18">
        <v>14.673999999999999</v>
      </c>
      <c r="W4" s="18">
        <v>36.796999999999997</v>
      </c>
      <c r="X4" s="18">
        <v>57.601999999999997</v>
      </c>
      <c r="Y4" s="18">
        <v>77.992999999999995</v>
      </c>
      <c r="Z4" s="19"/>
      <c r="AA4" s="20">
        <f>SUM(B4:Z4)</f>
        <v>719.654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84.42</v>
      </c>
      <c r="O7" s="28">
        <v>67</v>
      </c>
      <c r="P7" s="28">
        <v>63</v>
      </c>
      <c r="Q7" s="28">
        <v>65</v>
      </c>
      <c r="R7" s="28">
        <v>73.260000000000005</v>
      </c>
      <c r="S7" s="28">
        <v>78.510000000000005</v>
      </c>
      <c r="T7" s="28">
        <v>85.84</v>
      </c>
      <c r="U7" s="28">
        <v>100.59</v>
      </c>
      <c r="V7" s="28">
        <v>139.5</v>
      </c>
      <c r="W7" s="28">
        <v>110.16</v>
      </c>
      <c r="X7" s="28">
        <v>89.17</v>
      </c>
      <c r="Y7" s="28">
        <v>77.52</v>
      </c>
      <c r="Z7" s="29"/>
      <c r="AA7" s="30">
        <f>IF(SUM(B7:Z7)&lt;&gt;0,AVERAGEIF(B7:Z7,"&lt;&gt;"""),"")</f>
        <v>86.164166666666674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>
        <v>42.6</v>
      </c>
      <c r="S12" s="52">
        <v>125.93199999999999</v>
      </c>
      <c r="T12" s="52">
        <v>36.4</v>
      </c>
      <c r="U12" s="52">
        <v>8</v>
      </c>
      <c r="V12" s="52"/>
      <c r="W12" s="52"/>
      <c r="X12" s="52">
        <v>27.994</v>
      </c>
      <c r="Y12" s="52">
        <v>36.922999999999995</v>
      </c>
      <c r="Z12" s="53"/>
      <c r="AA12" s="54">
        <f t="shared" si="0"/>
        <v>277.84899999999999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>
        <v>6.8</v>
      </c>
      <c r="W13" s="52">
        <v>20</v>
      </c>
      <c r="X13" s="52"/>
      <c r="Y13" s="52"/>
      <c r="Z13" s="53"/>
      <c r="AA13" s="54">
        <f t="shared" si="0"/>
        <v>26.8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54.271999999999998</v>
      </c>
      <c r="O14" s="57">
        <v>25.048999999999999</v>
      </c>
      <c r="P14" s="57">
        <v>76.525000000000006</v>
      </c>
      <c r="Q14" s="57">
        <v>94.103999999999999</v>
      </c>
      <c r="R14" s="57">
        <v>18.552</v>
      </c>
      <c r="S14" s="57">
        <v>0.70700000000000007</v>
      </c>
      <c r="T14" s="57">
        <v>6.532</v>
      </c>
      <c r="U14" s="57">
        <v>4.7990000000000004</v>
      </c>
      <c r="V14" s="57">
        <v>4.9740000000000002</v>
      </c>
      <c r="W14" s="57">
        <v>15.196</v>
      </c>
      <c r="X14" s="57">
        <v>29.607999999999997</v>
      </c>
      <c r="Y14" s="57">
        <v>41.07</v>
      </c>
      <c r="Z14" s="58"/>
      <c r="AA14" s="59">
        <f t="shared" si="0"/>
        <v>371.38799999999998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54.271999999999998</v>
      </c>
      <c r="O16" s="62">
        <f t="shared" si="1"/>
        <v>25.048999999999999</v>
      </c>
      <c r="P16" s="62">
        <f t="shared" si="1"/>
        <v>76.525000000000006</v>
      </c>
      <c r="Q16" s="62">
        <f t="shared" si="1"/>
        <v>94.103999999999999</v>
      </c>
      <c r="R16" s="62">
        <f t="shared" si="1"/>
        <v>61.152000000000001</v>
      </c>
      <c r="S16" s="62">
        <f t="shared" si="1"/>
        <v>126.63899999999998</v>
      </c>
      <c r="T16" s="62">
        <f t="shared" si="1"/>
        <v>42.932000000000002</v>
      </c>
      <c r="U16" s="62">
        <f t="shared" si="1"/>
        <v>12.798999999999999</v>
      </c>
      <c r="V16" s="62">
        <f t="shared" si="1"/>
        <v>11.774000000000001</v>
      </c>
      <c r="W16" s="62">
        <f t="shared" si="1"/>
        <v>35.195999999999998</v>
      </c>
      <c r="X16" s="62">
        <f t="shared" si="1"/>
        <v>57.601999999999997</v>
      </c>
      <c r="Y16" s="62">
        <f t="shared" si="1"/>
        <v>77.992999999999995</v>
      </c>
      <c r="Z16" s="63" t="str">
        <f t="shared" si="1"/>
        <v/>
      </c>
      <c r="AA16" s="64">
        <f>SUM(AA10:AA15)</f>
        <v>676.03700000000003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>
        <v>0.8</v>
      </c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0.8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>
        <v>3</v>
      </c>
      <c r="U20" s="77">
        <v>3</v>
      </c>
      <c r="V20" s="77"/>
      <c r="W20" s="77">
        <v>1.601</v>
      </c>
      <c r="X20" s="77"/>
      <c r="Y20" s="77"/>
      <c r="Z20" s="78"/>
      <c r="AA20" s="79">
        <f t="shared" si="2"/>
        <v>7.601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9.0999999999999998E-2</v>
      </c>
      <c r="O21" s="81"/>
      <c r="P21" s="81"/>
      <c r="Q21" s="81"/>
      <c r="R21" s="81"/>
      <c r="S21" s="81">
        <v>2.5000000000000001E-2</v>
      </c>
      <c r="T21" s="81"/>
      <c r="U21" s="81"/>
      <c r="V21" s="81"/>
      <c r="W21" s="81"/>
      <c r="X21" s="81"/>
      <c r="Y21" s="81"/>
      <c r="Z21" s="78"/>
      <c r="AA21" s="79">
        <f t="shared" si="2"/>
        <v>0.11599999999999999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9.0999999999999998E-2</v>
      </c>
      <c r="O25" s="88">
        <f t="shared" si="3"/>
        <v>0</v>
      </c>
      <c r="P25" s="88">
        <f t="shared" si="3"/>
        <v>0.8</v>
      </c>
      <c r="Q25" s="88">
        <f t="shared" si="3"/>
        <v>0</v>
      </c>
      <c r="R25" s="88">
        <f t="shared" si="3"/>
        <v>0</v>
      </c>
      <c r="S25" s="88">
        <f t="shared" si="3"/>
        <v>2.5000000000000001E-2</v>
      </c>
      <c r="T25" s="88">
        <f t="shared" si="3"/>
        <v>3</v>
      </c>
      <c r="U25" s="88">
        <f t="shared" si="3"/>
        <v>3</v>
      </c>
      <c r="V25" s="88">
        <f t="shared" si="3"/>
        <v>0</v>
      </c>
      <c r="W25" s="88">
        <f t="shared" si="3"/>
        <v>1.601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8.5169999999999995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54.363</v>
      </c>
      <c r="O29" s="77">
        <v>25.048999999999999</v>
      </c>
      <c r="P29" s="77">
        <v>77.325000000000003</v>
      </c>
      <c r="Q29" s="77">
        <v>94.103999999999999</v>
      </c>
      <c r="R29" s="77">
        <v>61.152000000000001</v>
      </c>
      <c r="S29" s="77">
        <v>126.664</v>
      </c>
      <c r="T29" s="77">
        <v>45.932000000000002</v>
      </c>
      <c r="U29" s="77">
        <v>15.798999999999999</v>
      </c>
      <c r="V29" s="77">
        <v>11.773999999999999</v>
      </c>
      <c r="W29" s="77">
        <v>36.796999999999997</v>
      </c>
      <c r="X29" s="77">
        <v>57.601999999999997</v>
      </c>
      <c r="Y29" s="77">
        <v>77.992999999999995</v>
      </c>
      <c r="Z29" s="78"/>
      <c r="AA29" s="79">
        <f>SUM(B29:Z29)</f>
        <v>684.55399999999986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54.363</v>
      </c>
      <c r="O31" s="62">
        <f t="shared" si="4"/>
        <v>25.048999999999999</v>
      </c>
      <c r="P31" s="62">
        <f t="shared" si="4"/>
        <v>77.325000000000003</v>
      </c>
      <c r="Q31" s="62">
        <f t="shared" si="4"/>
        <v>94.103999999999999</v>
      </c>
      <c r="R31" s="62">
        <f t="shared" si="4"/>
        <v>61.152000000000001</v>
      </c>
      <c r="S31" s="62">
        <f t="shared" si="4"/>
        <v>126.664</v>
      </c>
      <c r="T31" s="62">
        <f t="shared" si="4"/>
        <v>45.932000000000002</v>
      </c>
      <c r="U31" s="62">
        <f t="shared" si="4"/>
        <v>15.798999999999999</v>
      </c>
      <c r="V31" s="62">
        <f t="shared" si="4"/>
        <v>11.773999999999999</v>
      </c>
      <c r="W31" s="62">
        <f t="shared" si="4"/>
        <v>36.796999999999997</v>
      </c>
      <c r="X31" s="62">
        <f t="shared" si="4"/>
        <v>57.601999999999997</v>
      </c>
      <c r="Y31" s="62">
        <f t="shared" si="4"/>
        <v>77.992999999999995</v>
      </c>
      <c r="Z31" s="63" t="str">
        <f t="shared" si="4"/>
        <v/>
      </c>
      <c r="AA31" s="64">
        <f>SUM(AA28:AA30)</f>
        <v>684.55399999999986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>
        <v>32.200000000000003</v>
      </c>
      <c r="P38" s="99"/>
      <c r="Q38" s="99"/>
      <c r="R38" s="99"/>
      <c r="S38" s="99"/>
      <c r="T38" s="99"/>
      <c r="U38" s="99"/>
      <c r="V38" s="99">
        <v>2.9</v>
      </c>
      <c r="W38" s="99"/>
      <c r="X38" s="99"/>
      <c r="Y38" s="99"/>
      <c r="Z38" s="100"/>
      <c r="AA38" s="79">
        <f t="shared" si="5"/>
        <v>35.1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32.200000000000003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2.9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35.1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>
        <v>32.200000000000003</v>
      </c>
      <c r="P46" s="99"/>
      <c r="Q46" s="99"/>
      <c r="R46" s="99"/>
      <c r="S46" s="99"/>
      <c r="T46" s="99"/>
      <c r="U46" s="99"/>
      <c r="V46" s="99">
        <v>2.9</v>
      </c>
      <c r="W46" s="99"/>
      <c r="X46" s="99"/>
      <c r="Y46" s="99"/>
      <c r="Z46" s="100"/>
      <c r="AA46" s="79">
        <f t="shared" si="7"/>
        <v>35.1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32.200000000000003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2.9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35.1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54.363</v>
      </c>
      <c r="O51" s="88">
        <f t="shared" si="10"/>
        <v>57.249000000000002</v>
      </c>
      <c r="P51" s="88">
        <f t="shared" si="10"/>
        <v>77.325000000000003</v>
      </c>
      <c r="Q51" s="88">
        <f t="shared" si="10"/>
        <v>94.103999999999999</v>
      </c>
      <c r="R51" s="88">
        <f t="shared" si="10"/>
        <v>61.152000000000001</v>
      </c>
      <c r="S51" s="88">
        <f t="shared" si="10"/>
        <v>126.66399999999999</v>
      </c>
      <c r="T51" s="88">
        <f t="shared" si="10"/>
        <v>45.932000000000002</v>
      </c>
      <c r="U51" s="88">
        <f t="shared" si="10"/>
        <v>15.798999999999999</v>
      </c>
      <c r="V51" s="88">
        <f t="shared" si="10"/>
        <v>14.674000000000001</v>
      </c>
      <c r="W51" s="88">
        <f t="shared" si="10"/>
        <v>36.796999999999997</v>
      </c>
      <c r="X51" s="88">
        <f t="shared" si="10"/>
        <v>57.601999999999997</v>
      </c>
      <c r="Y51" s="88">
        <f t="shared" si="10"/>
        <v>77.992999999999995</v>
      </c>
      <c r="Z51" s="89" t="str">
        <f t="shared" si="10"/>
        <v/>
      </c>
      <c r="AA51" s="104">
        <f>SUM(B51:Z51)</f>
        <v>719.654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45407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54.363</v>
      </c>
      <c r="O4" s="18">
        <v>57.265000000000001</v>
      </c>
      <c r="P4" s="18">
        <v>77.302000000000007</v>
      </c>
      <c r="Q4" s="18">
        <v>94.14800000000001</v>
      </c>
      <c r="R4" s="18">
        <v>61.134</v>
      </c>
      <c r="S4" s="18">
        <v>126.66999999999999</v>
      </c>
      <c r="T4" s="18">
        <v>45.932000000000002</v>
      </c>
      <c r="U4" s="18">
        <v>15.799000000000001</v>
      </c>
      <c r="V4" s="18">
        <v>14.685</v>
      </c>
      <c r="W4" s="18">
        <v>36.797000000000004</v>
      </c>
      <c r="X4" s="18">
        <v>57.601999999999997</v>
      </c>
      <c r="Y4" s="18">
        <v>77.992999999999995</v>
      </c>
      <c r="Z4" s="19"/>
      <c r="AA4" s="20">
        <f>SUM(B4:Z4)</f>
        <v>719.69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84.42</v>
      </c>
      <c r="O7" s="28">
        <v>67</v>
      </c>
      <c r="P7" s="28">
        <v>63</v>
      </c>
      <c r="Q7" s="28">
        <v>65</v>
      </c>
      <c r="R7" s="28">
        <v>73.260000000000005</v>
      </c>
      <c r="S7" s="28">
        <v>78.510000000000005</v>
      </c>
      <c r="T7" s="28">
        <v>85.84</v>
      </c>
      <c r="U7" s="28">
        <v>100.59</v>
      </c>
      <c r="V7" s="28">
        <v>139.5</v>
      </c>
      <c r="W7" s="28">
        <v>110.16</v>
      </c>
      <c r="X7" s="28">
        <v>89.17</v>
      </c>
      <c r="Y7" s="28">
        <v>77.52</v>
      </c>
      <c r="Z7" s="29"/>
      <c r="AA7" s="30">
        <f>IF(SUM(B7:Z7)&lt;&gt;0,AVERAGEIF(B7:Z7,"&lt;&gt;"""),"")</f>
        <v>86.164166666666674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25.498000000000001</v>
      </c>
      <c r="O14" s="57">
        <v>23.07</v>
      </c>
      <c r="P14" s="57"/>
      <c r="Q14" s="57">
        <v>10</v>
      </c>
      <c r="R14" s="57">
        <v>14.478999999999999</v>
      </c>
      <c r="S14" s="57">
        <v>28.548999999999999</v>
      </c>
      <c r="T14" s="57">
        <v>14.766</v>
      </c>
      <c r="U14" s="57">
        <v>14</v>
      </c>
      <c r="V14" s="57">
        <v>14</v>
      </c>
      <c r="W14" s="57">
        <v>14</v>
      </c>
      <c r="X14" s="57">
        <v>18.709</v>
      </c>
      <c r="Y14" s="57">
        <v>18.945999999999998</v>
      </c>
      <c r="Z14" s="58"/>
      <c r="AA14" s="59">
        <f t="shared" si="0"/>
        <v>196.01700000000002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25.498000000000001</v>
      </c>
      <c r="O16" s="62">
        <f t="shared" si="1"/>
        <v>23.07</v>
      </c>
      <c r="P16" s="62">
        <f t="shared" si="1"/>
        <v>0</v>
      </c>
      <c r="Q16" s="62">
        <f t="shared" si="1"/>
        <v>10</v>
      </c>
      <c r="R16" s="62">
        <f t="shared" si="1"/>
        <v>14.478999999999999</v>
      </c>
      <c r="S16" s="62">
        <f t="shared" si="1"/>
        <v>28.548999999999999</v>
      </c>
      <c r="T16" s="62">
        <f t="shared" si="1"/>
        <v>14.766</v>
      </c>
      <c r="U16" s="62">
        <f t="shared" si="1"/>
        <v>14</v>
      </c>
      <c r="V16" s="62">
        <f t="shared" si="1"/>
        <v>14</v>
      </c>
      <c r="W16" s="62">
        <f t="shared" si="1"/>
        <v>14</v>
      </c>
      <c r="X16" s="62">
        <f t="shared" si="1"/>
        <v>18.709</v>
      </c>
      <c r="Y16" s="62">
        <f t="shared" si="1"/>
        <v>18.945999999999998</v>
      </c>
      <c r="Z16" s="63" t="str">
        <f t="shared" si="1"/>
        <v/>
      </c>
      <c r="AA16" s="64">
        <f>SUM(AA10:AA15)</f>
        <v>196.01700000000002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18.682000000000002</v>
      </c>
      <c r="O20" s="77">
        <v>19.399000000000001</v>
      </c>
      <c r="P20" s="77"/>
      <c r="Q20" s="77">
        <v>22.277999999999999</v>
      </c>
      <c r="R20" s="77">
        <v>16.658999999999999</v>
      </c>
      <c r="S20" s="77">
        <v>17.123000000000001</v>
      </c>
      <c r="T20" s="77">
        <v>16.884</v>
      </c>
      <c r="U20" s="77">
        <v>0.59799999999999998</v>
      </c>
      <c r="V20" s="77"/>
      <c r="W20" s="77">
        <v>11.74</v>
      </c>
      <c r="X20" s="77">
        <v>16.757999999999999</v>
      </c>
      <c r="Y20" s="77">
        <v>17.303999999999998</v>
      </c>
      <c r="Z20" s="78"/>
      <c r="AA20" s="79">
        <f t="shared" si="2"/>
        <v>157.42500000000001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10.183</v>
      </c>
      <c r="O21" s="81">
        <v>14.795999999999999</v>
      </c>
      <c r="P21" s="81">
        <v>0.40200000000000002</v>
      </c>
      <c r="Q21" s="81">
        <v>31.57</v>
      </c>
      <c r="R21" s="81">
        <v>17.895999999999997</v>
      </c>
      <c r="S21" s="81">
        <v>16.598000000000003</v>
      </c>
      <c r="T21" s="81">
        <v>14.282</v>
      </c>
      <c r="U21" s="81">
        <v>1.2010000000000001</v>
      </c>
      <c r="V21" s="81">
        <v>0.68500000000000005</v>
      </c>
      <c r="W21" s="81">
        <v>11.056999999999999</v>
      </c>
      <c r="X21" s="81">
        <v>22.135000000000002</v>
      </c>
      <c r="Y21" s="81">
        <v>41.742999999999995</v>
      </c>
      <c r="Z21" s="78"/>
      <c r="AA21" s="79">
        <f t="shared" si="2"/>
        <v>182.54799999999997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28.865000000000002</v>
      </c>
      <c r="O25" s="88">
        <f t="shared" si="3"/>
        <v>34.195</v>
      </c>
      <c r="P25" s="88">
        <f t="shared" si="3"/>
        <v>0.40200000000000002</v>
      </c>
      <c r="Q25" s="88">
        <f t="shared" si="3"/>
        <v>53.847999999999999</v>
      </c>
      <c r="R25" s="88">
        <f t="shared" si="3"/>
        <v>34.554999999999993</v>
      </c>
      <c r="S25" s="88">
        <f t="shared" si="3"/>
        <v>33.721000000000004</v>
      </c>
      <c r="T25" s="88">
        <f t="shared" si="3"/>
        <v>31.166</v>
      </c>
      <c r="U25" s="88">
        <f t="shared" si="3"/>
        <v>1.7989999999999999</v>
      </c>
      <c r="V25" s="88">
        <f t="shared" si="3"/>
        <v>0.68500000000000005</v>
      </c>
      <c r="W25" s="88">
        <f t="shared" si="3"/>
        <v>22.796999999999997</v>
      </c>
      <c r="X25" s="88">
        <f t="shared" si="3"/>
        <v>38.893000000000001</v>
      </c>
      <c r="Y25" s="88">
        <f t="shared" si="3"/>
        <v>59.046999999999997</v>
      </c>
      <c r="Z25" s="89">
        <f t="shared" si="3"/>
        <v>0</v>
      </c>
      <c r="AA25" s="90">
        <f t="shared" si="3"/>
        <v>339.97299999999996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54.363</v>
      </c>
      <c r="O29" s="77">
        <v>57.265000000000001</v>
      </c>
      <c r="P29" s="77">
        <v>0.40200000000000002</v>
      </c>
      <c r="Q29" s="77">
        <v>63.847999999999999</v>
      </c>
      <c r="R29" s="77">
        <v>49.033999999999999</v>
      </c>
      <c r="S29" s="77">
        <v>62.27</v>
      </c>
      <c r="T29" s="77">
        <v>45.932000000000002</v>
      </c>
      <c r="U29" s="77">
        <v>15.798999999999999</v>
      </c>
      <c r="V29" s="77">
        <v>14.685</v>
      </c>
      <c r="W29" s="77">
        <v>36.796999999999997</v>
      </c>
      <c r="X29" s="77">
        <v>57.601999999999997</v>
      </c>
      <c r="Y29" s="77">
        <v>77.992999999999995</v>
      </c>
      <c r="Z29" s="78"/>
      <c r="AA29" s="79">
        <f>SUM(B29:Z29)</f>
        <v>535.99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54.363</v>
      </c>
      <c r="O31" s="62">
        <f t="shared" si="4"/>
        <v>57.265000000000001</v>
      </c>
      <c r="P31" s="62">
        <f t="shared" si="4"/>
        <v>0.40200000000000002</v>
      </c>
      <c r="Q31" s="62">
        <f t="shared" si="4"/>
        <v>63.847999999999999</v>
      </c>
      <c r="R31" s="62">
        <f t="shared" si="4"/>
        <v>49.033999999999999</v>
      </c>
      <c r="S31" s="62">
        <f t="shared" si="4"/>
        <v>62.27</v>
      </c>
      <c r="T31" s="62">
        <f t="shared" si="4"/>
        <v>45.932000000000002</v>
      </c>
      <c r="U31" s="62">
        <f t="shared" si="4"/>
        <v>15.798999999999999</v>
      </c>
      <c r="V31" s="62">
        <f t="shared" si="4"/>
        <v>14.685</v>
      </c>
      <c r="W31" s="62">
        <f t="shared" si="4"/>
        <v>36.796999999999997</v>
      </c>
      <c r="X31" s="62">
        <f t="shared" si="4"/>
        <v>57.601999999999997</v>
      </c>
      <c r="Y31" s="62">
        <f t="shared" si="4"/>
        <v>77.992999999999995</v>
      </c>
      <c r="Z31" s="63">
        <f t="shared" si="4"/>
        <v>0</v>
      </c>
      <c r="AA31" s="64">
        <f t="shared" si="4"/>
        <v>535.99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>
        <v>76.900000000000006</v>
      </c>
      <c r="Q38" s="99">
        <v>30.3</v>
      </c>
      <c r="R38" s="99">
        <v>12.1</v>
      </c>
      <c r="S38" s="99">
        <v>64.400000000000006</v>
      </c>
      <c r="T38" s="99"/>
      <c r="U38" s="99"/>
      <c r="V38" s="99"/>
      <c r="W38" s="99"/>
      <c r="X38" s="99"/>
      <c r="Y38" s="99"/>
      <c r="Z38" s="100"/>
      <c r="AA38" s="79">
        <f t="shared" si="5"/>
        <v>183.7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76.900000000000006</v>
      </c>
      <c r="Q39" s="88">
        <f t="shared" si="6"/>
        <v>30.3</v>
      </c>
      <c r="R39" s="88">
        <f t="shared" si="6"/>
        <v>12.1</v>
      </c>
      <c r="S39" s="88">
        <f t="shared" si="6"/>
        <v>64.400000000000006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183.7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>
        <v>76.900000000000006</v>
      </c>
      <c r="Q46" s="99">
        <v>30.3</v>
      </c>
      <c r="R46" s="99">
        <v>12.1</v>
      </c>
      <c r="S46" s="99">
        <v>64.400000000000006</v>
      </c>
      <c r="T46" s="99"/>
      <c r="U46" s="99"/>
      <c r="V46" s="99"/>
      <c r="W46" s="99"/>
      <c r="X46" s="99"/>
      <c r="Y46" s="99"/>
      <c r="Z46" s="100"/>
      <c r="AA46" s="79">
        <f t="shared" si="7"/>
        <v>183.7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76.900000000000006</v>
      </c>
      <c r="Q48" s="88">
        <f t="shared" si="8"/>
        <v>30.3</v>
      </c>
      <c r="R48" s="88">
        <f t="shared" si="8"/>
        <v>12.1</v>
      </c>
      <c r="S48" s="88">
        <f t="shared" si="8"/>
        <v>64.400000000000006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183.7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54.363</v>
      </c>
      <c r="O51" s="88">
        <f t="shared" si="10"/>
        <v>57.265000000000001</v>
      </c>
      <c r="P51" s="88">
        <f t="shared" si="10"/>
        <v>77.302000000000007</v>
      </c>
      <c r="Q51" s="88">
        <f t="shared" si="10"/>
        <v>94.147999999999996</v>
      </c>
      <c r="R51" s="88">
        <f t="shared" si="10"/>
        <v>61.133999999999993</v>
      </c>
      <c r="S51" s="88">
        <f t="shared" si="10"/>
        <v>126.67000000000002</v>
      </c>
      <c r="T51" s="88">
        <f t="shared" si="10"/>
        <v>45.932000000000002</v>
      </c>
      <c r="U51" s="88">
        <f t="shared" si="10"/>
        <v>15.798999999999999</v>
      </c>
      <c r="V51" s="88">
        <f t="shared" si="10"/>
        <v>14.685</v>
      </c>
      <c r="W51" s="88">
        <f t="shared" si="10"/>
        <v>36.796999999999997</v>
      </c>
      <c r="X51" s="88">
        <f t="shared" si="10"/>
        <v>57.602000000000004</v>
      </c>
      <c r="Y51" s="88">
        <f t="shared" si="10"/>
        <v>77.992999999999995</v>
      </c>
      <c r="Z51" s="89">
        <f t="shared" si="10"/>
        <v>0</v>
      </c>
      <c r="AA51" s="104">
        <f>SUM(B51:Z51)</f>
        <v>719.68999999999983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45407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>
        <v>-32.200000000000003</v>
      </c>
      <c r="P4" s="18">
        <v>76.900000000000006</v>
      </c>
      <c r="Q4" s="18">
        <v>30.3</v>
      </c>
      <c r="R4" s="18">
        <v>12.1</v>
      </c>
      <c r="S4" s="18">
        <v>64.400000000000006</v>
      </c>
      <c r="T4" s="18"/>
      <c r="U4" s="18"/>
      <c r="V4" s="18">
        <v>-2.9</v>
      </c>
      <c r="W4" s="18"/>
      <c r="X4" s="18"/>
      <c r="Y4" s="18"/>
      <c r="Z4" s="19"/>
      <c r="AA4" s="111">
        <f>SUM(B4:Z4)</f>
        <v>148.6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84.42</v>
      </c>
      <c r="O7" s="117">
        <v>67</v>
      </c>
      <c r="P7" s="117">
        <v>63</v>
      </c>
      <c r="Q7" s="117">
        <v>65</v>
      </c>
      <c r="R7" s="117">
        <v>73.260000000000005</v>
      </c>
      <c r="S7" s="117">
        <v>78.510000000000005</v>
      </c>
      <c r="T7" s="117">
        <v>85.84</v>
      </c>
      <c r="U7" s="117">
        <v>100.59</v>
      </c>
      <c r="V7" s="117">
        <v>139.5</v>
      </c>
      <c r="W7" s="117">
        <v>110.16</v>
      </c>
      <c r="X7" s="117">
        <v>89.17</v>
      </c>
      <c r="Y7" s="117">
        <v>77.52</v>
      </c>
      <c r="Z7" s="118"/>
      <c r="AA7" s="119">
        <f>IF(SUM(B7:Z7)&lt;&gt;0,AVERAGEIF(B7:Z7,"&lt;&gt;"""),"")</f>
        <v>86.164166666666674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>
        <v>32.200000000000003</v>
      </c>
      <c r="P15" s="133"/>
      <c r="Q15" s="133"/>
      <c r="R15" s="133"/>
      <c r="S15" s="133"/>
      <c r="T15" s="133"/>
      <c r="U15" s="133"/>
      <c r="V15" s="133">
        <v>2.9</v>
      </c>
      <c r="W15" s="133"/>
      <c r="X15" s="133"/>
      <c r="Y15" s="133"/>
      <c r="Z15" s="131"/>
      <c r="AA15" s="132">
        <f t="shared" si="0"/>
        <v>35.1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32.200000000000003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2.9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35.1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>
        <v>76.900000000000006</v>
      </c>
      <c r="Q23" s="133">
        <v>30.3</v>
      </c>
      <c r="R23" s="133">
        <v>12.1</v>
      </c>
      <c r="S23" s="133">
        <v>64.400000000000006</v>
      </c>
      <c r="T23" s="133"/>
      <c r="U23" s="133"/>
      <c r="V23" s="133"/>
      <c r="W23" s="133"/>
      <c r="X23" s="133"/>
      <c r="Y23" s="133"/>
      <c r="Z23" s="131"/>
      <c r="AA23" s="132">
        <f t="shared" si="2"/>
        <v>183.7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76.900000000000006</v>
      </c>
      <c r="Q24" s="135">
        <f t="shared" si="3"/>
        <v>30.3</v>
      </c>
      <c r="R24" s="135">
        <f t="shared" si="3"/>
        <v>12.1</v>
      </c>
      <c r="S24" s="135">
        <f t="shared" si="3"/>
        <v>64.400000000000006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183.7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2024-04-25T08:27:34Z</dcterms:created>
  <dcterms:modified xsi:type="dcterms:W3CDTF">2024-04-25T08:27:34Z</dcterms:modified>
</cp:coreProperties>
</file>