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<sst xmlns="http://schemas.openxmlformats.org/spreadsheetml/2006/main" count="117" uniqueCount="53">
  <si>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24/04/2024 11:24:29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</si>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</sst>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284-4932-BC43-EF4090072D4E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4284-4932-BC43-EF4090072D4E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5">
                  <c:v>87.503</c:v>
                </c:pt>
                <c:pt idx="16">
                  <c:v>31.364000000000001</c:v>
                </c:pt>
                <c:pt idx="18">
                  <c:v>10.083</c:v>
                </c:pt>
                <c:pt idx="19">
                  <c:v>3</c:v>
                </c:pt>
                <c:pt idx="21">
                  <c:v>10.333</c:v>
                </c:pt>
                <c:pt idx="23">
                  <c:v>49.119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4-4932-BC43-EF4090072D4E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0.6</c:v>
                </c:pt>
                <c:pt idx="19">
                  <c:v>0</c:v>
                </c:pt>
                <c:pt idx="20">
                  <c:v>0.7</c:v>
                </c:pt>
                <c:pt idx="21">
                  <c:v>0</c:v>
                </c:pt>
                <c:pt idx="22">
                  <c:v>0.9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84-4932-BC43-EF4090072D4E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32.804000000000002</c:v>
                </c:pt>
                <c:pt idx="13">
                  <c:v>25.361999999999995</c:v>
                </c:pt>
                <c:pt idx="14">
                  <c:v>16.111000000000001</c:v>
                </c:pt>
                <c:pt idx="15">
                  <c:v>5.5040000000000004</c:v>
                </c:pt>
                <c:pt idx="16">
                  <c:v>26.417000000000002</c:v>
                </c:pt>
                <c:pt idx="17">
                  <c:v>7.7459999999999996</c:v>
                </c:pt>
                <c:pt idx="18">
                  <c:v>5.0849999999999991</c:v>
                </c:pt>
                <c:pt idx="19">
                  <c:v>0.98399999999999999</c:v>
                </c:pt>
                <c:pt idx="20">
                  <c:v>1.52</c:v>
                </c:pt>
                <c:pt idx="21">
                  <c:v>0.9870000000000001</c:v>
                </c:pt>
                <c:pt idx="22">
                  <c:v>4.0860000000000003</c:v>
                </c:pt>
                <c:pt idx="23">
                  <c:v>5.1100000000000003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84-4932-BC43-EF4090072D4E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4284-4932-BC43-EF4090072D4E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21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84-4932-BC43-EF409007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44.471999999999994</c:v>
                </c:pt>
                <c:pt idx="13">
                  <c:v>35.110999999999997</c:v>
                </c:pt>
                <c:pt idx="14">
                  <c:v>27.683999999999997</c:v>
                </c:pt>
                <c:pt idx="15">
                  <c:v>102.95500000000001</c:v>
                </c:pt>
                <c:pt idx="16">
                  <c:v>64.316999999999993</c:v>
                </c:pt>
                <c:pt idx="17">
                  <c:v>16.004000000000001</c:v>
                </c:pt>
                <c:pt idx="18">
                  <c:v>25.907000000000004</c:v>
                </c:pt>
                <c:pt idx="19">
                  <c:v>17.317</c:v>
                </c:pt>
                <c:pt idx="20">
                  <c:v>14.994</c:v>
                </c:pt>
                <c:pt idx="21">
                  <c:v>47.730999999999995</c:v>
                </c:pt>
                <c:pt idx="22">
                  <c:v>14.827999999999999</c:v>
                </c:pt>
                <c:pt idx="23">
                  <c:v>60.914999999999999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84-4932-BC43-EF409007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33.36</c:v>
                </c:pt>
                <c:pt idx="13">
                  <c:v>24.43</c:v>
                </c:pt>
                <c:pt idx="14">
                  <c:v>41.75</c:v>
                </c:pt>
                <c:pt idx="15">
                  <c:v>77.319999999999993</c:v>
                </c:pt>
                <c:pt idx="16">
                  <c:v>82.16</c:v>
                </c:pt>
                <c:pt idx="17">
                  <c:v>101.77</c:v>
                </c:pt>
                <c:pt idx="18">
                  <c:v>106.05</c:v>
                </c:pt>
                <c:pt idx="19">
                  <c:v>121.86</c:v>
                </c:pt>
                <c:pt idx="20">
                  <c:v>150</c:v>
                </c:pt>
                <c:pt idx="21">
                  <c:v>122</c:v>
                </c:pt>
                <c:pt idx="22">
                  <c:v>120.9</c:v>
                </c:pt>
                <c:pt idx="23">
                  <c:v>89.71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84-4932-BC43-EF409007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44.472000000000001</v>
      </c>
      <c r="O4" s="18">
        <v>35.110999999999997</v>
      </c>
      <c r="P4" s="18">
        <v>27.684000000000005</v>
      </c>
      <c r="Q4" s="18">
        <v>102.955</v>
      </c>
      <c r="R4" s="18">
        <v>64.317000000000007</v>
      </c>
      <c r="S4" s="18">
        <v>16.003999999999998</v>
      </c>
      <c r="T4" s="18">
        <v>25.948999999999998</v>
      </c>
      <c r="U4" s="18">
        <v>17.317</v>
      </c>
      <c r="V4" s="18">
        <v>14.982999999999999</v>
      </c>
      <c r="W4" s="18">
        <v>47.731000000000009</v>
      </c>
      <c r="X4" s="18">
        <v>14.870000000000001</v>
      </c>
      <c r="Y4" s="18">
        <v>60.914999999999999</v>
      </c>
      <c r="Z4" s="19"/>
      <c r="AA4" s="20">
        <f>SUM(B4:Z4)</f>
        <v>472.30800000000005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33.36</v>
      </c>
      <c r="O7" s="28">
        <v>24.43</v>
      </c>
      <c r="P7" s="28">
        <v>41.75</v>
      </c>
      <c r="Q7" s="28">
        <v>77.319999999999993</v>
      </c>
      <c r="R7" s="28">
        <v>82.16</v>
      </c>
      <c r="S7" s="28">
        <v>101.77</v>
      </c>
      <c r="T7" s="28">
        <v>106.05</v>
      </c>
      <c r="U7" s="28">
        <v>121.86</v>
      </c>
      <c r="V7" s="28">
        <v>150</v>
      </c>
      <c r="W7" s="28">
        <v>122</v>
      </c>
      <c r="X7" s="28">
        <v>120.9</v>
      </c>
      <c r="Y7" s="28">
        <v>89.71</v>
      </c>
      <c r="Z7" s="29"/>
      <c r="AA7" s="30">
        <f>IF(SUM(B7:Z7)&lt;&gt;0,AVERAGEIF(B7:Z7,"&lt;&gt;"""),"")</f>
        <v>89.275833333333324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>
        <v>87.503</v>
      </c>
      <c r="R12" s="52">
        <v>31.364000000000001</v>
      </c>
      <c r="S12" s="52"/>
      <c r="T12" s="52">
        <v>10.083</v>
      </c>
      <c r="U12" s="52">
        <v>3</v>
      </c>
      <c r="V12" s="52"/>
      <c r="W12" s="52">
        <v>10.333</v>
      </c>
      <c r="X12" s="52"/>
      <c r="Y12" s="52">
        <v>49.119</v>
      </c>
      <c r="Z12" s="53"/>
      <c r="AA12" s="54">
        <f t="shared" si="0"/>
        <v>191.40200000000002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>
        <v>20.8</v>
      </c>
      <c r="X13" s="52"/>
      <c r="Y13" s="52"/>
      <c r="Z13" s="53"/>
      <c r="AA13" s="54">
        <f t="shared" si="0"/>
        <v>20.8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32.804000000000002</v>
      </c>
      <c r="O14" s="57">
        <v>25.361999999999995</v>
      </c>
      <c r="P14" s="57">
        <v>16.111000000000001</v>
      </c>
      <c r="Q14" s="57">
        <v>5.5040000000000004</v>
      </c>
      <c r="R14" s="57">
        <v>26.417000000000002</v>
      </c>
      <c r="S14" s="57">
        <v>7.7459999999999996</v>
      </c>
      <c r="T14" s="57">
        <v>5.0849999999999991</v>
      </c>
      <c r="U14" s="57">
        <v>0.98399999999999999</v>
      </c>
      <c r="V14" s="57">
        <v>1.52</v>
      </c>
      <c r="W14" s="57">
        <v>0.9870000000000001</v>
      </c>
      <c r="X14" s="57">
        <v>4.0860000000000003</v>
      </c>
      <c r="Y14" s="57">
        <v>5.1100000000000003</v>
      </c>
      <c r="Z14" s="58"/>
      <c r="AA14" s="59">
        <f t="shared" si="0"/>
        <v>131.71599999999998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32.804000000000002</v>
      </c>
      <c r="O16" s="62">
        <f t="shared" si="1"/>
        <v>25.361999999999995</v>
      </c>
      <c r="P16" s="62">
        <f t="shared" si="1"/>
        <v>16.111000000000001</v>
      </c>
      <c r="Q16" s="62">
        <f t="shared" si="1"/>
        <v>93.007000000000005</v>
      </c>
      <c r="R16" s="62">
        <f t="shared" si="1"/>
        <v>57.781000000000006</v>
      </c>
      <c r="S16" s="62">
        <f t="shared" si="1"/>
        <v>7.7459999999999996</v>
      </c>
      <c r="T16" s="62">
        <f t="shared" si="1"/>
        <v>15.167999999999999</v>
      </c>
      <c r="U16" s="62">
        <f t="shared" si="1"/>
        <v>3.984</v>
      </c>
      <c r="V16" s="62">
        <f t="shared" si="1"/>
        <v>1.52</v>
      </c>
      <c r="W16" s="62">
        <f t="shared" si="1"/>
        <v>32.120000000000005</v>
      </c>
      <c r="X16" s="62">
        <f t="shared" si="1"/>
        <v>4.0860000000000003</v>
      </c>
      <c r="Y16" s="62">
        <f t="shared" si="1"/>
        <v>54.228999999999999</v>
      </c>
      <c r="Z16" s="63" t="str">
        <f t="shared" si="1"/>
        <v/>
      </c>
      <c r="AA16" s="64">
        <f>SUM(AA10:AA15)</f>
        <v>343.91800000000001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11.668000000000001</v>
      </c>
      <c r="O21" s="81">
        <v>9.7490000000000006</v>
      </c>
      <c r="P21" s="81">
        <v>11.573</v>
      </c>
      <c r="Q21" s="81">
        <v>9.9480000000000004</v>
      </c>
      <c r="R21" s="81">
        <v>6.5359999999999996</v>
      </c>
      <c r="S21" s="81">
        <v>8.2579999999999991</v>
      </c>
      <c r="T21" s="81">
        <v>10.180999999999999</v>
      </c>
      <c r="U21" s="81">
        <v>13.333</v>
      </c>
      <c r="V21" s="81">
        <v>12.763</v>
      </c>
      <c r="W21" s="81">
        <v>15.611000000000001</v>
      </c>
      <c r="X21" s="81">
        <v>9.8840000000000003</v>
      </c>
      <c r="Y21" s="81">
        <v>6.6859999999999999</v>
      </c>
      <c r="Z21" s="78"/>
      <c r="AA21" s="79">
        <f t="shared" si="2"/>
        <v>126.19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11.668000000000001</v>
      </c>
      <c r="O25" s="88">
        <f t="shared" si="3"/>
        <v>9.7490000000000006</v>
      </c>
      <c r="P25" s="88">
        <f t="shared" si="3"/>
        <v>11.573</v>
      </c>
      <c r="Q25" s="88">
        <f t="shared" si="3"/>
        <v>9.9480000000000004</v>
      </c>
      <c r="R25" s="88">
        <f t="shared" si="3"/>
        <v>6.5359999999999996</v>
      </c>
      <c r="S25" s="88">
        <f t="shared" si="3"/>
        <v>8.2579999999999991</v>
      </c>
      <c r="T25" s="88">
        <f t="shared" si="3"/>
        <v>10.180999999999999</v>
      </c>
      <c r="U25" s="88">
        <f t="shared" si="3"/>
        <v>13.333</v>
      </c>
      <c r="V25" s="88">
        <f t="shared" si="3"/>
        <v>12.763</v>
      </c>
      <c r="W25" s="88">
        <f t="shared" si="3"/>
        <v>15.611000000000001</v>
      </c>
      <c r="X25" s="88">
        <f t="shared" si="3"/>
        <v>9.8840000000000003</v>
      </c>
      <c r="Y25" s="88">
        <f t="shared" si="3"/>
        <v>6.6859999999999999</v>
      </c>
      <c r="Z25" s="89" t="str">
        <f t="shared" si="3"/>
        <v/>
      </c>
      <c r="AA25" s="90">
        <f>SUM(AA19:AA24)</f>
        <v>126.19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44.472000000000001</v>
      </c>
      <c r="O29" s="77">
        <v>35.110999999999997</v>
      </c>
      <c r="P29" s="77">
        <v>27.684000000000001</v>
      </c>
      <c r="Q29" s="77">
        <v>102.955</v>
      </c>
      <c r="R29" s="77">
        <v>64.316999999999993</v>
      </c>
      <c r="S29" s="77">
        <v>16.004000000000001</v>
      </c>
      <c r="T29" s="77">
        <v>25.349</v>
      </c>
      <c r="U29" s="77">
        <v>17.317</v>
      </c>
      <c r="V29" s="77">
        <v>14.282999999999999</v>
      </c>
      <c r="W29" s="77">
        <v>47.731000000000002</v>
      </c>
      <c r="X29" s="77">
        <v>13.97</v>
      </c>
      <c r="Y29" s="77">
        <v>60.914999999999999</v>
      </c>
      <c r="Z29" s="78"/>
      <c r="AA29" s="79">
        <f>SUM(B29:Z29)</f>
        <v>470.10800000000006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44.472000000000001</v>
      </c>
      <c r="O31" s="62">
        <f t="shared" si="4"/>
        <v>35.110999999999997</v>
      </c>
      <c r="P31" s="62">
        <f t="shared" si="4"/>
        <v>27.684000000000001</v>
      </c>
      <c r="Q31" s="62">
        <f t="shared" si="4"/>
        <v>102.955</v>
      </c>
      <c r="R31" s="62">
        <f t="shared" si="4"/>
        <v>64.316999999999993</v>
      </c>
      <c r="S31" s="62">
        <f t="shared" si="4"/>
        <v>16.004000000000001</v>
      </c>
      <c r="T31" s="62">
        <f t="shared" si="4"/>
        <v>25.349</v>
      </c>
      <c r="U31" s="62">
        <f t="shared" si="4"/>
        <v>17.317</v>
      </c>
      <c r="V31" s="62">
        <f t="shared" si="4"/>
        <v>14.282999999999999</v>
      </c>
      <c r="W31" s="62">
        <f t="shared" si="4"/>
        <v>47.731000000000002</v>
      </c>
      <c r="X31" s="62">
        <f t="shared" si="4"/>
        <v>13.97</v>
      </c>
      <c r="Y31" s="62">
        <f t="shared" si="4"/>
        <v>60.914999999999999</v>
      </c>
      <c r="Z31" s="63" t="str">
        <f t="shared" si="4"/>
        <v/>
      </c>
      <c r="AA31" s="64">
        <f>SUM(AA28:AA30)</f>
        <v>470.10800000000006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0.6</v>
      </c>
      <c r="U38" s="99"/>
      <c r="V38" s="99">
        <v>0.7</v>
      </c>
      <c r="W38" s="99"/>
      <c r="X38" s="99">
        <v>0.9</v>
      </c>
      <c r="Y38" s="99"/>
      <c r="Z38" s="100"/>
      <c r="AA38" s="79">
        <f t="shared" si="5"/>
        <v>2.1999999999999997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0.6</v>
      </c>
      <c r="U39" s="88">
        <f t="shared" si="6"/>
        <v>0</v>
      </c>
      <c r="V39" s="88">
        <f t="shared" si="6"/>
        <v>0.7</v>
      </c>
      <c r="W39" s="88">
        <f t="shared" si="6"/>
        <v>0</v>
      </c>
      <c r="X39" s="88">
        <f t="shared" si="6"/>
        <v>0.9</v>
      </c>
      <c r="Y39" s="88">
        <f t="shared" si="6"/>
        <v>0</v>
      </c>
      <c r="Z39" s="89" t="str">
        <f t="shared" si="6"/>
        <v/>
      </c>
      <c r="AA39" s="90">
        <f t="shared" si="5"/>
        <v>2.1999999999999997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0.6</v>
      </c>
      <c r="U46" s="99"/>
      <c r="V46" s="99">
        <v>0.7</v>
      </c>
      <c r="W46" s="99"/>
      <c r="X46" s="99">
        <v>0.9</v>
      </c>
      <c r="Y46" s="99"/>
      <c r="Z46" s="100"/>
      <c r="AA46" s="79">
        <f t="shared" si="7"/>
        <v>2.1999999999999997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0.6</v>
      </c>
      <c r="U48" s="88">
        <f t="shared" si="8"/>
        <v>0</v>
      </c>
      <c r="V48" s="88">
        <f t="shared" si="8"/>
        <v>0.7</v>
      </c>
      <c r="W48" s="88">
        <f t="shared" si="8"/>
        <v>0</v>
      </c>
      <c r="X48" s="88">
        <f t="shared" si="8"/>
        <v>0.9</v>
      </c>
      <c r="Y48" s="88">
        <f t="shared" si="8"/>
        <v>0</v>
      </c>
      <c r="Z48" s="89" t="str">
        <f t="shared" si="8"/>
        <v/>
      </c>
      <c r="AA48" s="90">
        <f t="shared" si="7"/>
        <v>2.1999999999999997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44.472000000000001</v>
      </c>
      <c r="O51" s="88">
        <f t="shared" si="10"/>
        <v>35.110999999999997</v>
      </c>
      <c r="P51" s="88">
        <f t="shared" si="10"/>
        <v>27.684000000000001</v>
      </c>
      <c r="Q51" s="88">
        <f t="shared" si="10"/>
        <v>102.95500000000001</v>
      </c>
      <c r="R51" s="88">
        <f t="shared" si="10"/>
        <v>64.317000000000007</v>
      </c>
      <c r="S51" s="88">
        <f t="shared" si="10"/>
        <v>16.003999999999998</v>
      </c>
      <c r="T51" s="88">
        <f t="shared" si="10"/>
        <v>25.948999999999998</v>
      </c>
      <c r="U51" s="88">
        <f t="shared" si="10"/>
        <v>17.317</v>
      </c>
      <c r="V51" s="88">
        <f t="shared" si="10"/>
        <v>14.982999999999999</v>
      </c>
      <c r="W51" s="88">
        <f t="shared" si="10"/>
        <v>47.731000000000009</v>
      </c>
      <c r="X51" s="88">
        <f t="shared" si="10"/>
        <v>14.870000000000001</v>
      </c>
      <c r="Y51" s="88">
        <f t="shared" si="10"/>
        <v>60.914999999999999</v>
      </c>
      <c r="Z51" s="89" t="str">
        <f t="shared" si="10"/>
        <v/>
      </c>
      <c r="AA51" s="104">
        <f>SUM(B51:Z51)</f>
        <v>472.30800000000005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44.471999999999994</v>
      </c>
      <c r="O4" s="18">
        <v>35.110999999999997</v>
      </c>
      <c r="P4" s="18">
        <v>27.683999999999997</v>
      </c>
      <c r="Q4" s="18">
        <v>102.95500000000001</v>
      </c>
      <c r="R4" s="18">
        <v>64.316999999999993</v>
      </c>
      <c r="S4" s="18">
        <v>16.004000000000001</v>
      </c>
      <c r="T4" s="18">
        <v>25.907000000000004</v>
      </c>
      <c r="U4" s="18">
        <v>17.317</v>
      </c>
      <c r="V4" s="18">
        <v>14.994</v>
      </c>
      <c r="W4" s="18">
        <v>47.730999999999995</v>
      </c>
      <c r="X4" s="18">
        <v>14.827999999999999</v>
      </c>
      <c r="Y4" s="18">
        <v>60.914999999999999</v>
      </c>
      <c r="Z4" s="19"/>
      <c r="AA4" s="20">
        <f>SUM(B4:Z4)</f>
        <v>472.23499999999996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33.36</v>
      </c>
      <c r="O7" s="28">
        <v>24.43</v>
      </c>
      <c r="P7" s="28">
        <v>41.75</v>
      </c>
      <c r="Q7" s="28">
        <v>77.319999999999993</v>
      </c>
      <c r="R7" s="28">
        <v>82.16</v>
      </c>
      <c r="S7" s="28">
        <v>101.77</v>
      </c>
      <c r="T7" s="28">
        <v>106.05</v>
      </c>
      <c r="U7" s="28">
        <v>121.86</v>
      </c>
      <c r="V7" s="28">
        <v>150</v>
      </c>
      <c r="W7" s="28">
        <v>122</v>
      </c>
      <c r="X7" s="28">
        <v>120.9</v>
      </c>
      <c r="Y7" s="28">
        <v>89.71</v>
      </c>
      <c r="Z7" s="29"/>
      <c r="AA7" s="30">
        <f>IF(SUM(B7:Z7)&lt;&gt;0,AVERAGEIF(B7:Z7,"&lt;&gt;"""),"")</f>
        <v>89.275833333333324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>
        <v>29.216999999999999</v>
      </c>
      <c r="P14" s="57">
        <v>5.37</v>
      </c>
      <c r="Q14" s="57">
        <v>42.598999999999997</v>
      </c>
      <c r="R14" s="57">
        <v>28.43</v>
      </c>
      <c r="S14" s="57"/>
      <c r="T14" s="57">
        <v>5.34</v>
      </c>
      <c r="U14" s="57">
        <v>14</v>
      </c>
      <c r="V14" s="57">
        <v>14</v>
      </c>
      <c r="W14" s="57">
        <v>45.576999999999998</v>
      </c>
      <c r="X14" s="57">
        <v>14</v>
      </c>
      <c r="Y14" s="57">
        <v>24.06</v>
      </c>
      <c r="Z14" s="58"/>
      <c r="AA14" s="59">
        <f t="shared" si="0"/>
        <v>222.59299999999999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</v>
      </c>
      <c r="O16" s="62">
        <f t="shared" si="1"/>
        <v>29.216999999999999</v>
      </c>
      <c r="P16" s="62">
        <f t="shared" si="1"/>
        <v>5.37</v>
      </c>
      <c r="Q16" s="62">
        <f t="shared" si="1"/>
        <v>42.598999999999997</v>
      </c>
      <c r="R16" s="62">
        <f t="shared" si="1"/>
        <v>28.43</v>
      </c>
      <c r="S16" s="62">
        <f t="shared" si="1"/>
        <v>0</v>
      </c>
      <c r="T16" s="62">
        <f t="shared" si="1"/>
        <v>5.34</v>
      </c>
      <c r="U16" s="62">
        <f t="shared" si="1"/>
        <v>14</v>
      </c>
      <c r="V16" s="62">
        <f t="shared" si="1"/>
        <v>14</v>
      </c>
      <c r="W16" s="62">
        <f t="shared" si="1"/>
        <v>45.576999999999998</v>
      </c>
      <c r="X16" s="62">
        <f t="shared" si="1"/>
        <v>14</v>
      </c>
      <c r="Y16" s="62">
        <f t="shared" si="1"/>
        <v>24.06</v>
      </c>
      <c r="Z16" s="63" t="str">
        <f t="shared" si="1"/>
        <v/>
      </c>
      <c r="AA16" s="64">
        <f>SUM(AA10:AA15)</f>
        <v>222.59299999999999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5.9729999999999999</v>
      </c>
      <c r="O20" s="77">
        <v>3.3849999999999998</v>
      </c>
      <c r="P20" s="77"/>
      <c r="Q20" s="77">
        <v>8.3449999999999989</v>
      </c>
      <c r="R20" s="77">
        <v>14.55</v>
      </c>
      <c r="S20" s="77"/>
      <c r="T20" s="77"/>
      <c r="U20" s="77"/>
      <c r="V20" s="77"/>
      <c r="W20" s="77"/>
      <c r="X20" s="77"/>
      <c r="Y20" s="77">
        <v>12.152000000000001</v>
      </c>
      <c r="Z20" s="78"/>
      <c r="AA20" s="79">
        <f t="shared" si="2"/>
        <v>44.405000000000001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38.498999999999995</v>
      </c>
      <c r="O21" s="81">
        <v>2.5089999999999999</v>
      </c>
      <c r="P21" s="81">
        <v>22.313999999999997</v>
      </c>
      <c r="Q21" s="81">
        <v>52.010999999999996</v>
      </c>
      <c r="R21" s="81">
        <v>21.337</v>
      </c>
      <c r="S21" s="81">
        <v>16.004000000000001</v>
      </c>
      <c r="T21" s="81">
        <v>20.567</v>
      </c>
      <c r="U21" s="81">
        <v>3.3170000000000002</v>
      </c>
      <c r="V21" s="81">
        <v>0.99399999999999999</v>
      </c>
      <c r="W21" s="81">
        <v>2.1539999999999999</v>
      </c>
      <c r="X21" s="81">
        <v>0.82799999999999996</v>
      </c>
      <c r="Y21" s="81">
        <v>24.702999999999999</v>
      </c>
      <c r="Z21" s="78"/>
      <c r="AA21" s="79">
        <f t="shared" si="2"/>
        <v>205.23699999999999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44.471999999999994</v>
      </c>
      <c r="O25" s="88">
        <f t="shared" si="3"/>
        <v>5.8940000000000001</v>
      </c>
      <c r="P25" s="88">
        <f t="shared" si="3"/>
        <v>22.313999999999997</v>
      </c>
      <c r="Q25" s="88">
        <f t="shared" si="3"/>
        <v>60.355999999999995</v>
      </c>
      <c r="R25" s="88">
        <f t="shared" si="3"/>
        <v>35.887</v>
      </c>
      <c r="S25" s="88">
        <f t="shared" si="3"/>
        <v>16.004000000000001</v>
      </c>
      <c r="T25" s="88">
        <f t="shared" si="3"/>
        <v>20.567</v>
      </c>
      <c r="U25" s="88">
        <f t="shared" si="3"/>
        <v>3.3170000000000002</v>
      </c>
      <c r="V25" s="88">
        <f t="shared" si="3"/>
        <v>0.99399999999999999</v>
      </c>
      <c r="W25" s="88">
        <f t="shared" si="3"/>
        <v>2.1539999999999999</v>
      </c>
      <c r="X25" s="88">
        <f t="shared" si="3"/>
        <v>0.82799999999999996</v>
      </c>
      <c r="Y25" s="88">
        <f t="shared" si="3"/>
        <v>36.855000000000004</v>
      </c>
      <c r="Z25" s="89">
        <f t="shared" si="3"/>
        <v>0</v>
      </c>
      <c r="AA25" s="90">
        <f t="shared" si="3"/>
        <v>249.642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44.472000000000001</v>
      </c>
      <c r="O29" s="77">
        <v>35.110999999999997</v>
      </c>
      <c r="P29" s="77">
        <v>27.684000000000001</v>
      </c>
      <c r="Q29" s="77">
        <v>102.955</v>
      </c>
      <c r="R29" s="77">
        <v>64.316999999999993</v>
      </c>
      <c r="S29" s="77">
        <v>16.004000000000001</v>
      </c>
      <c r="T29" s="77">
        <v>25.907</v>
      </c>
      <c r="U29" s="77">
        <v>17.317</v>
      </c>
      <c r="V29" s="77">
        <v>14.994</v>
      </c>
      <c r="W29" s="77">
        <v>47.731000000000002</v>
      </c>
      <c r="X29" s="77">
        <v>14.827999999999999</v>
      </c>
      <c r="Y29" s="77">
        <v>60.914999999999999</v>
      </c>
      <c r="Z29" s="78"/>
      <c r="AA29" s="79">
        <f>SUM(B29:Z29)</f>
        <v>472.23499999999996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44.472000000000001</v>
      </c>
      <c r="O31" s="62">
        <f t="shared" si="4"/>
        <v>35.110999999999997</v>
      </c>
      <c r="P31" s="62">
        <f t="shared" si="4"/>
        <v>27.684000000000001</v>
      </c>
      <c r="Q31" s="62">
        <f t="shared" si="4"/>
        <v>102.955</v>
      </c>
      <c r="R31" s="62">
        <f t="shared" si="4"/>
        <v>64.316999999999993</v>
      </c>
      <c r="S31" s="62">
        <f t="shared" si="4"/>
        <v>16.004000000000001</v>
      </c>
      <c r="T31" s="62">
        <f t="shared" si="4"/>
        <v>25.907</v>
      </c>
      <c r="U31" s="62">
        <f t="shared" si="4"/>
        <v>17.317</v>
      </c>
      <c r="V31" s="62">
        <f t="shared" si="4"/>
        <v>14.994</v>
      </c>
      <c r="W31" s="62">
        <f t="shared" si="4"/>
        <v>47.731000000000002</v>
      </c>
      <c r="X31" s="62">
        <f t="shared" si="4"/>
        <v>14.827999999999999</v>
      </c>
      <c r="Y31" s="62">
        <f t="shared" si="4"/>
        <v>60.914999999999999</v>
      </c>
      <c r="Z31" s="63">
        <f t="shared" si="4"/>
        <v>0</v>
      </c>
      <c r="AA31" s="64">
        <f t="shared" si="4"/>
        <v>472.23499999999996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44.471999999999994</v>
      </c>
      <c r="O51" s="88">
        <f t="shared" si="10"/>
        <v>35.110999999999997</v>
      </c>
      <c r="P51" s="88">
        <f t="shared" si="10"/>
        <v>27.683999999999997</v>
      </c>
      <c r="Q51" s="88">
        <f t="shared" si="10"/>
        <v>102.95499999999998</v>
      </c>
      <c r="R51" s="88">
        <f t="shared" si="10"/>
        <v>64.317000000000007</v>
      </c>
      <c r="S51" s="88">
        <f t="shared" si="10"/>
        <v>16.004000000000001</v>
      </c>
      <c r="T51" s="88">
        <f t="shared" si="10"/>
        <v>25.907</v>
      </c>
      <c r="U51" s="88">
        <f t="shared" si="10"/>
        <v>17.317</v>
      </c>
      <c r="V51" s="88">
        <f t="shared" si="10"/>
        <v>14.994</v>
      </c>
      <c r="W51" s="88">
        <f t="shared" si="10"/>
        <v>47.730999999999995</v>
      </c>
      <c r="X51" s="88">
        <f t="shared" si="10"/>
        <v>14.827999999999999</v>
      </c>
      <c r="Y51" s="88">
        <f t="shared" si="10"/>
        <v>60.915000000000006</v>
      </c>
      <c r="Z51" s="89">
        <f t="shared" si="10"/>
        <v>0</v>
      </c>
      <c r="AA51" s="104">
        <f>SUM(B51:Z51)</f>
        <v>472.23499999999996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>
        <v>-0.6</v>
      </c>
      <c r="U4" s="18"/>
      <c r="V4" s="18">
        <v>-0.7</v>
      </c>
      <c r="W4" s="18"/>
      <c r="X4" s="18">
        <v>-0.9</v>
      </c>
      <c r="Y4" s="18"/>
      <c r="Z4" s="19"/>
      <c r="AA4" s="111">
        <f>SUM(B4:Z4)</f>
        <v>-2.1999999999999997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33.36</v>
      </c>
      <c r="O7" s="117">
        <v>24.43</v>
      </c>
      <c r="P7" s="117">
        <v>41.75</v>
      </c>
      <c r="Q7" s="117">
        <v>77.319999999999993</v>
      </c>
      <c r="R7" s="117">
        <v>82.16</v>
      </c>
      <c r="S7" s="117">
        <v>101.77</v>
      </c>
      <c r="T7" s="117">
        <v>106.05</v>
      </c>
      <c r="U7" s="117">
        <v>121.86</v>
      </c>
      <c r="V7" s="117">
        <v>150</v>
      </c>
      <c r="W7" s="117">
        <v>122</v>
      </c>
      <c r="X7" s="117">
        <v>120.9</v>
      </c>
      <c r="Y7" s="117">
        <v>89.71</v>
      </c>
      <c r="Z7" s="118"/>
      <c r="AA7" s="119">
        <f>IF(SUM(B7:Z7)&lt;&gt;0,AVERAGEIF(B7:Z7,"&lt;&gt;"""),"")</f>
        <v>89.275833333333324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0.6</v>
      </c>
      <c r="U15" s="133"/>
      <c r="V15" s="133">
        <v>0.7</v>
      </c>
      <c r="W15" s="133"/>
      <c r="X15" s="133">
        <v>0.9</v>
      </c>
      <c r="Y15" s="133"/>
      <c r="Z15" s="131"/>
      <c r="AA15" s="132">
        <f t="shared" si="0"/>
        <v>2.1999999999999997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0.6</v>
      </c>
      <c r="U16" s="135">
        <f t="shared" si="1"/>
        <v>0</v>
      </c>
      <c r="V16" s="135">
        <f t="shared" si="1"/>
        <v>0.7</v>
      </c>
      <c r="W16" s="135">
        <f t="shared" si="1"/>
        <v>0</v>
      </c>
      <c r="X16" s="135">
        <f t="shared" si="1"/>
        <v>0.9</v>
      </c>
      <c r="Y16" s="135">
        <f t="shared" si="1"/>
        <v>0</v>
      </c>
      <c r="Z16" s="136" t="str">
        <f t="shared" si="1"/>
        <v/>
      </c>
      <c r="AA16" s="90">
        <f t="shared" si="0"/>
        <v>2.1999999999999997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2024-04-24T08:24:29Z</dcterms:created>
  <dcterms:modified xsi:type="dcterms:W3CDTF">2024-04-24T08:24:30Z</dcterms:modified>
</cp:coreProperties>
</file>