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<sst xmlns="http://schemas.openxmlformats.org/spreadsheetml/2006/main" count="117" uniqueCount="53">
  <si>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17/04/2024 11:24:02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</si>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</sst>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F44-4249-B222-55F9995323B2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F44-4249-B222-55F9995323B2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6">
                  <c:v>21.827000000000002</c:v>
                </c:pt>
                <c:pt idx="17">
                  <c:v>16.411999999999999</c:v>
                </c:pt>
                <c:pt idx="18">
                  <c:v>26.105</c:v>
                </c:pt>
                <c:pt idx="19">
                  <c:v>66</c:v>
                </c:pt>
                <c:pt idx="20">
                  <c:v>54.326999999999998</c:v>
                </c:pt>
                <c:pt idx="21">
                  <c:v>42.522999999999996</c:v>
                </c:pt>
                <c:pt idx="22">
                  <c:v>7.03</c:v>
                </c:pt>
                <c:pt idx="23">
                  <c:v>14.382000000000001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44-4249-B222-55F9995323B2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85.8</c:v>
                </c:pt>
                <c:pt idx="13">
                  <c:v>12.2</c:v>
                </c:pt>
                <c:pt idx="14">
                  <c:v>17.5</c:v>
                </c:pt>
                <c:pt idx="15">
                  <c:v>26.1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44-4249-B222-55F9995323B2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28.722999999999999</c:v>
                </c:pt>
                <c:pt idx="13">
                  <c:v>38.106000000000002</c:v>
                </c:pt>
                <c:pt idx="14">
                  <c:v>39.503</c:v>
                </c:pt>
                <c:pt idx="15">
                  <c:v>50.358000000000004</c:v>
                </c:pt>
                <c:pt idx="16">
                  <c:v>44.863999999999997</c:v>
                </c:pt>
                <c:pt idx="17">
                  <c:v>0.71400000000000008</c:v>
                </c:pt>
                <c:pt idx="18">
                  <c:v>7.0540000000000003</c:v>
                </c:pt>
                <c:pt idx="19">
                  <c:v>16.922000000000001</c:v>
                </c:pt>
                <c:pt idx="20">
                  <c:v>10.098000000000001</c:v>
                </c:pt>
                <c:pt idx="21">
                  <c:v>6.6139999999999999</c:v>
                </c:pt>
                <c:pt idx="22">
                  <c:v>13.409000000000001</c:v>
                </c:pt>
                <c:pt idx="23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44-4249-B222-55F9995323B2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F44-4249-B222-55F9995323B2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CF44-4249-B222-55F99953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124.38300000000001</c:v>
                </c:pt>
                <c:pt idx="13">
                  <c:v>63.525000000000006</c:v>
                </c:pt>
                <c:pt idx="14">
                  <c:v>62.061</c:v>
                </c:pt>
                <c:pt idx="15">
                  <c:v>77.282000000000011</c:v>
                </c:pt>
                <c:pt idx="16">
                  <c:v>68.819000000000003</c:v>
                </c:pt>
                <c:pt idx="17">
                  <c:v>27.651</c:v>
                </c:pt>
                <c:pt idx="18">
                  <c:v>46.673999999999999</c:v>
                </c:pt>
                <c:pt idx="19">
                  <c:v>101.587</c:v>
                </c:pt>
                <c:pt idx="20">
                  <c:v>80.747</c:v>
                </c:pt>
                <c:pt idx="21">
                  <c:v>66.748999999999995</c:v>
                </c:pt>
                <c:pt idx="22">
                  <c:v>39.667000000000002</c:v>
                </c:pt>
                <c:pt idx="23">
                  <c:v>26.916999999999998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4-4249-B222-55F99953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37</c:v>
                </c:pt>
                <c:pt idx="13">
                  <c:v>32.22</c:v>
                </c:pt>
                <c:pt idx="14">
                  <c:v>54</c:v>
                </c:pt>
                <c:pt idx="15">
                  <c:v>63.56</c:v>
                </c:pt>
                <c:pt idx="16">
                  <c:v>61.99</c:v>
                </c:pt>
                <c:pt idx="17">
                  <c:v>76.2</c:v>
                </c:pt>
                <c:pt idx="18">
                  <c:v>78.25</c:v>
                </c:pt>
                <c:pt idx="19">
                  <c:v>103.12</c:v>
                </c:pt>
                <c:pt idx="20">
                  <c:v>89.28</c:v>
                </c:pt>
                <c:pt idx="21">
                  <c:v>70.25</c:v>
                </c:pt>
                <c:pt idx="22">
                  <c:v>68.06</c:v>
                </c:pt>
                <c:pt idx="2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44-4249-B222-55F999532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124.36</v>
      </c>
      <c r="O4" s="18">
        <v>63.561</v>
      </c>
      <c r="P4" s="18">
        <v>62.049000000000007</v>
      </c>
      <c r="Q4" s="18">
        <v>77.321000000000012</v>
      </c>
      <c r="R4" s="18">
        <v>68.819000000000003</v>
      </c>
      <c r="S4" s="18">
        <v>27.651</v>
      </c>
      <c r="T4" s="18">
        <v>46.673999999999992</v>
      </c>
      <c r="U4" s="18">
        <v>101.587</v>
      </c>
      <c r="V4" s="18">
        <v>80.747</v>
      </c>
      <c r="W4" s="18">
        <v>66.749000000000009</v>
      </c>
      <c r="X4" s="18">
        <v>39.666999999999994</v>
      </c>
      <c r="Y4" s="18">
        <v>26.917000000000002</v>
      </c>
      <c r="Z4" s="19"/>
      <c r="AA4" s="20">
        <f>SUM(B4:Z4)</f>
        <v>786.10200000000009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37</v>
      </c>
      <c r="O7" s="28">
        <v>32.22</v>
      </c>
      <c r="P7" s="28">
        <v>54</v>
      </c>
      <c r="Q7" s="28">
        <v>63.56</v>
      </c>
      <c r="R7" s="28">
        <v>61.99</v>
      </c>
      <c r="S7" s="28">
        <v>76.2</v>
      </c>
      <c r="T7" s="28">
        <v>78.25</v>
      </c>
      <c r="U7" s="28">
        <v>103.12</v>
      </c>
      <c r="V7" s="28">
        <v>89.28</v>
      </c>
      <c r="W7" s="28">
        <v>70.25</v>
      </c>
      <c r="X7" s="28">
        <v>68.06</v>
      </c>
      <c r="Y7" s="28">
        <v>70</v>
      </c>
      <c r="Z7" s="29"/>
      <c r="AA7" s="30">
        <f>IF(SUM(B7:Z7)&lt;&gt;0,AVERAGEIF(B7:Z7,"&lt;&gt;"""),"")</f>
        <v>66.994166666666672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>
        <v>21.827000000000002</v>
      </c>
      <c r="S12" s="52">
        <v>16.411999999999999</v>
      </c>
      <c r="T12" s="52">
        <v>26.105</v>
      </c>
      <c r="U12" s="52">
        <v>66</v>
      </c>
      <c r="V12" s="52">
        <v>54.326999999999998</v>
      </c>
      <c r="W12" s="52">
        <v>42.522999999999996</v>
      </c>
      <c r="X12" s="52">
        <v>7.03</v>
      </c>
      <c r="Y12" s="52">
        <v>14.382000000000001</v>
      </c>
      <c r="Z12" s="53"/>
      <c r="AA12" s="54">
        <f t="shared" si="0"/>
        <v>248.60599999999999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28.722999999999999</v>
      </c>
      <c r="O14" s="57">
        <v>38.106000000000002</v>
      </c>
      <c r="P14" s="57">
        <v>39.503</v>
      </c>
      <c r="Q14" s="57">
        <v>50.358000000000004</v>
      </c>
      <c r="R14" s="57">
        <v>44.863999999999997</v>
      </c>
      <c r="S14" s="57">
        <v>0.71400000000000008</v>
      </c>
      <c r="T14" s="57">
        <v>7.0540000000000003</v>
      </c>
      <c r="U14" s="57">
        <v>16.922000000000001</v>
      </c>
      <c r="V14" s="57">
        <v>10.098000000000001</v>
      </c>
      <c r="W14" s="57">
        <v>6.6139999999999999</v>
      </c>
      <c r="X14" s="57">
        <v>13.409000000000001</v>
      </c>
      <c r="Y14" s="57">
        <v>0.62</v>
      </c>
      <c r="Z14" s="58"/>
      <c r="AA14" s="59">
        <f t="shared" si="0"/>
        <v>256.98500000000001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28.722999999999999</v>
      </c>
      <c r="O16" s="62">
        <f t="shared" si="1"/>
        <v>38.106000000000002</v>
      </c>
      <c r="P16" s="62">
        <f t="shared" si="1"/>
        <v>39.503</v>
      </c>
      <c r="Q16" s="62">
        <f t="shared" si="1"/>
        <v>50.358000000000004</v>
      </c>
      <c r="R16" s="62">
        <f t="shared" si="1"/>
        <v>66.691000000000003</v>
      </c>
      <c r="S16" s="62">
        <f t="shared" si="1"/>
        <v>17.125999999999998</v>
      </c>
      <c r="T16" s="62">
        <f t="shared" si="1"/>
        <v>33.158999999999999</v>
      </c>
      <c r="U16" s="62">
        <f t="shared" si="1"/>
        <v>82.921999999999997</v>
      </c>
      <c r="V16" s="62">
        <f t="shared" si="1"/>
        <v>64.424999999999997</v>
      </c>
      <c r="W16" s="62">
        <f t="shared" si="1"/>
        <v>49.136999999999993</v>
      </c>
      <c r="X16" s="62">
        <f t="shared" si="1"/>
        <v>20.439</v>
      </c>
      <c r="Y16" s="62">
        <f t="shared" si="1"/>
        <v>15.002000000000001</v>
      </c>
      <c r="Z16" s="63" t="str">
        <f t="shared" si="1"/>
        <v/>
      </c>
      <c r="AA16" s="64">
        <f>SUM(AA10:AA15)</f>
        <v>505.59100000000001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0.65700000000000003</v>
      </c>
      <c r="O20" s="77">
        <v>5.0780000000000003</v>
      </c>
      <c r="P20" s="77">
        <v>1.8280000000000001</v>
      </c>
      <c r="Q20" s="77">
        <v>4.4999999999999998E-2</v>
      </c>
      <c r="R20" s="77">
        <v>5.3999999999999999E-2</v>
      </c>
      <c r="S20" s="77">
        <v>4.2000000000000003E-2</v>
      </c>
      <c r="T20" s="77">
        <v>8.6999999999999994E-2</v>
      </c>
      <c r="U20" s="77">
        <v>4.5040000000000004</v>
      </c>
      <c r="V20" s="77">
        <v>1.4390000000000001</v>
      </c>
      <c r="W20" s="77">
        <v>7.4999999999999997E-2</v>
      </c>
      <c r="X20" s="77">
        <v>1.7999999999999999E-2</v>
      </c>
      <c r="Y20" s="77">
        <v>2.9000000000000001E-2</v>
      </c>
      <c r="Z20" s="78"/>
      <c r="AA20" s="79">
        <f t="shared" si="2"/>
        <v>13.856000000000002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9.18</v>
      </c>
      <c r="O21" s="81">
        <v>8.1769999999999996</v>
      </c>
      <c r="P21" s="81">
        <v>3.218</v>
      </c>
      <c r="Q21" s="81">
        <v>0.81800000000000006</v>
      </c>
      <c r="R21" s="81">
        <v>2.0739999999999998</v>
      </c>
      <c r="S21" s="81">
        <v>10.483000000000001</v>
      </c>
      <c r="T21" s="81">
        <v>13.427999999999999</v>
      </c>
      <c r="U21" s="81">
        <v>14.160999999999998</v>
      </c>
      <c r="V21" s="81">
        <v>14.882999999999999</v>
      </c>
      <c r="W21" s="81">
        <v>17.537000000000003</v>
      </c>
      <c r="X21" s="81">
        <v>19.21</v>
      </c>
      <c r="Y21" s="81">
        <v>11.885999999999999</v>
      </c>
      <c r="Z21" s="78"/>
      <c r="AA21" s="79">
        <f t="shared" si="2"/>
        <v>125.05500000000001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9.8369999999999997</v>
      </c>
      <c r="O25" s="88">
        <f t="shared" si="3"/>
        <v>13.254999999999999</v>
      </c>
      <c r="P25" s="88">
        <f t="shared" si="3"/>
        <v>5.0460000000000003</v>
      </c>
      <c r="Q25" s="88">
        <f t="shared" si="3"/>
        <v>0.8630000000000001</v>
      </c>
      <c r="R25" s="88">
        <f t="shared" si="3"/>
        <v>2.1279999999999997</v>
      </c>
      <c r="S25" s="88">
        <f t="shared" si="3"/>
        <v>10.525</v>
      </c>
      <c r="T25" s="88">
        <f t="shared" si="3"/>
        <v>13.514999999999999</v>
      </c>
      <c r="U25" s="88">
        <f t="shared" si="3"/>
        <v>18.664999999999999</v>
      </c>
      <c r="V25" s="88">
        <f t="shared" si="3"/>
        <v>16.321999999999999</v>
      </c>
      <c r="W25" s="88">
        <f t="shared" si="3"/>
        <v>17.612000000000002</v>
      </c>
      <c r="X25" s="88">
        <f t="shared" si="3"/>
        <v>19.228000000000002</v>
      </c>
      <c r="Y25" s="88">
        <f t="shared" si="3"/>
        <v>11.914999999999999</v>
      </c>
      <c r="Z25" s="89" t="str">
        <f t="shared" si="3"/>
        <v/>
      </c>
      <c r="AA25" s="90">
        <f>SUM(AA19:AA24)</f>
        <v>138.911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38.56</v>
      </c>
      <c r="O29" s="77">
        <v>51.360999999999997</v>
      </c>
      <c r="P29" s="77">
        <v>44.548999999999999</v>
      </c>
      <c r="Q29" s="77">
        <v>51.220999999999997</v>
      </c>
      <c r="R29" s="77">
        <v>68.819000000000003</v>
      </c>
      <c r="S29" s="77">
        <v>27.651</v>
      </c>
      <c r="T29" s="77">
        <v>46.673999999999999</v>
      </c>
      <c r="U29" s="77">
        <v>101.587</v>
      </c>
      <c r="V29" s="77">
        <v>80.747</v>
      </c>
      <c r="W29" s="77">
        <v>66.748999999999995</v>
      </c>
      <c r="X29" s="77">
        <v>39.667000000000002</v>
      </c>
      <c r="Y29" s="77">
        <v>26.917000000000002</v>
      </c>
      <c r="Z29" s="78"/>
      <c r="AA29" s="79">
        <f>SUM(B29:Z29)</f>
        <v>644.50200000000007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38.56</v>
      </c>
      <c r="O31" s="62">
        <f t="shared" si="4"/>
        <v>51.360999999999997</v>
      </c>
      <c r="P31" s="62">
        <f t="shared" si="4"/>
        <v>44.548999999999999</v>
      </c>
      <c r="Q31" s="62">
        <f t="shared" si="4"/>
        <v>51.220999999999997</v>
      </c>
      <c r="R31" s="62">
        <f t="shared" si="4"/>
        <v>68.819000000000003</v>
      </c>
      <c r="S31" s="62">
        <f t="shared" si="4"/>
        <v>27.651</v>
      </c>
      <c r="T31" s="62">
        <f t="shared" si="4"/>
        <v>46.673999999999999</v>
      </c>
      <c r="U31" s="62">
        <f t="shared" si="4"/>
        <v>101.587</v>
      </c>
      <c r="V31" s="62">
        <f t="shared" si="4"/>
        <v>80.747</v>
      </c>
      <c r="W31" s="62">
        <f t="shared" si="4"/>
        <v>66.748999999999995</v>
      </c>
      <c r="X31" s="62">
        <f t="shared" si="4"/>
        <v>39.667000000000002</v>
      </c>
      <c r="Y31" s="62">
        <f t="shared" si="4"/>
        <v>26.917000000000002</v>
      </c>
      <c r="Z31" s="63" t="str">
        <f t="shared" si="4"/>
        <v/>
      </c>
      <c r="AA31" s="64">
        <f>SUM(AA28:AA30)</f>
        <v>644.50200000000007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>
        <v>85.8</v>
      </c>
      <c r="O38" s="99">
        <v>12.2</v>
      </c>
      <c r="P38" s="99">
        <v>17.5</v>
      </c>
      <c r="Q38" s="99">
        <v>26.1</v>
      </c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141.6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85.8</v>
      </c>
      <c r="O39" s="88">
        <f t="shared" si="6"/>
        <v>12.2</v>
      </c>
      <c r="P39" s="88">
        <f t="shared" si="6"/>
        <v>17.5</v>
      </c>
      <c r="Q39" s="88">
        <f t="shared" si="6"/>
        <v>26.1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141.6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>
        <v>85.8</v>
      </c>
      <c r="O46" s="99">
        <v>12.2</v>
      </c>
      <c r="P46" s="99">
        <v>17.5</v>
      </c>
      <c r="Q46" s="99">
        <v>26.1</v>
      </c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141.6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85.8</v>
      </c>
      <c r="O48" s="88">
        <f t="shared" si="8"/>
        <v>12.2</v>
      </c>
      <c r="P48" s="88">
        <f t="shared" si="8"/>
        <v>17.5</v>
      </c>
      <c r="Q48" s="88">
        <f t="shared" si="8"/>
        <v>26.1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141.6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124.36</v>
      </c>
      <c r="O51" s="88">
        <f t="shared" si="10"/>
        <v>63.561000000000007</v>
      </c>
      <c r="P51" s="88">
        <f t="shared" si="10"/>
        <v>62.048999999999999</v>
      </c>
      <c r="Q51" s="88">
        <f t="shared" si="10"/>
        <v>77.320999999999998</v>
      </c>
      <c r="R51" s="88">
        <f t="shared" si="10"/>
        <v>68.819000000000003</v>
      </c>
      <c r="S51" s="88">
        <f t="shared" si="10"/>
        <v>27.650999999999996</v>
      </c>
      <c r="T51" s="88">
        <f t="shared" si="10"/>
        <v>46.673999999999999</v>
      </c>
      <c r="U51" s="88">
        <f t="shared" si="10"/>
        <v>101.58699999999999</v>
      </c>
      <c r="V51" s="88">
        <f t="shared" si="10"/>
        <v>80.747</v>
      </c>
      <c r="W51" s="88">
        <f t="shared" si="10"/>
        <v>66.748999999999995</v>
      </c>
      <c r="X51" s="88">
        <f t="shared" si="10"/>
        <v>39.667000000000002</v>
      </c>
      <c r="Y51" s="88">
        <f t="shared" si="10"/>
        <v>26.917000000000002</v>
      </c>
      <c r="Z51" s="89" t="str">
        <f t="shared" si="10"/>
        <v/>
      </c>
      <c r="AA51" s="104">
        <f>SUM(B51:Z51)</f>
        <v>786.10199999999998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45399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124.38300000000001</v>
      </c>
      <c r="O4" s="18">
        <v>63.525000000000006</v>
      </c>
      <c r="P4" s="18">
        <v>62.061</v>
      </c>
      <c r="Q4" s="18">
        <v>77.282000000000011</v>
      </c>
      <c r="R4" s="18">
        <v>68.819000000000003</v>
      </c>
      <c r="S4" s="18">
        <v>27.651</v>
      </c>
      <c r="T4" s="18">
        <v>46.673999999999999</v>
      </c>
      <c r="U4" s="18">
        <v>101.587</v>
      </c>
      <c r="V4" s="18">
        <v>80.747</v>
      </c>
      <c r="W4" s="18">
        <v>66.748999999999995</v>
      </c>
      <c r="X4" s="18">
        <v>39.667000000000002</v>
      </c>
      <c r="Y4" s="18">
        <v>26.916999999999998</v>
      </c>
      <c r="Z4" s="19"/>
      <c r="AA4" s="20">
        <f>SUM(B4:Z4)</f>
        <v>786.06200000000013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37</v>
      </c>
      <c r="O7" s="28">
        <v>32.22</v>
      </c>
      <c r="P7" s="28">
        <v>54</v>
      </c>
      <c r="Q7" s="28">
        <v>63.56</v>
      </c>
      <c r="R7" s="28">
        <v>61.99</v>
      </c>
      <c r="S7" s="28">
        <v>76.2</v>
      </c>
      <c r="T7" s="28">
        <v>78.25</v>
      </c>
      <c r="U7" s="28">
        <v>103.12</v>
      </c>
      <c r="V7" s="28">
        <v>89.28</v>
      </c>
      <c r="W7" s="28">
        <v>70.25</v>
      </c>
      <c r="X7" s="28">
        <v>68.06</v>
      </c>
      <c r="Y7" s="28">
        <v>70</v>
      </c>
      <c r="Z7" s="29"/>
      <c r="AA7" s="30">
        <f>IF(SUM(B7:Z7)&lt;&gt;0,AVERAGEIF(B7:Z7,"&lt;&gt;"""),"")</f>
        <v>66.994166666666672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93.984000000000009</v>
      </c>
      <c r="O14" s="57">
        <v>45.367000000000004</v>
      </c>
      <c r="P14" s="57">
        <v>36.451000000000008</v>
      </c>
      <c r="Q14" s="57">
        <v>41.637</v>
      </c>
      <c r="R14" s="57">
        <v>36.951999999999998</v>
      </c>
      <c r="S14" s="57">
        <v>23.067</v>
      </c>
      <c r="T14" s="57">
        <v>33.24</v>
      </c>
      <c r="U14" s="57">
        <v>85.182000000000002</v>
      </c>
      <c r="V14" s="57">
        <v>69.445999999999998</v>
      </c>
      <c r="W14" s="57">
        <v>56.748999999999995</v>
      </c>
      <c r="X14" s="57">
        <v>29.666999999999998</v>
      </c>
      <c r="Y14" s="57">
        <v>21.916999999999998</v>
      </c>
      <c r="Z14" s="58"/>
      <c r="AA14" s="59">
        <f t="shared" si="0"/>
        <v>573.65900000000011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93.984000000000009</v>
      </c>
      <c r="O16" s="62">
        <f t="shared" si="1"/>
        <v>45.367000000000004</v>
      </c>
      <c r="P16" s="62">
        <f t="shared" si="1"/>
        <v>36.451000000000008</v>
      </c>
      <c r="Q16" s="62">
        <f t="shared" si="1"/>
        <v>41.637</v>
      </c>
      <c r="R16" s="62">
        <f t="shared" si="1"/>
        <v>36.951999999999998</v>
      </c>
      <c r="S16" s="62">
        <f t="shared" si="1"/>
        <v>23.067</v>
      </c>
      <c r="T16" s="62">
        <f t="shared" si="1"/>
        <v>33.24</v>
      </c>
      <c r="U16" s="62">
        <f t="shared" si="1"/>
        <v>85.182000000000002</v>
      </c>
      <c r="V16" s="62">
        <f t="shared" si="1"/>
        <v>69.445999999999998</v>
      </c>
      <c r="W16" s="62">
        <f t="shared" si="1"/>
        <v>56.748999999999995</v>
      </c>
      <c r="X16" s="62">
        <f t="shared" si="1"/>
        <v>29.666999999999998</v>
      </c>
      <c r="Y16" s="62">
        <f t="shared" si="1"/>
        <v>21.916999999999998</v>
      </c>
      <c r="Z16" s="63" t="str">
        <f t="shared" si="1"/>
        <v/>
      </c>
      <c r="AA16" s="64">
        <f>SUM(AA10:AA15)</f>
        <v>573.65900000000011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>
        <v>1.764</v>
      </c>
      <c r="O20" s="77"/>
      <c r="P20" s="77">
        <v>10</v>
      </c>
      <c r="Q20" s="77">
        <v>2.0070000000000001</v>
      </c>
      <c r="R20" s="77">
        <v>0.50900000000000001</v>
      </c>
      <c r="S20" s="77">
        <v>2.4E-2</v>
      </c>
      <c r="T20" s="77"/>
      <c r="U20" s="77">
        <v>5</v>
      </c>
      <c r="V20" s="77">
        <v>10</v>
      </c>
      <c r="W20" s="77">
        <v>10</v>
      </c>
      <c r="X20" s="77">
        <v>10</v>
      </c>
      <c r="Y20" s="77">
        <v>5</v>
      </c>
      <c r="Z20" s="78"/>
      <c r="AA20" s="79">
        <f t="shared" si="2"/>
        <v>54.304000000000002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28.635000000000002</v>
      </c>
      <c r="O21" s="81">
        <v>18.158000000000001</v>
      </c>
      <c r="P21" s="81">
        <v>15.61</v>
      </c>
      <c r="Q21" s="81">
        <v>33.637999999999998</v>
      </c>
      <c r="R21" s="81">
        <v>31.358000000000001</v>
      </c>
      <c r="S21" s="81">
        <v>4.5599999999999996</v>
      </c>
      <c r="T21" s="81">
        <v>13.433999999999999</v>
      </c>
      <c r="U21" s="81">
        <v>11.404999999999999</v>
      </c>
      <c r="V21" s="81">
        <v>1.3009999999999999</v>
      </c>
      <c r="W21" s="81"/>
      <c r="X21" s="81"/>
      <c r="Y21" s="81"/>
      <c r="Z21" s="78"/>
      <c r="AA21" s="79">
        <f t="shared" si="2"/>
        <v>158.09899999999999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30.399000000000001</v>
      </c>
      <c r="O25" s="88">
        <f t="shared" si="3"/>
        <v>18.158000000000001</v>
      </c>
      <c r="P25" s="88">
        <f t="shared" si="3"/>
        <v>25.61</v>
      </c>
      <c r="Q25" s="88">
        <f t="shared" si="3"/>
        <v>35.644999999999996</v>
      </c>
      <c r="R25" s="88">
        <f t="shared" si="3"/>
        <v>31.867000000000001</v>
      </c>
      <c r="S25" s="88">
        <f t="shared" si="3"/>
        <v>4.5839999999999996</v>
      </c>
      <c r="T25" s="88">
        <f t="shared" si="3"/>
        <v>13.433999999999999</v>
      </c>
      <c r="U25" s="88">
        <f t="shared" si="3"/>
        <v>16.405000000000001</v>
      </c>
      <c r="V25" s="88">
        <f t="shared" si="3"/>
        <v>11.301</v>
      </c>
      <c r="W25" s="88">
        <f t="shared" si="3"/>
        <v>10</v>
      </c>
      <c r="X25" s="88">
        <f t="shared" si="3"/>
        <v>10</v>
      </c>
      <c r="Y25" s="88">
        <f t="shared" si="3"/>
        <v>5</v>
      </c>
      <c r="Z25" s="89">
        <f t="shared" si="3"/>
        <v>0</v>
      </c>
      <c r="AA25" s="90">
        <f t="shared" si="3"/>
        <v>212.40299999999999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124.383</v>
      </c>
      <c r="O29" s="77">
        <v>63.524999999999999</v>
      </c>
      <c r="P29" s="77">
        <v>62.061</v>
      </c>
      <c r="Q29" s="77">
        <v>77.281999999999996</v>
      </c>
      <c r="R29" s="77">
        <v>68.819000000000003</v>
      </c>
      <c r="S29" s="77">
        <v>27.651</v>
      </c>
      <c r="T29" s="77">
        <v>46.673999999999999</v>
      </c>
      <c r="U29" s="77">
        <v>101.587</v>
      </c>
      <c r="V29" s="77">
        <v>80.747</v>
      </c>
      <c r="W29" s="77">
        <v>66.748999999999995</v>
      </c>
      <c r="X29" s="77">
        <v>39.667000000000002</v>
      </c>
      <c r="Y29" s="77">
        <v>26.917000000000002</v>
      </c>
      <c r="Z29" s="78"/>
      <c r="AA29" s="79">
        <f>SUM(B29:Z29)</f>
        <v>786.06200000000001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124.383</v>
      </c>
      <c r="O31" s="62">
        <f t="shared" si="4"/>
        <v>63.524999999999999</v>
      </c>
      <c r="P31" s="62">
        <f t="shared" si="4"/>
        <v>62.061</v>
      </c>
      <c r="Q31" s="62">
        <f t="shared" si="4"/>
        <v>77.281999999999996</v>
      </c>
      <c r="R31" s="62">
        <f t="shared" si="4"/>
        <v>68.819000000000003</v>
      </c>
      <c r="S31" s="62">
        <f t="shared" si="4"/>
        <v>27.651</v>
      </c>
      <c r="T31" s="62">
        <f t="shared" si="4"/>
        <v>46.673999999999999</v>
      </c>
      <c r="U31" s="62">
        <f t="shared" si="4"/>
        <v>101.587</v>
      </c>
      <c r="V31" s="62">
        <f t="shared" si="4"/>
        <v>80.747</v>
      </c>
      <c r="W31" s="62">
        <f t="shared" si="4"/>
        <v>66.748999999999995</v>
      </c>
      <c r="X31" s="62">
        <f t="shared" si="4"/>
        <v>39.667000000000002</v>
      </c>
      <c r="Y31" s="62">
        <f t="shared" si="4"/>
        <v>26.917000000000002</v>
      </c>
      <c r="Z31" s="63">
        <f t="shared" si="4"/>
        <v>0</v>
      </c>
      <c r="AA31" s="64">
        <f t="shared" si="4"/>
        <v>786.06200000000001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124.38300000000001</v>
      </c>
      <c r="O51" s="88">
        <f t="shared" si="10"/>
        <v>63.525000000000006</v>
      </c>
      <c r="P51" s="88">
        <f t="shared" si="10"/>
        <v>62.061000000000007</v>
      </c>
      <c r="Q51" s="88">
        <f t="shared" si="10"/>
        <v>77.281999999999996</v>
      </c>
      <c r="R51" s="88">
        <f t="shared" si="10"/>
        <v>68.819000000000003</v>
      </c>
      <c r="S51" s="88">
        <f t="shared" si="10"/>
        <v>27.651</v>
      </c>
      <c r="T51" s="88">
        <f t="shared" si="10"/>
        <v>46.673999999999999</v>
      </c>
      <c r="U51" s="88">
        <f t="shared" si="10"/>
        <v>101.587</v>
      </c>
      <c r="V51" s="88">
        <f t="shared" si="10"/>
        <v>80.747</v>
      </c>
      <c r="W51" s="88">
        <f t="shared" si="10"/>
        <v>66.748999999999995</v>
      </c>
      <c r="X51" s="88">
        <f t="shared" si="10"/>
        <v>39.667000000000002</v>
      </c>
      <c r="Y51" s="88">
        <f t="shared" si="10"/>
        <v>26.916999999999998</v>
      </c>
      <c r="Z51" s="89">
        <f t="shared" si="10"/>
        <v>0</v>
      </c>
      <c r="AA51" s="104">
        <f>SUM(B51:Z51)</f>
        <v>786.06200000000013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45399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-85.8</v>
      </c>
      <c r="O4" s="18">
        <v>-12.2</v>
      </c>
      <c r="P4" s="18">
        <v>-17.5</v>
      </c>
      <c r="Q4" s="18">
        <v>-26.1</v>
      </c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-141.6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37</v>
      </c>
      <c r="O7" s="117">
        <v>32.22</v>
      </c>
      <c r="P7" s="117">
        <v>54</v>
      </c>
      <c r="Q7" s="117">
        <v>63.56</v>
      </c>
      <c r="R7" s="117">
        <v>61.99</v>
      </c>
      <c r="S7" s="117">
        <v>76.2</v>
      </c>
      <c r="T7" s="117">
        <v>78.25</v>
      </c>
      <c r="U7" s="117">
        <v>103.12</v>
      </c>
      <c r="V7" s="117">
        <v>89.28</v>
      </c>
      <c r="W7" s="117">
        <v>70.25</v>
      </c>
      <c r="X7" s="117">
        <v>68.06</v>
      </c>
      <c r="Y7" s="117">
        <v>70</v>
      </c>
      <c r="Z7" s="118"/>
      <c r="AA7" s="119">
        <f>IF(SUM(B7:Z7)&lt;&gt;0,AVERAGEIF(B7:Z7,"&lt;&gt;"""),"")</f>
        <v>66.994166666666672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85.8</v>
      </c>
      <c r="O15" s="133">
        <v>12.2</v>
      </c>
      <c r="P15" s="133">
        <v>17.5</v>
      </c>
      <c r="Q15" s="133">
        <v>26.1</v>
      </c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141.6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85.8</v>
      </c>
      <c r="O16" s="135">
        <f t="shared" si="1"/>
        <v>12.2</v>
      </c>
      <c r="P16" s="135">
        <f t="shared" si="1"/>
        <v>17.5</v>
      </c>
      <c r="Q16" s="135">
        <f t="shared" si="1"/>
        <v>26.1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141.6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2024-04-17T08:24:02Z</dcterms:created>
  <dcterms:modified xsi:type="dcterms:W3CDTF">2024-04-17T08:24:03Z</dcterms:modified>
</cp:coreProperties>
</file>