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<sst xmlns="http://schemas.openxmlformats.org/spreadsheetml/2006/main" count="117" uniqueCount="53">
  <si>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06/04/2024 11:29:46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</si>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</sst>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A306-4540-9A6A-37492F1BC35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A306-4540-9A6A-37492F1BC35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20">
                  <c:v>59.164999999999999</c:v>
                </c:pt>
                <c:pt idx="21">
                  <c:v>44.852000000000004</c:v>
                </c:pt>
                <c:pt idx="23">
                  <c:v>58.091999999999999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6-4540-9A6A-37492F1BC35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69.5</c:v>
                </c:pt>
                <c:pt idx="18">
                  <c:v>57.5</c:v>
                </c:pt>
                <c:pt idx="19">
                  <c:v>74.8</c:v>
                </c:pt>
                <c:pt idx="20">
                  <c:v>0</c:v>
                </c:pt>
                <c:pt idx="21">
                  <c:v>0</c:v>
                </c:pt>
                <c:pt idx="22">
                  <c:v>62.2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06-4540-9A6A-37492F1BC35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30.220000000000002</c:v>
                </c:pt>
                <c:pt idx="13">
                  <c:v>43.057999999999993</c:v>
                </c:pt>
                <c:pt idx="14">
                  <c:v>44.78</c:v>
                </c:pt>
                <c:pt idx="15">
                  <c:v>44.212000000000003</c:v>
                </c:pt>
                <c:pt idx="16">
                  <c:v>17.571999999999999</c:v>
                </c:pt>
                <c:pt idx="19">
                  <c:v>2.1269999999999998</c:v>
                </c:pt>
                <c:pt idx="20">
                  <c:v>1.2370000000000001</c:v>
                </c:pt>
                <c:pt idx="21">
                  <c:v>1.1240000000000001</c:v>
                </c:pt>
                <c:pt idx="22">
                  <c:v>0.55800000000000005</c:v>
                </c:pt>
                <c:pt idx="23">
                  <c:v>2.1280000000000001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06-4540-9A6A-37492F1BC35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A306-4540-9A6A-37492F1BC35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A306-4540-9A6A-37492F1BC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51.09</c:v>
                </c:pt>
                <c:pt idx="13">
                  <c:v>49.059999999999995</c:v>
                </c:pt>
                <c:pt idx="14">
                  <c:v>45.42</c:v>
                </c:pt>
                <c:pt idx="15">
                  <c:v>44.212000000000003</c:v>
                </c:pt>
                <c:pt idx="16">
                  <c:v>24.151</c:v>
                </c:pt>
                <c:pt idx="17">
                  <c:v>69.493000000000009</c:v>
                </c:pt>
                <c:pt idx="18">
                  <c:v>67.513999999999996</c:v>
                </c:pt>
                <c:pt idx="19">
                  <c:v>76.929000000000002</c:v>
                </c:pt>
                <c:pt idx="20">
                  <c:v>65.750000000000014</c:v>
                </c:pt>
                <c:pt idx="21">
                  <c:v>57.777999999999999</c:v>
                </c:pt>
                <c:pt idx="22">
                  <c:v>62.793999999999997</c:v>
                </c:pt>
                <c:pt idx="23">
                  <c:v>63.173999999999999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06-4540-9A6A-37492F1BC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0.31</c:v>
                </c:pt>
                <c:pt idx="13">
                  <c:v>0.46</c:v>
                </c:pt>
                <c:pt idx="14">
                  <c:v>0.51</c:v>
                </c:pt>
                <c:pt idx="15">
                  <c:v>0.53</c:v>
                </c:pt>
                <c:pt idx="16">
                  <c:v>25.01</c:v>
                </c:pt>
                <c:pt idx="17">
                  <c:v>40</c:v>
                </c:pt>
                <c:pt idx="18">
                  <c:v>60</c:v>
                </c:pt>
                <c:pt idx="19">
                  <c:v>87.69</c:v>
                </c:pt>
                <c:pt idx="20">
                  <c:v>73.25</c:v>
                </c:pt>
                <c:pt idx="21">
                  <c:v>67.81</c:v>
                </c:pt>
                <c:pt idx="22">
                  <c:v>65</c:v>
                </c:pt>
                <c:pt idx="23">
                  <c:v>70.180000000000007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306-4540-9A6A-37492F1BC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51.089999999999996</v>
      </c>
      <c r="O4" s="18">
        <v>49.06</v>
      </c>
      <c r="P4" s="18">
        <v>45.42</v>
      </c>
      <c r="Q4" s="18">
        <v>44.212000000000003</v>
      </c>
      <c r="R4" s="18">
        <v>24.151</v>
      </c>
      <c r="S4" s="18">
        <v>69.5</v>
      </c>
      <c r="T4" s="18">
        <v>67.5</v>
      </c>
      <c r="U4" s="18">
        <v>76.926999999999992</v>
      </c>
      <c r="V4" s="18">
        <v>65.75</v>
      </c>
      <c r="W4" s="18">
        <v>57.777999999999999</v>
      </c>
      <c r="X4" s="18">
        <v>62.758000000000003</v>
      </c>
      <c r="Y4" s="18">
        <v>63.173999999999999</v>
      </c>
      <c r="Z4" s="19"/>
      <c r="AA4" s="20">
        <f>SUM(B4:Z4)</f>
        <v>677.32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0.31</v>
      </c>
      <c r="O7" s="28">
        <v>0.46</v>
      </c>
      <c r="P7" s="28">
        <v>0.51</v>
      </c>
      <c r="Q7" s="28">
        <v>0.53</v>
      </c>
      <c r="R7" s="28">
        <v>25.01</v>
      </c>
      <c r="S7" s="28">
        <v>40</v>
      </c>
      <c r="T7" s="28">
        <v>60</v>
      </c>
      <c r="U7" s="28">
        <v>87.69</v>
      </c>
      <c r="V7" s="28">
        <v>73.25</v>
      </c>
      <c r="W7" s="28">
        <v>67.81</v>
      </c>
      <c r="X7" s="28">
        <v>65</v>
      </c>
      <c r="Y7" s="28">
        <v>70.180000000000007</v>
      </c>
      <c r="Z7" s="29"/>
      <c r="AA7" s="30">
        <f>IF(SUM(B7:Z7)&lt;&gt;0,AVERAGEIF(B7:Z7,"&lt;&gt;"""),"")</f>
        <v>40.895833333333336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>
        <v>59.164999999999999</v>
      </c>
      <c r="W12" s="52">
        <v>44.852000000000004</v>
      </c>
      <c r="X12" s="52"/>
      <c r="Y12" s="52">
        <v>58.091999999999999</v>
      </c>
      <c r="Z12" s="53"/>
      <c r="AA12" s="54">
        <f t="shared" si="0"/>
        <v>162.10899999999998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30.220000000000002</v>
      </c>
      <c r="O14" s="57">
        <v>43.057999999999993</v>
      </c>
      <c r="P14" s="57">
        <v>44.78</v>
      </c>
      <c r="Q14" s="57">
        <v>44.212000000000003</v>
      </c>
      <c r="R14" s="57">
        <v>17.571999999999999</v>
      </c>
      <c r="S14" s="57"/>
      <c r="T14" s="57"/>
      <c r="U14" s="57">
        <v>2.1269999999999998</v>
      </c>
      <c r="V14" s="57">
        <v>1.2370000000000001</v>
      </c>
      <c r="W14" s="57">
        <v>1.1240000000000001</v>
      </c>
      <c r="X14" s="57">
        <v>0.55800000000000005</v>
      </c>
      <c r="Y14" s="57">
        <v>2.1280000000000001</v>
      </c>
      <c r="Z14" s="58"/>
      <c r="AA14" s="59">
        <f t="shared" si="0"/>
        <v>187.01599999999996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30.220000000000002</v>
      </c>
      <c r="O16" s="62">
        <f t="shared" si="1"/>
        <v>43.057999999999993</v>
      </c>
      <c r="P16" s="62">
        <f t="shared" si="1"/>
        <v>44.78</v>
      </c>
      <c r="Q16" s="62">
        <f t="shared" si="1"/>
        <v>44.212000000000003</v>
      </c>
      <c r="R16" s="62">
        <f t="shared" si="1"/>
        <v>17.571999999999999</v>
      </c>
      <c r="S16" s="62">
        <f t="shared" si="1"/>
        <v>0</v>
      </c>
      <c r="T16" s="62">
        <f t="shared" si="1"/>
        <v>0</v>
      </c>
      <c r="U16" s="62">
        <f t="shared" si="1"/>
        <v>2.1269999999999998</v>
      </c>
      <c r="V16" s="62">
        <f t="shared" si="1"/>
        <v>60.402000000000001</v>
      </c>
      <c r="W16" s="62">
        <f t="shared" si="1"/>
        <v>45.976000000000006</v>
      </c>
      <c r="X16" s="62">
        <f t="shared" si="1"/>
        <v>0.55800000000000005</v>
      </c>
      <c r="Y16" s="62">
        <f t="shared" si="1"/>
        <v>60.22</v>
      </c>
      <c r="Z16" s="63" t="str">
        <f t="shared" si="1"/>
        <v/>
      </c>
      <c r="AA16" s="64">
        <f>SUM(AA10:AA15)</f>
        <v>349.12499999999994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v>6.5789999999999997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6.5789999999999997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0.87</v>
      </c>
      <c r="O20" s="77">
        <v>1.002</v>
      </c>
      <c r="P20" s="77">
        <v>0.64</v>
      </c>
      <c r="Q20" s="77"/>
      <c r="R20" s="77"/>
      <c r="S20" s="77"/>
      <c r="T20" s="77"/>
      <c r="U20" s="77"/>
      <c r="V20" s="77">
        <v>0.155</v>
      </c>
      <c r="W20" s="77">
        <v>0.63600000000000001</v>
      </c>
      <c r="X20" s="77"/>
      <c r="Y20" s="77"/>
      <c r="Z20" s="78"/>
      <c r="AA20" s="79">
        <f t="shared" si="2"/>
        <v>3.3029999999999999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20</v>
      </c>
      <c r="O21" s="81">
        <v>5</v>
      </c>
      <c r="P21" s="81"/>
      <c r="Q21" s="81"/>
      <c r="R21" s="81"/>
      <c r="S21" s="81"/>
      <c r="T21" s="81">
        <v>10</v>
      </c>
      <c r="U21" s="81"/>
      <c r="V21" s="81">
        <v>5.1929999999999996</v>
      </c>
      <c r="W21" s="81">
        <v>11.166</v>
      </c>
      <c r="X21" s="81"/>
      <c r="Y21" s="81">
        <v>2.9540000000000002</v>
      </c>
      <c r="Z21" s="78"/>
      <c r="AA21" s="79">
        <f t="shared" si="2"/>
        <v>54.312999999999995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20.87</v>
      </c>
      <c r="O25" s="88">
        <f t="shared" si="3"/>
        <v>6.0019999999999998</v>
      </c>
      <c r="P25" s="88">
        <f t="shared" si="3"/>
        <v>0.64</v>
      </c>
      <c r="Q25" s="88">
        <f t="shared" si="3"/>
        <v>0</v>
      </c>
      <c r="R25" s="88">
        <f t="shared" si="3"/>
        <v>6.5789999999999997</v>
      </c>
      <c r="S25" s="88">
        <f t="shared" si="3"/>
        <v>0</v>
      </c>
      <c r="T25" s="88">
        <f t="shared" si="3"/>
        <v>10</v>
      </c>
      <c r="U25" s="88">
        <f t="shared" si="3"/>
        <v>0</v>
      </c>
      <c r="V25" s="88">
        <f t="shared" si="3"/>
        <v>5.3479999999999999</v>
      </c>
      <c r="W25" s="88">
        <f t="shared" si="3"/>
        <v>11.802</v>
      </c>
      <c r="X25" s="88">
        <f t="shared" si="3"/>
        <v>0</v>
      </c>
      <c r="Y25" s="88">
        <f t="shared" si="3"/>
        <v>2.9540000000000002</v>
      </c>
      <c r="Z25" s="89" t="str">
        <f t="shared" si="3"/>
        <v/>
      </c>
      <c r="AA25" s="90">
        <f>SUM(AA19:AA24)</f>
        <v>64.194999999999993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51.09</v>
      </c>
      <c r="O29" s="77">
        <v>49.06</v>
      </c>
      <c r="P29" s="77">
        <v>45.42</v>
      </c>
      <c r="Q29" s="77">
        <v>44.212000000000003</v>
      </c>
      <c r="R29" s="77">
        <v>24.151</v>
      </c>
      <c r="S29" s="77"/>
      <c r="T29" s="77">
        <v>10</v>
      </c>
      <c r="U29" s="77">
        <v>2.1269999999999998</v>
      </c>
      <c r="V29" s="77">
        <v>65.75</v>
      </c>
      <c r="W29" s="77">
        <v>57.777999999999999</v>
      </c>
      <c r="X29" s="77">
        <v>0.55800000000000005</v>
      </c>
      <c r="Y29" s="77">
        <v>63.173999999999999</v>
      </c>
      <c r="Z29" s="78"/>
      <c r="AA29" s="79">
        <f>SUM(B29:Z29)</f>
        <v>413.32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51.09</v>
      </c>
      <c r="O31" s="62">
        <f t="shared" si="4"/>
        <v>49.06</v>
      </c>
      <c r="P31" s="62">
        <f t="shared" si="4"/>
        <v>45.42</v>
      </c>
      <c r="Q31" s="62">
        <f t="shared" si="4"/>
        <v>44.212000000000003</v>
      </c>
      <c r="R31" s="62">
        <f t="shared" si="4"/>
        <v>24.151</v>
      </c>
      <c r="S31" s="62">
        <f t="shared" si="4"/>
        <v>0</v>
      </c>
      <c r="T31" s="62">
        <f t="shared" si="4"/>
        <v>10</v>
      </c>
      <c r="U31" s="62">
        <f t="shared" si="4"/>
        <v>2.1269999999999998</v>
      </c>
      <c r="V31" s="62">
        <f t="shared" si="4"/>
        <v>65.75</v>
      </c>
      <c r="W31" s="62">
        <f t="shared" si="4"/>
        <v>57.777999999999999</v>
      </c>
      <c r="X31" s="62">
        <f t="shared" si="4"/>
        <v>0.55800000000000005</v>
      </c>
      <c r="Y31" s="62">
        <f t="shared" si="4"/>
        <v>63.173999999999999</v>
      </c>
      <c r="Z31" s="63" t="str">
        <f t="shared" si="4"/>
        <v/>
      </c>
      <c r="AA31" s="64">
        <f>SUM(AA28:AA30)</f>
        <v>413.32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69.5</v>
      </c>
      <c r="T38" s="99">
        <v>57.5</v>
      </c>
      <c r="U38" s="99">
        <v>74.8</v>
      </c>
      <c r="V38" s="99"/>
      <c r="W38" s="99"/>
      <c r="X38" s="99">
        <v>62.2</v>
      </c>
      <c r="Y38" s="99"/>
      <c r="Z38" s="100"/>
      <c r="AA38" s="79">
        <f t="shared" si="5"/>
        <v>264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69.5</v>
      </c>
      <c r="T39" s="88">
        <f t="shared" si="6"/>
        <v>57.5</v>
      </c>
      <c r="U39" s="88">
        <f t="shared" si="6"/>
        <v>74.8</v>
      </c>
      <c r="V39" s="88">
        <f t="shared" si="6"/>
        <v>0</v>
      </c>
      <c r="W39" s="88">
        <f t="shared" si="6"/>
        <v>0</v>
      </c>
      <c r="X39" s="88">
        <f t="shared" si="6"/>
        <v>62.2</v>
      </c>
      <c r="Y39" s="88">
        <f t="shared" si="6"/>
        <v>0</v>
      </c>
      <c r="Z39" s="89" t="str">
        <f t="shared" si="6"/>
        <v/>
      </c>
      <c r="AA39" s="90">
        <f t="shared" si="5"/>
        <v>264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69.5</v>
      </c>
      <c r="T46" s="99">
        <v>57.5</v>
      </c>
      <c r="U46" s="99">
        <v>74.8</v>
      </c>
      <c r="V46" s="99"/>
      <c r="W46" s="99"/>
      <c r="X46" s="99">
        <v>62.2</v>
      </c>
      <c r="Y46" s="99"/>
      <c r="Z46" s="100"/>
      <c r="AA46" s="79">
        <f t="shared" si="7"/>
        <v>264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69.5</v>
      </c>
      <c r="T48" s="88">
        <f t="shared" si="8"/>
        <v>57.5</v>
      </c>
      <c r="U48" s="88">
        <f t="shared" si="8"/>
        <v>74.8</v>
      </c>
      <c r="V48" s="88">
        <f t="shared" si="8"/>
        <v>0</v>
      </c>
      <c r="W48" s="88">
        <f t="shared" si="8"/>
        <v>0</v>
      </c>
      <c r="X48" s="88">
        <f t="shared" si="8"/>
        <v>62.2</v>
      </c>
      <c r="Y48" s="88">
        <f t="shared" si="8"/>
        <v>0</v>
      </c>
      <c r="Z48" s="89" t="str">
        <f t="shared" si="8"/>
        <v/>
      </c>
      <c r="AA48" s="90">
        <f t="shared" si="7"/>
        <v>264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51.09</v>
      </c>
      <c r="O51" s="88">
        <f t="shared" si="10"/>
        <v>49.059999999999995</v>
      </c>
      <c r="P51" s="88">
        <f t="shared" si="10"/>
        <v>45.42</v>
      </c>
      <c r="Q51" s="88">
        <f t="shared" si="10"/>
        <v>44.212000000000003</v>
      </c>
      <c r="R51" s="88">
        <f t="shared" si="10"/>
        <v>24.151</v>
      </c>
      <c r="S51" s="88">
        <f t="shared" si="10"/>
        <v>69.5</v>
      </c>
      <c r="T51" s="88">
        <f t="shared" si="10"/>
        <v>67.5</v>
      </c>
      <c r="U51" s="88">
        <f t="shared" si="10"/>
        <v>76.926999999999992</v>
      </c>
      <c r="V51" s="88">
        <f t="shared" si="10"/>
        <v>65.75</v>
      </c>
      <c r="W51" s="88">
        <f t="shared" si="10"/>
        <v>57.778000000000006</v>
      </c>
      <c r="X51" s="88">
        <f t="shared" si="10"/>
        <v>62.758000000000003</v>
      </c>
      <c r="Y51" s="88">
        <f t="shared" si="10"/>
        <v>63.173999999999999</v>
      </c>
      <c r="Z51" s="89" t="str">
        <f t="shared" si="10"/>
        <v/>
      </c>
      <c r="AA51" s="104">
        <f>SUM(B51:Z51)</f>
        <v>677.32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7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45388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51.09</v>
      </c>
      <c r="O4" s="18">
        <v>49.059999999999995</v>
      </c>
      <c r="P4" s="18">
        <v>45.42</v>
      </c>
      <c r="Q4" s="18">
        <v>44.212000000000003</v>
      </c>
      <c r="R4" s="18">
        <v>24.151</v>
      </c>
      <c r="S4" s="18">
        <v>69.493000000000009</v>
      </c>
      <c r="T4" s="18">
        <v>67.513999999999996</v>
      </c>
      <c r="U4" s="18">
        <v>76.929000000000002</v>
      </c>
      <c r="V4" s="18">
        <v>65.750000000000014</v>
      </c>
      <c r="W4" s="18">
        <v>57.777999999999999</v>
      </c>
      <c r="X4" s="18">
        <v>62.793999999999997</v>
      </c>
      <c r="Y4" s="18">
        <v>63.173999999999999</v>
      </c>
      <c r="Z4" s="19"/>
      <c r="AA4" s="20">
        <f>SUM(B4:Z4)</f>
        <v>677.36500000000001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0.31</v>
      </c>
      <c r="O7" s="28">
        <v>0.46</v>
      </c>
      <c r="P7" s="28">
        <v>0.51</v>
      </c>
      <c r="Q7" s="28">
        <v>0.53</v>
      </c>
      <c r="R7" s="28">
        <v>25.01</v>
      </c>
      <c r="S7" s="28">
        <v>40</v>
      </c>
      <c r="T7" s="28">
        <v>60</v>
      </c>
      <c r="U7" s="28">
        <v>87.69</v>
      </c>
      <c r="V7" s="28">
        <v>73.25</v>
      </c>
      <c r="W7" s="28">
        <v>67.81</v>
      </c>
      <c r="X7" s="28">
        <v>65</v>
      </c>
      <c r="Y7" s="28">
        <v>70.180000000000007</v>
      </c>
      <c r="Z7" s="29"/>
      <c r="AA7" s="30">
        <f>IF(SUM(B7:Z7)&lt;&gt;0,AVERAGEIF(B7:Z7,"&lt;&gt;"""),"")</f>
        <v>40.895833333333336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7.46</v>
      </c>
      <c r="O14" s="57">
        <v>7.62</v>
      </c>
      <c r="P14" s="57">
        <v>7.0969999999999995</v>
      </c>
      <c r="Q14" s="57">
        <v>7.3159999999999998</v>
      </c>
      <c r="R14" s="57">
        <v>4.1959999999999997</v>
      </c>
      <c r="S14" s="57">
        <v>33.76</v>
      </c>
      <c r="T14" s="57">
        <v>15.959</v>
      </c>
      <c r="U14" s="57">
        <v>29.116</v>
      </c>
      <c r="V14" s="57">
        <v>29.481000000000002</v>
      </c>
      <c r="W14" s="57">
        <v>25.627999999999997</v>
      </c>
      <c r="X14" s="57">
        <v>29.313000000000002</v>
      </c>
      <c r="Y14" s="57">
        <v>29.67</v>
      </c>
      <c r="Z14" s="58"/>
      <c r="AA14" s="59">
        <f t="shared" si="0"/>
        <v>226.61599999999999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7.46</v>
      </c>
      <c r="O16" s="62">
        <f t="shared" si="1"/>
        <v>7.62</v>
      </c>
      <c r="P16" s="62">
        <f t="shared" si="1"/>
        <v>7.0969999999999995</v>
      </c>
      <c r="Q16" s="62">
        <f t="shared" si="1"/>
        <v>7.3159999999999998</v>
      </c>
      <c r="R16" s="62">
        <f t="shared" si="1"/>
        <v>4.1959999999999997</v>
      </c>
      <c r="S16" s="62">
        <f t="shared" si="1"/>
        <v>33.76</v>
      </c>
      <c r="T16" s="62">
        <f t="shared" si="1"/>
        <v>15.959</v>
      </c>
      <c r="U16" s="62">
        <f t="shared" si="1"/>
        <v>29.116</v>
      </c>
      <c r="V16" s="62">
        <f t="shared" si="1"/>
        <v>29.481000000000002</v>
      </c>
      <c r="W16" s="62">
        <f t="shared" si="1"/>
        <v>25.627999999999997</v>
      </c>
      <c r="X16" s="62">
        <f t="shared" si="1"/>
        <v>29.313000000000002</v>
      </c>
      <c r="Y16" s="62">
        <f t="shared" si="1"/>
        <v>29.67</v>
      </c>
      <c r="Z16" s="63" t="str">
        <f t="shared" si="1"/>
        <v/>
      </c>
      <c r="AA16" s="64">
        <f>SUM(AA10:AA15)</f>
        <v>226.61599999999999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v>6.633</v>
      </c>
      <c r="S19" s="72"/>
      <c r="T19" s="72">
        <v>3.278</v>
      </c>
      <c r="U19" s="72"/>
      <c r="V19" s="72">
        <v>9.7829999999999995</v>
      </c>
      <c r="W19" s="72">
        <v>6.5119999999999996</v>
      </c>
      <c r="X19" s="72">
        <v>9.7910000000000004</v>
      </c>
      <c r="Y19" s="72">
        <v>4.8899999999999997</v>
      </c>
      <c r="Z19" s="73"/>
      <c r="AA19" s="74">
        <f t="shared" ref="AA19:AA24" si="2">SUM(B19:Z19)</f>
        <v>40.887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14.500999999999999</v>
      </c>
      <c r="O20" s="77">
        <v>13.967000000000001</v>
      </c>
      <c r="P20" s="77">
        <v>13.284000000000001</v>
      </c>
      <c r="Q20" s="77">
        <v>12.628</v>
      </c>
      <c r="R20" s="77">
        <v>0.70599999999999996</v>
      </c>
      <c r="S20" s="77">
        <v>6.35</v>
      </c>
      <c r="T20" s="77">
        <v>9.1069999999999993</v>
      </c>
      <c r="U20" s="77">
        <v>10.809000000000001</v>
      </c>
      <c r="V20" s="77">
        <v>5.5329999999999995</v>
      </c>
      <c r="W20" s="77">
        <v>5.7110000000000003</v>
      </c>
      <c r="X20" s="77">
        <v>5.4039999999999999</v>
      </c>
      <c r="Y20" s="77">
        <v>5.702</v>
      </c>
      <c r="Z20" s="78"/>
      <c r="AA20" s="79">
        <f t="shared" si="2"/>
        <v>103.702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29.128999999999998</v>
      </c>
      <c r="O21" s="81">
        <v>27.472999999999999</v>
      </c>
      <c r="P21" s="81">
        <v>25.038999999999998</v>
      </c>
      <c r="Q21" s="81">
        <v>24.267999999999997</v>
      </c>
      <c r="R21" s="81">
        <v>12.616000000000001</v>
      </c>
      <c r="S21" s="81">
        <v>29.382999999999999</v>
      </c>
      <c r="T21" s="81">
        <v>39.17</v>
      </c>
      <c r="U21" s="81">
        <v>37.003999999999998</v>
      </c>
      <c r="V21" s="81">
        <v>20.952999999999999</v>
      </c>
      <c r="W21" s="81">
        <v>19.927</v>
      </c>
      <c r="X21" s="81">
        <v>18.286000000000001</v>
      </c>
      <c r="Y21" s="81">
        <v>22.912000000000003</v>
      </c>
      <c r="Z21" s="78"/>
      <c r="AA21" s="79">
        <f t="shared" si="2"/>
        <v>306.15999999999997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43.629999999999995</v>
      </c>
      <c r="O25" s="88">
        <f t="shared" si="3"/>
        <v>41.44</v>
      </c>
      <c r="P25" s="88">
        <f t="shared" si="3"/>
        <v>38.323</v>
      </c>
      <c r="Q25" s="88">
        <f t="shared" si="3"/>
        <v>36.896000000000001</v>
      </c>
      <c r="R25" s="88">
        <f t="shared" si="3"/>
        <v>19.955000000000002</v>
      </c>
      <c r="S25" s="88">
        <f t="shared" si="3"/>
        <v>35.732999999999997</v>
      </c>
      <c r="T25" s="88">
        <f t="shared" si="3"/>
        <v>51.555</v>
      </c>
      <c r="U25" s="88">
        <f t="shared" si="3"/>
        <v>47.813000000000002</v>
      </c>
      <c r="V25" s="88">
        <f t="shared" si="3"/>
        <v>36.268999999999998</v>
      </c>
      <c r="W25" s="88">
        <f t="shared" si="3"/>
        <v>32.15</v>
      </c>
      <c r="X25" s="88">
        <f t="shared" si="3"/>
        <v>33.481000000000002</v>
      </c>
      <c r="Y25" s="88">
        <f t="shared" si="3"/>
        <v>33.504000000000005</v>
      </c>
      <c r="Z25" s="89">
        <f t="shared" si="3"/>
        <v>0</v>
      </c>
      <c r="AA25" s="90">
        <f t="shared" si="3"/>
        <v>450.74899999999997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51.09</v>
      </c>
      <c r="O29" s="77">
        <v>49.06</v>
      </c>
      <c r="P29" s="77">
        <v>45.42</v>
      </c>
      <c r="Q29" s="77">
        <v>44.212000000000003</v>
      </c>
      <c r="R29" s="77">
        <v>24.151</v>
      </c>
      <c r="S29" s="77">
        <v>69.492999999999995</v>
      </c>
      <c r="T29" s="77">
        <v>67.513999999999996</v>
      </c>
      <c r="U29" s="77">
        <v>76.929000000000002</v>
      </c>
      <c r="V29" s="77">
        <v>65.75</v>
      </c>
      <c r="W29" s="77">
        <v>57.777999999999999</v>
      </c>
      <c r="X29" s="77">
        <v>62.793999999999997</v>
      </c>
      <c r="Y29" s="77">
        <v>63.173999999999999</v>
      </c>
      <c r="Z29" s="78"/>
      <c r="AA29" s="79">
        <f>SUM(B29:Z29)</f>
        <v>677.36500000000001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51.09</v>
      </c>
      <c r="O31" s="62">
        <f t="shared" si="4"/>
        <v>49.06</v>
      </c>
      <c r="P31" s="62">
        <f t="shared" si="4"/>
        <v>45.42</v>
      </c>
      <c r="Q31" s="62">
        <f t="shared" si="4"/>
        <v>44.212000000000003</v>
      </c>
      <c r="R31" s="62">
        <f t="shared" si="4"/>
        <v>24.151</v>
      </c>
      <c r="S31" s="62">
        <f t="shared" si="4"/>
        <v>69.492999999999995</v>
      </c>
      <c r="T31" s="62">
        <f t="shared" si="4"/>
        <v>67.513999999999996</v>
      </c>
      <c r="U31" s="62">
        <f t="shared" si="4"/>
        <v>76.929000000000002</v>
      </c>
      <c r="V31" s="62">
        <f t="shared" si="4"/>
        <v>65.75</v>
      </c>
      <c r="W31" s="62">
        <f t="shared" si="4"/>
        <v>57.777999999999999</v>
      </c>
      <c r="X31" s="62">
        <f t="shared" si="4"/>
        <v>62.793999999999997</v>
      </c>
      <c r="Y31" s="62">
        <f t="shared" si="4"/>
        <v>63.173999999999999</v>
      </c>
      <c r="Z31" s="63">
        <f t="shared" si="4"/>
        <v>0</v>
      </c>
      <c r="AA31" s="64">
        <f t="shared" si="4"/>
        <v>677.36500000000001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51.089999999999996</v>
      </c>
      <c r="O51" s="88">
        <f t="shared" si="10"/>
        <v>49.059999999999995</v>
      </c>
      <c r="P51" s="88">
        <f t="shared" si="10"/>
        <v>45.42</v>
      </c>
      <c r="Q51" s="88">
        <f t="shared" si="10"/>
        <v>44.212000000000003</v>
      </c>
      <c r="R51" s="88">
        <f t="shared" si="10"/>
        <v>24.151000000000003</v>
      </c>
      <c r="S51" s="88">
        <f t="shared" si="10"/>
        <v>69.492999999999995</v>
      </c>
      <c r="T51" s="88">
        <f t="shared" si="10"/>
        <v>67.513999999999996</v>
      </c>
      <c r="U51" s="88">
        <f t="shared" si="10"/>
        <v>76.929000000000002</v>
      </c>
      <c r="V51" s="88">
        <f t="shared" si="10"/>
        <v>65.75</v>
      </c>
      <c r="W51" s="88">
        <f t="shared" si="10"/>
        <v>57.777999999999992</v>
      </c>
      <c r="X51" s="88">
        <f t="shared" si="10"/>
        <v>62.794000000000004</v>
      </c>
      <c r="Y51" s="88">
        <f t="shared" si="10"/>
        <v>63.174000000000007</v>
      </c>
      <c r="Z51" s="89">
        <f t="shared" si="10"/>
        <v>0</v>
      </c>
      <c r="AA51" s="104">
        <f>SUM(B51:Z51)</f>
        <v>677.36500000000001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-69.5</v>
      </c>
      <c r="T4" s="18">
        <v>-57.5</v>
      </c>
      <c r="U4" s="18">
        <v>-74.8</v>
      </c>
      <c r="V4" s="18"/>
      <c r="W4" s="18"/>
      <c r="X4" s="18">
        <v>-62.2</v>
      </c>
      <c r="Y4" s="18"/>
      <c r="Z4" s="19"/>
      <c r="AA4" s="111">
        <f>SUM(B4:Z4)</f>
        <v>-264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0.31</v>
      </c>
      <c r="O7" s="117">
        <v>0.46</v>
      </c>
      <c r="P7" s="117">
        <v>0.51</v>
      </c>
      <c r="Q7" s="117">
        <v>0.53</v>
      </c>
      <c r="R7" s="117">
        <v>25.01</v>
      </c>
      <c r="S7" s="117">
        <v>40</v>
      </c>
      <c r="T7" s="117">
        <v>60</v>
      </c>
      <c r="U7" s="117">
        <v>87.69</v>
      </c>
      <c r="V7" s="117">
        <v>73.25</v>
      </c>
      <c r="W7" s="117">
        <v>67.81</v>
      </c>
      <c r="X7" s="117">
        <v>65</v>
      </c>
      <c r="Y7" s="117">
        <v>70.180000000000007</v>
      </c>
      <c r="Z7" s="118"/>
      <c r="AA7" s="119">
        <f>IF(SUM(B7:Z7)&lt;&gt;0,AVERAGEIF(B7:Z7,"&lt;&gt;"""),"")</f>
        <v>40.895833333333336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69.5</v>
      </c>
      <c r="T15" s="133">
        <v>57.5</v>
      </c>
      <c r="U15" s="133">
        <v>74.8</v>
      </c>
      <c r="V15" s="133"/>
      <c r="W15" s="133"/>
      <c r="X15" s="133">
        <v>62.2</v>
      </c>
      <c r="Y15" s="133"/>
      <c r="Z15" s="131"/>
      <c r="AA15" s="132">
        <f t="shared" si="0"/>
        <v>264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69.5</v>
      </c>
      <c r="T16" s="135">
        <f t="shared" si="1"/>
        <v>57.5</v>
      </c>
      <c r="U16" s="135">
        <f t="shared" si="1"/>
        <v>74.8</v>
      </c>
      <c r="V16" s="135">
        <f t="shared" si="1"/>
        <v>0</v>
      </c>
      <c r="W16" s="135">
        <f t="shared" si="1"/>
        <v>0</v>
      </c>
      <c r="X16" s="135">
        <f t="shared" si="1"/>
        <v>62.2</v>
      </c>
      <c r="Y16" s="135">
        <f t="shared" si="1"/>
        <v>0</v>
      </c>
      <c r="Z16" s="136" t="str">
        <f t="shared" si="1"/>
        <v/>
      </c>
      <c r="AA16" s="90">
        <f t="shared" si="0"/>
        <v>264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2024-04-06T08:29:46Z</dcterms:created>
  <dcterms:modified xsi:type="dcterms:W3CDTF">2024-04-06T08:29:47Z</dcterms:modified>
</cp:coreProperties>
</file>