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<sst xmlns="http://schemas.openxmlformats.org/spreadsheetml/2006/main" count="117" uniqueCount="53">
  <si>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25/04/2024 23:27:43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</si>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</sst>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2D26-462B-BBEE-BA7E81C3BAB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2D26-462B-BBEE-BA7E81C3BAB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76.742000000000004</c:v>
                </c:pt>
                <c:pt idx="1">
                  <c:v>68.378</c:v>
                </c:pt>
                <c:pt idx="2">
                  <c:v>85.052999999999997</c:v>
                </c:pt>
                <c:pt idx="3">
                  <c:v>84.935000000000002</c:v>
                </c:pt>
                <c:pt idx="4">
                  <c:v>82.055000000000007</c:v>
                </c:pt>
                <c:pt idx="5">
                  <c:v>51.02</c:v>
                </c:pt>
                <c:pt idx="6">
                  <c:v>25.45</c:v>
                </c:pt>
                <c:pt idx="7">
                  <c:v>10</c:v>
                </c:pt>
                <c:pt idx="8">
                  <c:v>82.272999999999996</c:v>
                </c:pt>
                <c:pt idx="9">
                  <c:v>24.196000000000002</c:v>
                </c:pt>
                <c:pt idx="15">
                  <c:v>10.491</c:v>
                </c:pt>
                <c:pt idx="16">
                  <c:v>39.576000000000001</c:v>
                </c:pt>
                <c:pt idx="17">
                  <c:v>26.783000000000001</c:v>
                </c:pt>
                <c:pt idx="20">
                  <c:v>6.86</c:v>
                </c:pt>
                <c:pt idx="22">
                  <c:v>19.378</c:v>
                </c:pt>
                <c:pt idx="23">
                  <c:v>12.525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6-462B-BBEE-BA7E81C3BAB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48.7</c:v>
                </c:pt>
                <c:pt idx="5">
                  <c:v>0</c:v>
                </c:pt>
                <c:pt idx="6">
                  <c:v>9.5</c:v>
                </c:pt>
                <c:pt idx="7">
                  <c:v>47.6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90.8</c:v>
                </c:pt>
                <c:pt idx="19">
                  <c:v>41.6</c:v>
                </c:pt>
                <c:pt idx="20">
                  <c:v>0</c:v>
                </c:pt>
                <c:pt idx="21">
                  <c:v>28.6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6-462B-BBEE-BA7E81C3BAB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">
                  <c:v>6.68</c:v>
                </c:pt>
                <c:pt idx="2">
                  <c:v>6.2640000000000002</c:v>
                </c:pt>
                <c:pt idx="3">
                  <c:v>6.8780000000000001</c:v>
                </c:pt>
                <c:pt idx="4">
                  <c:v>5.6</c:v>
                </c:pt>
                <c:pt idx="5">
                  <c:v>0.97399999999999998</c:v>
                </c:pt>
                <c:pt idx="6">
                  <c:v>3.1819999999999995</c:v>
                </c:pt>
                <c:pt idx="7">
                  <c:v>9.5020000000000007</c:v>
                </c:pt>
                <c:pt idx="8">
                  <c:v>0.115</c:v>
                </c:pt>
                <c:pt idx="9">
                  <c:v>17.834</c:v>
                </c:pt>
                <c:pt idx="10">
                  <c:v>21.477999999999994</c:v>
                </c:pt>
                <c:pt idx="11">
                  <c:v>16.448</c:v>
                </c:pt>
                <c:pt idx="12">
                  <c:v>22.954000000000001</c:v>
                </c:pt>
                <c:pt idx="13">
                  <c:v>29.140999999999998</c:v>
                </c:pt>
                <c:pt idx="14">
                  <c:v>26.686</c:v>
                </c:pt>
                <c:pt idx="15">
                  <c:v>7.1720000000000006</c:v>
                </c:pt>
                <c:pt idx="16">
                  <c:v>2.4E-2</c:v>
                </c:pt>
                <c:pt idx="18">
                  <c:v>7.3999999999999996E-2</c:v>
                </c:pt>
                <c:pt idx="20">
                  <c:v>4.74</c:v>
                </c:pt>
                <c:pt idx="22">
                  <c:v>0.22</c:v>
                </c:pt>
                <c:pt idx="23">
                  <c:v>1.7430000000000001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26-462B-BBEE-BA7E81C3BAB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2D26-462B-BBEE-BA7E81C3BAB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2D26-462B-BBEE-BA7E81C3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77.136999999999986</c:v>
                </c:pt>
                <c:pt idx="1">
                  <c:v>75.057999999999993</c:v>
                </c:pt>
                <c:pt idx="2">
                  <c:v>91.317000000000021</c:v>
                </c:pt>
                <c:pt idx="3">
                  <c:v>91.813000000000002</c:v>
                </c:pt>
                <c:pt idx="4">
                  <c:v>136.35999999999999</c:v>
                </c:pt>
                <c:pt idx="5">
                  <c:v>51.993999999999993</c:v>
                </c:pt>
                <c:pt idx="6">
                  <c:v>40.567</c:v>
                </c:pt>
                <c:pt idx="7">
                  <c:v>67.081999999999994</c:v>
                </c:pt>
                <c:pt idx="8">
                  <c:v>82.716000000000008</c:v>
                </c:pt>
                <c:pt idx="9">
                  <c:v>42.029999999999994</c:v>
                </c:pt>
                <c:pt idx="10">
                  <c:v>24.077999999999999</c:v>
                </c:pt>
                <c:pt idx="11">
                  <c:v>19.048000000000002</c:v>
                </c:pt>
                <c:pt idx="12">
                  <c:v>29.826000000000001</c:v>
                </c:pt>
                <c:pt idx="13">
                  <c:v>35.378</c:v>
                </c:pt>
                <c:pt idx="14">
                  <c:v>32.603000000000002</c:v>
                </c:pt>
                <c:pt idx="15">
                  <c:v>21.832000000000001</c:v>
                </c:pt>
                <c:pt idx="16">
                  <c:v>39.600000000000009</c:v>
                </c:pt>
                <c:pt idx="17">
                  <c:v>30.031000000000006</c:v>
                </c:pt>
                <c:pt idx="18">
                  <c:v>93.815000000000012</c:v>
                </c:pt>
                <c:pt idx="19">
                  <c:v>41.636999999999993</c:v>
                </c:pt>
                <c:pt idx="20">
                  <c:v>17.213000000000001</c:v>
                </c:pt>
                <c:pt idx="21">
                  <c:v>28.558</c:v>
                </c:pt>
                <c:pt idx="22">
                  <c:v>21.027000000000001</c:v>
                </c:pt>
                <c:pt idx="23">
                  <c:v>15.960999999999999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26-462B-BBEE-BA7E81C3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78.87</c:v>
                </c:pt>
                <c:pt idx="1">
                  <c:v>68.52</c:v>
                </c:pt>
                <c:pt idx="2">
                  <c:v>69</c:v>
                </c:pt>
                <c:pt idx="3">
                  <c:v>68.89</c:v>
                </c:pt>
                <c:pt idx="4">
                  <c:v>70</c:v>
                </c:pt>
                <c:pt idx="5">
                  <c:v>86.31</c:v>
                </c:pt>
                <c:pt idx="6">
                  <c:v>102.45</c:v>
                </c:pt>
                <c:pt idx="7">
                  <c:v>104.58</c:v>
                </c:pt>
                <c:pt idx="8">
                  <c:v>76.319999999999993</c:v>
                </c:pt>
                <c:pt idx="9">
                  <c:v>69.84</c:v>
                </c:pt>
                <c:pt idx="10">
                  <c:v>69.209999999999994</c:v>
                </c:pt>
                <c:pt idx="11">
                  <c:v>49.99</c:v>
                </c:pt>
                <c:pt idx="12">
                  <c:v>44.85</c:v>
                </c:pt>
                <c:pt idx="13">
                  <c:v>59.35</c:v>
                </c:pt>
                <c:pt idx="14">
                  <c:v>66.36</c:v>
                </c:pt>
                <c:pt idx="15">
                  <c:v>69.5</c:v>
                </c:pt>
                <c:pt idx="16">
                  <c:v>59.75</c:v>
                </c:pt>
                <c:pt idx="17">
                  <c:v>76.680000000000007</c:v>
                </c:pt>
                <c:pt idx="18">
                  <c:v>103.7</c:v>
                </c:pt>
                <c:pt idx="19">
                  <c:v>118.5</c:v>
                </c:pt>
                <c:pt idx="20">
                  <c:v>145.81</c:v>
                </c:pt>
                <c:pt idx="21">
                  <c:v>103.79</c:v>
                </c:pt>
                <c:pt idx="22">
                  <c:v>90.83</c:v>
                </c:pt>
                <c:pt idx="23">
                  <c:v>87.89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26-462B-BBEE-BA7E81C3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77.137</v>
      </c>
      <c r="C4" s="18">
        <v>75.057999999999993</v>
      </c>
      <c r="D4" s="18">
        <v>91.316999999999993</v>
      </c>
      <c r="E4" s="18">
        <v>91.812999999999988</v>
      </c>
      <c r="F4" s="18">
        <v>136.35500000000002</v>
      </c>
      <c r="G4" s="18">
        <v>51.994000000000007</v>
      </c>
      <c r="H4" s="18">
        <v>40.521999999999998</v>
      </c>
      <c r="I4" s="18">
        <v>67.102000000000004</v>
      </c>
      <c r="J4" s="18">
        <v>82.716000000000008</v>
      </c>
      <c r="K4" s="18">
        <v>42.03</v>
      </c>
      <c r="L4" s="18">
        <v>24.077999999999996</v>
      </c>
      <c r="M4" s="18">
        <v>19.047999999999998</v>
      </c>
      <c r="N4" s="18">
        <v>29.825999999999997</v>
      </c>
      <c r="O4" s="18">
        <v>35.378</v>
      </c>
      <c r="P4" s="18">
        <v>32.603000000000002</v>
      </c>
      <c r="Q4" s="18">
        <v>21.831999999999997</v>
      </c>
      <c r="R4" s="18">
        <v>39.6</v>
      </c>
      <c r="S4" s="18">
        <v>30.031000000000002</v>
      </c>
      <c r="T4" s="18">
        <v>93.855999999999995</v>
      </c>
      <c r="U4" s="18">
        <v>41.6</v>
      </c>
      <c r="V4" s="18">
        <v>17.212999999999997</v>
      </c>
      <c r="W4" s="18">
        <v>28.6</v>
      </c>
      <c r="X4" s="18">
        <v>21.026999999999997</v>
      </c>
      <c r="Y4" s="18">
        <v>15.961</v>
      </c>
      <c r="Z4" s="19"/>
      <c r="AA4" s="20">
        <f>SUM(B4:Z4)</f>
        <v>1206.6969999999997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78.87</v>
      </c>
      <c r="C7" s="28">
        <v>68.52</v>
      </c>
      <c r="D7" s="28">
        <v>69</v>
      </c>
      <c r="E7" s="28">
        <v>68.89</v>
      </c>
      <c r="F7" s="28">
        <v>70</v>
      </c>
      <c r="G7" s="28">
        <v>86.31</v>
      </c>
      <c r="H7" s="28">
        <v>102.45</v>
      </c>
      <c r="I7" s="28">
        <v>104.58</v>
      </c>
      <c r="J7" s="28">
        <v>76.319999999999993</v>
      </c>
      <c r="K7" s="28">
        <v>69.84</v>
      </c>
      <c r="L7" s="28">
        <v>69.209999999999994</v>
      </c>
      <c r="M7" s="28">
        <v>49.99</v>
      </c>
      <c r="N7" s="28">
        <v>44.85</v>
      </c>
      <c r="O7" s="28">
        <v>59.35</v>
      </c>
      <c r="P7" s="28">
        <v>66.36</v>
      </c>
      <c r="Q7" s="28">
        <v>69.5</v>
      </c>
      <c r="R7" s="28">
        <v>59.75</v>
      </c>
      <c r="S7" s="28">
        <v>76.680000000000007</v>
      </c>
      <c r="T7" s="28">
        <v>103.7</v>
      </c>
      <c r="U7" s="28">
        <v>118.5</v>
      </c>
      <c r="V7" s="28">
        <v>145.81</v>
      </c>
      <c r="W7" s="28">
        <v>103.79</v>
      </c>
      <c r="X7" s="28">
        <v>90.83</v>
      </c>
      <c r="Y7" s="28">
        <v>87.89</v>
      </c>
      <c r="Z7" s="29"/>
      <c r="AA7" s="30">
        <f>IF(SUM(B7:Z7)&lt;&gt;0,AVERAGEIF(B7:Z7,"&lt;&gt;"""),"")</f>
        <v>80.874583333333348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76.742000000000004</v>
      </c>
      <c r="C12" s="52">
        <v>68.378</v>
      </c>
      <c r="D12" s="52">
        <v>85.052999999999997</v>
      </c>
      <c r="E12" s="52">
        <v>84.935000000000002</v>
      </c>
      <c r="F12" s="52">
        <v>82.055000000000007</v>
      </c>
      <c r="G12" s="52">
        <v>51.02</v>
      </c>
      <c r="H12" s="52">
        <v>25.45</v>
      </c>
      <c r="I12" s="52">
        <v>10</v>
      </c>
      <c r="J12" s="52">
        <v>82.272999999999996</v>
      </c>
      <c r="K12" s="52">
        <v>24.196000000000002</v>
      </c>
      <c r="L12" s="52"/>
      <c r="M12" s="52"/>
      <c r="N12" s="52"/>
      <c r="O12" s="52"/>
      <c r="P12" s="52"/>
      <c r="Q12" s="52">
        <v>10.491</v>
      </c>
      <c r="R12" s="52">
        <v>39.576000000000001</v>
      </c>
      <c r="S12" s="52">
        <v>26.783000000000001</v>
      </c>
      <c r="T12" s="52"/>
      <c r="U12" s="52"/>
      <c r="V12" s="52">
        <v>6.86</v>
      </c>
      <c r="W12" s="52"/>
      <c r="X12" s="52">
        <v>19.378</v>
      </c>
      <c r="Y12" s="52">
        <v>12.525</v>
      </c>
      <c r="Z12" s="53"/>
      <c r="AA12" s="54">
        <f t="shared" si="0"/>
        <v>705.71500000000003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>
        <v>6.68</v>
      </c>
      <c r="D14" s="57">
        <v>6.2640000000000002</v>
      </c>
      <c r="E14" s="57">
        <v>6.8780000000000001</v>
      </c>
      <c r="F14" s="57">
        <v>5.6</v>
      </c>
      <c r="G14" s="57">
        <v>0.97399999999999998</v>
      </c>
      <c r="H14" s="57">
        <v>3.1819999999999995</v>
      </c>
      <c r="I14" s="57">
        <v>9.5020000000000007</v>
      </c>
      <c r="J14" s="57">
        <v>0.115</v>
      </c>
      <c r="K14" s="57">
        <v>17.834</v>
      </c>
      <c r="L14" s="57">
        <v>21.477999999999994</v>
      </c>
      <c r="M14" s="57">
        <v>16.448</v>
      </c>
      <c r="N14" s="57">
        <v>22.954000000000001</v>
      </c>
      <c r="O14" s="57">
        <v>29.140999999999998</v>
      </c>
      <c r="P14" s="57">
        <v>26.686</v>
      </c>
      <c r="Q14" s="57">
        <v>7.1720000000000006</v>
      </c>
      <c r="R14" s="57">
        <v>2.4E-2</v>
      </c>
      <c r="S14" s="57"/>
      <c r="T14" s="57">
        <v>7.3999999999999996E-2</v>
      </c>
      <c r="U14" s="57"/>
      <c r="V14" s="57">
        <v>4.74</v>
      </c>
      <c r="W14" s="57"/>
      <c r="X14" s="57">
        <v>0.22</v>
      </c>
      <c r="Y14" s="57">
        <v>1.7430000000000001</v>
      </c>
      <c r="Z14" s="58"/>
      <c r="AA14" s="59">
        <f t="shared" si="0"/>
        <v>187.709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76.742000000000004</v>
      </c>
      <c r="C16" s="62">
        <f t="shared" ref="C16:Z16" si="1">IF(LEN(C$2)&gt;0,SUM(C10:C15),"")</f>
        <v>75.057999999999993</v>
      </c>
      <c r="D16" s="62">
        <f t="shared" si="1"/>
        <v>91.316999999999993</v>
      </c>
      <c r="E16" s="62">
        <f t="shared" si="1"/>
        <v>91.813000000000002</v>
      </c>
      <c r="F16" s="62">
        <f t="shared" si="1"/>
        <v>87.655000000000001</v>
      </c>
      <c r="G16" s="62">
        <f t="shared" si="1"/>
        <v>51.994</v>
      </c>
      <c r="H16" s="62">
        <f t="shared" si="1"/>
        <v>28.631999999999998</v>
      </c>
      <c r="I16" s="62">
        <f t="shared" si="1"/>
        <v>19.502000000000002</v>
      </c>
      <c r="J16" s="62">
        <f t="shared" si="1"/>
        <v>82.387999999999991</v>
      </c>
      <c r="K16" s="62">
        <f t="shared" si="1"/>
        <v>42.03</v>
      </c>
      <c r="L16" s="62">
        <f t="shared" si="1"/>
        <v>21.477999999999994</v>
      </c>
      <c r="M16" s="62">
        <f t="shared" si="1"/>
        <v>16.448</v>
      </c>
      <c r="N16" s="62">
        <f t="shared" si="1"/>
        <v>22.954000000000001</v>
      </c>
      <c r="O16" s="62">
        <f t="shared" si="1"/>
        <v>29.140999999999998</v>
      </c>
      <c r="P16" s="62">
        <f t="shared" si="1"/>
        <v>26.686</v>
      </c>
      <c r="Q16" s="62">
        <f t="shared" si="1"/>
        <v>17.663</v>
      </c>
      <c r="R16" s="62">
        <f t="shared" si="1"/>
        <v>39.6</v>
      </c>
      <c r="S16" s="62">
        <f t="shared" si="1"/>
        <v>26.783000000000001</v>
      </c>
      <c r="T16" s="62">
        <f t="shared" si="1"/>
        <v>7.3999999999999996E-2</v>
      </c>
      <c r="U16" s="62">
        <f t="shared" si="1"/>
        <v>0</v>
      </c>
      <c r="V16" s="62">
        <f t="shared" si="1"/>
        <v>11.600000000000001</v>
      </c>
      <c r="W16" s="62">
        <f t="shared" si="1"/>
        <v>0</v>
      </c>
      <c r="X16" s="62">
        <f t="shared" si="1"/>
        <v>19.597999999999999</v>
      </c>
      <c r="Y16" s="62">
        <f t="shared" si="1"/>
        <v>14.268000000000001</v>
      </c>
      <c r="Z16" s="63" t="str">
        <f t="shared" si="1"/>
        <v/>
      </c>
      <c r="AA16" s="64">
        <f>SUM(AA10:AA15)</f>
        <v>893.42399999999998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>
        <v>2.6</v>
      </c>
      <c r="M19" s="72">
        <v>2.6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5.2</v>
      </c>
    </row>
    <row r="20" spans="1:27" ht="24.95" customHeight="1" x14ac:dyDescent="0.2">
      <c r="A20" s="75" t="s">
        <v>15</v>
      </c>
      <c r="B20" s="76">
        <v>0.39200000000000002</v>
      </c>
      <c r="C20" s="77"/>
      <c r="D20" s="77"/>
      <c r="E20" s="77"/>
      <c r="F20" s="77"/>
      <c r="G20" s="77"/>
      <c r="H20" s="77">
        <v>2.39</v>
      </c>
      <c r="I20" s="77"/>
      <c r="J20" s="77">
        <v>0.32800000000000001</v>
      </c>
      <c r="K20" s="77"/>
      <c r="L20" s="77"/>
      <c r="M20" s="77"/>
      <c r="N20" s="77"/>
      <c r="O20" s="77"/>
      <c r="P20" s="77">
        <v>0.108</v>
      </c>
      <c r="Q20" s="77"/>
      <c r="R20" s="77"/>
      <c r="S20" s="77"/>
      <c r="T20" s="77"/>
      <c r="U20" s="77"/>
      <c r="V20" s="77">
        <v>2.6419999999999999</v>
      </c>
      <c r="W20" s="77"/>
      <c r="X20" s="77"/>
      <c r="Y20" s="77">
        <v>0.28299999999999997</v>
      </c>
      <c r="Z20" s="78"/>
      <c r="AA20" s="79">
        <f t="shared" si="2"/>
        <v>6.1429999999999998</v>
      </c>
    </row>
    <row r="21" spans="1:27" ht="24.95" customHeight="1" x14ac:dyDescent="0.2">
      <c r="A21" s="75" t="s">
        <v>16</v>
      </c>
      <c r="B21" s="80">
        <v>3.0000000000000001E-3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6.8719999999999999</v>
      </c>
      <c r="O21" s="81">
        <v>6.2370000000000001</v>
      </c>
      <c r="P21" s="81">
        <v>5.8090000000000002</v>
      </c>
      <c r="Q21" s="81">
        <v>4.1689999999999996</v>
      </c>
      <c r="R21" s="81"/>
      <c r="S21" s="81">
        <v>3.2480000000000002</v>
      </c>
      <c r="T21" s="81">
        <v>2.9820000000000002</v>
      </c>
      <c r="U21" s="81"/>
      <c r="V21" s="81">
        <v>2.9710000000000001</v>
      </c>
      <c r="W21" s="81"/>
      <c r="X21" s="81">
        <v>1.429</v>
      </c>
      <c r="Y21" s="81">
        <v>1.41</v>
      </c>
      <c r="Z21" s="78"/>
      <c r="AA21" s="79">
        <f t="shared" si="2"/>
        <v>35.129999999999995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0.39500000000000002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2.39</v>
      </c>
      <c r="I25" s="88">
        <f t="shared" si="3"/>
        <v>0</v>
      </c>
      <c r="J25" s="88">
        <f t="shared" si="3"/>
        <v>0.32800000000000001</v>
      </c>
      <c r="K25" s="88">
        <f t="shared" si="3"/>
        <v>0</v>
      </c>
      <c r="L25" s="88">
        <f t="shared" si="3"/>
        <v>2.6</v>
      </c>
      <c r="M25" s="88">
        <f t="shared" si="3"/>
        <v>2.6</v>
      </c>
      <c r="N25" s="88">
        <f t="shared" si="3"/>
        <v>6.8719999999999999</v>
      </c>
      <c r="O25" s="88">
        <f t="shared" si="3"/>
        <v>6.2370000000000001</v>
      </c>
      <c r="P25" s="88">
        <f t="shared" si="3"/>
        <v>5.9169999999999998</v>
      </c>
      <c r="Q25" s="88">
        <f t="shared" si="3"/>
        <v>4.1689999999999996</v>
      </c>
      <c r="R25" s="88">
        <f t="shared" si="3"/>
        <v>0</v>
      </c>
      <c r="S25" s="88">
        <f t="shared" si="3"/>
        <v>3.2480000000000002</v>
      </c>
      <c r="T25" s="88">
        <f t="shared" si="3"/>
        <v>2.9820000000000002</v>
      </c>
      <c r="U25" s="88">
        <f t="shared" si="3"/>
        <v>0</v>
      </c>
      <c r="V25" s="88">
        <f t="shared" si="3"/>
        <v>5.6129999999999995</v>
      </c>
      <c r="W25" s="88">
        <f t="shared" si="3"/>
        <v>0</v>
      </c>
      <c r="X25" s="88">
        <f t="shared" si="3"/>
        <v>1.429</v>
      </c>
      <c r="Y25" s="88">
        <f t="shared" si="3"/>
        <v>1.6929999999999998</v>
      </c>
      <c r="Z25" s="89" t="str">
        <f t="shared" si="3"/>
        <v/>
      </c>
      <c r="AA25" s="90">
        <f>SUM(AA19:AA24)</f>
        <v>46.472999999999999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77.137</v>
      </c>
      <c r="C29" s="77">
        <v>75.058000000000007</v>
      </c>
      <c r="D29" s="77">
        <v>91.316999999999993</v>
      </c>
      <c r="E29" s="77">
        <v>91.813000000000002</v>
      </c>
      <c r="F29" s="77">
        <v>87.655000000000001</v>
      </c>
      <c r="G29" s="77">
        <v>51.994</v>
      </c>
      <c r="H29" s="77">
        <v>31.021999999999998</v>
      </c>
      <c r="I29" s="77">
        <v>19.501999999999999</v>
      </c>
      <c r="J29" s="77">
        <v>82.715999999999994</v>
      </c>
      <c r="K29" s="77">
        <v>42.03</v>
      </c>
      <c r="L29" s="77">
        <v>24.077999999999999</v>
      </c>
      <c r="M29" s="77">
        <v>19.047999999999998</v>
      </c>
      <c r="N29" s="77">
        <v>29.826000000000001</v>
      </c>
      <c r="O29" s="77">
        <v>35.378</v>
      </c>
      <c r="P29" s="77">
        <v>32.603000000000002</v>
      </c>
      <c r="Q29" s="77">
        <v>21.832000000000001</v>
      </c>
      <c r="R29" s="77">
        <v>39.6</v>
      </c>
      <c r="S29" s="77">
        <v>30.030999999999999</v>
      </c>
      <c r="T29" s="77">
        <v>3.056</v>
      </c>
      <c r="U29" s="77"/>
      <c r="V29" s="77">
        <v>17.213000000000001</v>
      </c>
      <c r="W29" s="77"/>
      <c r="X29" s="77">
        <v>21.027000000000001</v>
      </c>
      <c r="Y29" s="77">
        <v>15.961</v>
      </c>
      <c r="Z29" s="78"/>
      <c r="AA29" s="79">
        <f>SUM(B29:Z29)</f>
        <v>939.89700000000005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77.137</v>
      </c>
      <c r="C31" s="62">
        <f t="shared" ref="C31:Z31" si="4">IF(LEN(C$2)&gt;0,SUM(C28:C30),"")</f>
        <v>75.058000000000007</v>
      </c>
      <c r="D31" s="62">
        <f t="shared" si="4"/>
        <v>91.316999999999993</v>
      </c>
      <c r="E31" s="62">
        <f t="shared" si="4"/>
        <v>91.813000000000002</v>
      </c>
      <c r="F31" s="62">
        <f t="shared" si="4"/>
        <v>87.655000000000001</v>
      </c>
      <c r="G31" s="62">
        <f t="shared" si="4"/>
        <v>51.994</v>
      </c>
      <c r="H31" s="62">
        <f t="shared" si="4"/>
        <v>31.021999999999998</v>
      </c>
      <c r="I31" s="62">
        <f t="shared" si="4"/>
        <v>19.501999999999999</v>
      </c>
      <c r="J31" s="62">
        <f t="shared" si="4"/>
        <v>82.715999999999994</v>
      </c>
      <c r="K31" s="62">
        <f t="shared" si="4"/>
        <v>42.03</v>
      </c>
      <c r="L31" s="62">
        <f t="shared" si="4"/>
        <v>24.077999999999999</v>
      </c>
      <c r="M31" s="62">
        <f t="shared" si="4"/>
        <v>19.047999999999998</v>
      </c>
      <c r="N31" s="62">
        <f t="shared" si="4"/>
        <v>29.826000000000001</v>
      </c>
      <c r="O31" s="62">
        <f t="shared" si="4"/>
        <v>35.378</v>
      </c>
      <c r="P31" s="62">
        <f t="shared" si="4"/>
        <v>32.603000000000002</v>
      </c>
      <c r="Q31" s="62">
        <f t="shared" si="4"/>
        <v>21.832000000000001</v>
      </c>
      <c r="R31" s="62">
        <f t="shared" si="4"/>
        <v>39.6</v>
      </c>
      <c r="S31" s="62">
        <f t="shared" si="4"/>
        <v>30.030999999999999</v>
      </c>
      <c r="T31" s="62">
        <f t="shared" si="4"/>
        <v>3.056</v>
      </c>
      <c r="U31" s="62">
        <f t="shared" si="4"/>
        <v>0</v>
      </c>
      <c r="V31" s="62">
        <f t="shared" si="4"/>
        <v>17.213000000000001</v>
      </c>
      <c r="W31" s="62">
        <f t="shared" si="4"/>
        <v>0</v>
      </c>
      <c r="X31" s="62">
        <f t="shared" si="4"/>
        <v>21.027000000000001</v>
      </c>
      <c r="Y31" s="62">
        <f t="shared" si="4"/>
        <v>15.961</v>
      </c>
      <c r="Z31" s="63" t="str">
        <f t="shared" si="4"/>
        <v/>
      </c>
      <c r="AA31" s="64">
        <f>SUM(AA28:AA30)</f>
        <v>939.89700000000005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>
        <v>48.7</v>
      </c>
      <c r="G38" s="99"/>
      <c r="H38" s="99">
        <v>9.5</v>
      </c>
      <c r="I38" s="99">
        <v>47.6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90.8</v>
      </c>
      <c r="U38" s="99">
        <v>41.6</v>
      </c>
      <c r="V38" s="99"/>
      <c r="W38" s="99">
        <v>28.6</v>
      </c>
      <c r="X38" s="99"/>
      <c r="Y38" s="99"/>
      <c r="Z38" s="100"/>
      <c r="AA38" s="79">
        <f t="shared" si="5"/>
        <v>266.8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48.7</v>
      </c>
      <c r="G39" s="88">
        <f t="shared" si="6"/>
        <v>0</v>
      </c>
      <c r="H39" s="88">
        <f t="shared" si="6"/>
        <v>9.5</v>
      </c>
      <c r="I39" s="88">
        <f t="shared" si="6"/>
        <v>47.6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90.8</v>
      </c>
      <c r="U39" s="88">
        <f t="shared" si="6"/>
        <v>41.6</v>
      </c>
      <c r="V39" s="88">
        <f t="shared" si="6"/>
        <v>0</v>
      </c>
      <c r="W39" s="88">
        <f t="shared" si="6"/>
        <v>28.6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266.8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>
        <v>48.7</v>
      </c>
      <c r="G46" s="99"/>
      <c r="H46" s="99">
        <v>9.5</v>
      </c>
      <c r="I46" s="99">
        <v>47.6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90.8</v>
      </c>
      <c r="U46" s="99">
        <v>41.6</v>
      </c>
      <c r="V46" s="99"/>
      <c r="W46" s="99">
        <v>28.6</v>
      </c>
      <c r="X46" s="99"/>
      <c r="Y46" s="99"/>
      <c r="Z46" s="100"/>
      <c r="AA46" s="79">
        <f t="shared" si="7"/>
        <v>266.8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48.7</v>
      </c>
      <c r="G48" s="88">
        <f t="shared" si="8"/>
        <v>0</v>
      </c>
      <c r="H48" s="88">
        <f t="shared" si="8"/>
        <v>9.5</v>
      </c>
      <c r="I48" s="88">
        <f t="shared" si="8"/>
        <v>47.6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90.8</v>
      </c>
      <c r="U48" s="88">
        <f t="shared" si="8"/>
        <v>41.6</v>
      </c>
      <c r="V48" s="88">
        <f t="shared" si="8"/>
        <v>0</v>
      </c>
      <c r="W48" s="88">
        <f t="shared" si="8"/>
        <v>28.6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266.8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77.137</v>
      </c>
      <c r="C51" s="88">
        <f t="shared" si="10"/>
        <v>75.057999999999993</v>
      </c>
      <c r="D51" s="88">
        <f t="shared" si="10"/>
        <v>91.316999999999993</v>
      </c>
      <c r="E51" s="88">
        <f t="shared" si="10"/>
        <v>91.813000000000002</v>
      </c>
      <c r="F51" s="88">
        <f t="shared" si="10"/>
        <v>136.35500000000002</v>
      </c>
      <c r="G51" s="88">
        <f t="shared" si="10"/>
        <v>51.994</v>
      </c>
      <c r="H51" s="88">
        <f t="shared" si="10"/>
        <v>40.521999999999998</v>
      </c>
      <c r="I51" s="88">
        <f t="shared" si="10"/>
        <v>67.102000000000004</v>
      </c>
      <c r="J51" s="88">
        <f t="shared" si="10"/>
        <v>82.715999999999994</v>
      </c>
      <c r="K51" s="88">
        <f t="shared" si="10"/>
        <v>42.03</v>
      </c>
      <c r="L51" s="88">
        <f t="shared" si="10"/>
        <v>24.077999999999996</v>
      </c>
      <c r="M51" s="88">
        <f t="shared" si="10"/>
        <v>19.048000000000002</v>
      </c>
      <c r="N51" s="88">
        <f t="shared" si="10"/>
        <v>29.826000000000001</v>
      </c>
      <c r="O51" s="88">
        <f t="shared" si="10"/>
        <v>35.378</v>
      </c>
      <c r="P51" s="88">
        <f t="shared" si="10"/>
        <v>32.603000000000002</v>
      </c>
      <c r="Q51" s="88">
        <f t="shared" si="10"/>
        <v>21.832000000000001</v>
      </c>
      <c r="R51" s="88">
        <f t="shared" si="10"/>
        <v>39.6</v>
      </c>
      <c r="S51" s="88">
        <f t="shared" si="10"/>
        <v>30.031000000000002</v>
      </c>
      <c r="T51" s="88">
        <f t="shared" si="10"/>
        <v>93.855999999999995</v>
      </c>
      <c r="U51" s="88">
        <f t="shared" si="10"/>
        <v>41.6</v>
      </c>
      <c r="V51" s="88">
        <f t="shared" si="10"/>
        <v>17.213000000000001</v>
      </c>
      <c r="W51" s="88">
        <f t="shared" si="10"/>
        <v>28.6</v>
      </c>
      <c r="X51" s="88">
        <f t="shared" si="10"/>
        <v>21.026999999999997</v>
      </c>
      <c r="Y51" s="88">
        <f t="shared" si="10"/>
        <v>15.961</v>
      </c>
      <c r="Z51" s="89" t="str">
        <f t="shared" si="10"/>
        <v/>
      </c>
      <c r="AA51" s="104">
        <f>SUM(B51:Z51)</f>
        <v>1206.6969999999997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77.136999999999986</v>
      </c>
      <c r="C4" s="18">
        <v>75.057999999999993</v>
      </c>
      <c r="D4" s="18">
        <v>91.317000000000021</v>
      </c>
      <c r="E4" s="18">
        <v>91.813000000000002</v>
      </c>
      <c r="F4" s="18">
        <v>136.35999999999999</v>
      </c>
      <c r="G4" s="18">
        <v>51.993999999999993</v>
      </c>
      <c r="H4" s="18">
        <v>40.567</v>
      </c>
      <c r="I4" s="18">
        <v>67.081999999999994</v>
      </c>
      <c r="J4" s="18">
        <v>82.716000000000008</v>
      </c>
      <c r="K4" s="18">
        <v>42.029999999999994</v>
      </c>
      <c r="L4" s="18">
        <v>24.077999999999999</v>
      </c>
      <c r="M4" s="18">
        <v>19.048000000000002</v>
      </c>
      <c r="N4" s="18">
        <v>29.826000000000001</v>
      </c>
      <c r="O4" s="18">
        <v>35.378</v>
      </c>
      <c r="P4" s="18">
        <v>32.603000000000002</v>
      </c>
      <c r="Q4" s="18">
        <v>21.832000000000001</v>
      </c>
      <c r="R4" s="18">
        <v>39.600000000000009</v>
      </c>
      <c r="S4" s="18">
        <v>30.031000000000006</v>
      </c>
      <c r="T4" s="18">
        <v>93.815000000000012</v>
      </c>
      <c r="U4" s="18">
        <v>41.636999999999993</v>
      </c>
      <c r="V4" s="18">
        <v>17.213000000000001</v>
      </c>
      <c r="W4" s="18">
        <v>28.558</v>
      </c>
      <c r="X4" s="18">
        <v>21.027000000000001</v>
      </c>
      <c r="Y4" s="18">
        <v>15.960999999999999</v>
      </c>
      <c r="Z4" s="19"/>
      <c r="AA4" s="20">
        <f>SUM(B4:Z4)</f>
        <v>1206.681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78.87</v>
      </c>
      <c r="C7" s="28">
        <v>68.52</v>
      </c>
      <c r="D7" s="28">
        <v>69</v>
      </c>
      <c r="E7" s="28">
        <v>68.89</v>
      </c>
      <c r="F7" s="28">
        <v>70</v>
      </c>
      <c r="G7" s="28">
        <v>86.31</v>
      </c>
      <c r="H7" s="28">
        <v>102.45</v>
      </c>
      <c r="I7" s="28">
        <v>104.58</v>
      </c>
      <c r="J7" s="28">
        <v>76.319999999999993</v>
      </c>
      <c r="K7" s="28">
        <v>69.84</v>
      </c>
      <c r="L7" s="28">
        <v>69.209999999999994</v>
      </c>
      <c r="M7" s="28">
        <v>49.99</v>
      </c>
      <c r="N7" s="28">
        <v>44.85</v>
      </c>
      <c r="O7" s="28">
        <v>59.35</v>
      </c>
      <c r="P7" s="28">
        <v>66.36</v>
      </c>
      <c r="Q7" s="28">
        <v>69.5</v>
      </c>
      <c r="R7" s="28">
        <v>59.75</v>
      </c>
      <c r="S7" s="28">
        <v>76.680000000000007</v>
      </c>
      <c r="T7" s="28">
        <v>103.7</v>
      </c>
      <c r="U7" s="28">
        <v>118.5</v>
      </c>
      <c r="V7" s="28">
        <v>145.81</v>
      </c>
      <c r="W7" s="28">
        <v>103.79</v>
      </c>
      <c r="X7" s="28">
        <v>90.83</v>
      </c>
      <c r="Y7" s="28">
        <v>87.89</v>
      </c>
      <c r="Z7" s="29"/>
      <c r="AA7" s="30">
        <f>IF(SUM(B7:Z7)&lt;&gt;0,AVERAGEIF(B7:Z7,"&lt;&gt;"""),"")</f>
        <v>80.874583333333348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34.639000000000003</v>
      </c>
      <c r="C14" s="57">
        <v>38.191999999999993</v>
      </c>
      <c r="D14" s="57">
        <v>41.212000000000003</v>
      </c>
      <c r="E14" s="57">
        <v>43.872999999999998</v>
      </c>
      <c r="F14" s="57">
        <v>70.652000000000001</v>
      </c>
      <c r="G14" s="57">
        <v>14</v>
      </c>
      <c r="H14" s="57">
        <v>14</v>
      </c>
      <c r="I14" s="57">
        <v>14</v>
      </c>
      <c r="J14" s="57">
        <v>22.246000000000006</v>
      </c>
      <c r="K14" s="57">
        <v>14</v>
      </c>
      <c r="L14" s="57"/>
      <c r="M14" s="57"/>
      <c r="N14" s="57">
        <v>0.745</v>
      </c>
      <c r="O14" s="57">
        <v>0.85199999999999998</v>
      </c>
      <c r="P14" s="57">
        <v>0.44800000000000001</v>
      </c>
      <c r="Q14" s="57">
        <v>2.62</v>
      </c>
      <c r="R14" s="57">
        <v>22.928999999999998</v>
      </c>
      <c r="S14" s="57">
        <v>8.004999999999999</v>
      </c>
      <c r="T14" s="57">
        <v>6.6829999999999998</v>
      </c>
      <c r="U14" s="57">
        <v>2.0369999999999999</v>
      </c>
      <c r="V14" s="57">
        <v>0.36499999999999999</v>
      </c>
      <c r="W14" s="57">
        <v>1.0699999999999998</v>
      </c>
      <c r="X14" s="57">
        <v>1.6560000000000001</v>
      </c>
      <c r="Y14" s="57">
        <v>0.20900000000000002</v>
      </c>
      <c r="Z14" s="58"/>
      <c r="AA14" s="59">
        <f t="shared" si="0"/>
        <v>354.43299999999988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34.639000000000003</v>
      </c>
      <c r="C16" s="62">
        <f t="shared" ref="C16:Z16" si="1">IF(LEN(C$2)&gt;0,SUM(C10:C15),"")</f>
        <v>38.191999999999993</v>
      </c>
      <c r="D16" s="62">
        <f t="shared" si="1"/>
        <v>41.212000000000003</v>
      </c>
      <c r="E16" s="62">
        <f t="shared" si="1"/>
        <v>43.872999999999998</v>
      </c>
      <c r="F16" s="62">
        <f t="shared" si="1"/>
        <v>70.652000000000001</v>
      </c>
      <c r="G16" s="62">
        <f t="shared" si="1"/>
        <v>14</v>
      </c>
      <c r="H16" s="62">
        <f t="shared" si="1"/>
        <v>14</v>
      </c>
      <c r="I16" s="62">
        <f t="shared" si="1"/>
        <v>14</v>
      </c>
      <c r="J16" s="62">
        <f t="shared" si="1"/>
        <v>22.246000000000006</v>
      </c>
      <c r="K16" s="62">
        <f t="shared" si="1"/>
        <v>14</v>
      </c>
      <c r="L16" s="62">
        <f t="shared" si="1"/>
        <v>0</v>
      </c>
      <c r="M16" s="62">
        <f t="shared" si="1"/>
        <v>0</v>
      </c>
      <c r="N16" s="62">
        <f t="shared" si="1"/>
        <v>0.745</v>
      </c>
      <c r="O16" s="62">
        <f t="shared" si="1"/>
        <v>0.85199999999999998</v>
      </c>
      <c r="P16" s="62">
        <f t="shared" si="1"/>
        <v>0.44800000000000001</v>
      </c>
      <c r="Q16" s="62">
        <f t="shared" si="1"/>
        <v>2.62</v>
      </c>
      <c r="R16" s="62">
        <f t="shared" si="1"/>
        <v>22.928999999999998</v>
      </c>
      <c r="S16" s="62">
        <f t="shared" si="1"/>
        <v>8.004999999999999</v>
      </c>
      <c r="T16" s="62">
        <f t="shared" si="1"/>
        <v>6.6829999999999998</v>
      </c>
      <c r="U16" s="62">
        <f t="shared" si="1"/>
        <v>2.0369999999999999</v>
      </c>
      <c r="V16" s="62">
        <f t="shared" si="1"/>
        <v>0.36499999999999999</v>
      </c>
      <c r="W16" s="62">
        <f t="shared" si="1"/>
        <v>1.0699999999999998</v>
      </c>
      <c r="X16" s="62">
        <f t="shared" si="1"/>
        <v>1.6560000000000001</v>
      </c>
      <c r="Y16" s="62">
        <f t="shared" si="1"/>
        <v>0.20900000000000002</v>
      </c>
      <c r="Z16" s="63" t="str">
        <f t="shared" si="1"/>
        <v/>
      </c>
      <c r="AA16" s="64">
        <f>SUM(AA10:AA15)</f>
        <v>354.43299999999988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18.347999999999999</v>
      </c>
      <c r="C20" s="77">
        <v>14.34</v>
      </c>
      <c r="D20" s="77">
        <v>19.250999999999998</v>
      </c>
      <c r="E20" s="77">
        <v>14.342000000000001</v>
      </c>
      <c r="F20" s="77">
        <v>21.542999999999996</v>
      </c>
      <c r="G20" s="77">
        <v>20.358000000000001</v>
      </c>
      <c r="H20" s="77">
        <v>16.218</v>
      </c>
      <c r="I20" s="77">
        <v>19.347000000000001</v>
      </c>
      <c r="J20" s="77">
        <v>22.074999999999999</v>
      </c>
      <c r="K20" s="77">
        <v>16.902999999999999</v>
      </c>
      <c r="L20" s="77">
        <v>14.494</v>
      </c>
      <c r="M20" s="77">
        <v>10.689</v>
      </c>
      <c r="N20" s="77">
        <v>5.31</v>
      </c>
      <c r="O20" s="77">
        <v>4.7210000000000001</v>
      </c>
      <c r="P20" s="77">
        <v>8.23</v>
      </c>
      <c r="Q20" s="77">
        <v>1.2</v>
      </c>
      <c r="R20" s="77">
        <v>2.6</v>
      </c>
      <c r="S20" s="77">
        <v>2.5</v>
      </c>
      <c r="T20" s="77">
        <v>12.331000000000001</v>
      </c>
      <c r="U20" s="77">
        <v>7.2</v>
      </c>
      <c r="V20" s="77">
        <v>3.3</v>
      </c>
      <c r="W20" s="77">
        <v>4.0999999999999996</v>
      </c>
      <c r="X20" s="77">
        <v>2.85</v>
      </c>
      <c r="Y20" s="77">
        <v>3.8</v>
      </c>
      <c r="Z20" s="78"/>
      <c r="AA20" s="79">
        <f t="shared" si="2"/>
        <v>266.05</v>
      </c>
    </row>
    <row r="21" spans="1:27" ht="24.95" customHeight="1" x14ac:dyDescent="0.2">
      <c r="A21" s="75" t="s">
        <v>16</v>
      </c>
      <c r="B21" s="80">
        <v>24.15</v>
      </c>
      <c r="C21" s="81">
        <v>22.526</v>
      </c>
      <c r="D21" s="81">
        <v>30.853999999999999</v>
      </c>
      <c r="E21" s="81">
        <v>33.597999999999999</v>
      </c>
      <c r="F21" s="81">
        <v>44.164999999999999</v>
      </c>
      <c r="G21" s="81">
        <v>17.636000000000003</v>
      </c>
      <c r="H21" s="81">
        <v>10.349</v>
      </c>
      <c r="I21" s="81">
        <v>33.734999999999999</v>
      </c>
      <c r="J21" s="81">
        <v>38.394999999999996</v>
      </c>
      <c r="K21" s="81">
        <v>11.126999999999999</v>
      </c>
      <c r="L21" s="81">
        <v>9.5839999999999996</v>
      </c>
      <c r="M21" s="81">
        <v>8.359</v>
      </c>
      <c r="N21" s="81">
        <v>23.771000000000001</v>
      </c>
      <c r="O21" s="81">
        <v>29.805</v>
      </c>
      <c r="P21" s="81">
        <v>23.925000000000004</v>
      </c>
      <c r="Q21" s="81">
        <v>18.012</v>
      </c>
      <c r="R21" s="81">
        <v>14.071000000000002</v>
      </c>
      <c r="S21" s="81">
        <v>19.526000000000003</v>
      </c>
      <c r="T21" s="81">
        <v>74.801000000000002</v>
      </c>
      <c r="U21" s="81">
        <v>32.4</v>
      </c>
      <c r="V21" s="81">
        <v>13.548</v>
      </c>
      <c r="W21" s="81">
        <v>23.387999999999998</v>
      </c>
      <c r="X21" s="81">
        <v>16.521000000000001</v>
      </c>
      <c r="Y21" s="81">
        <v>11.951999999999998</v>
      </c>
      <c r="Z21" s="78"/>
      <c r="AA21" s="79">
        <f t="shared" si="2"/>
        <v>586.19799999999998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42.497999999999998</v>
      </c>
      <c r="C25" s="88">
        <f t="shared" si="3"/>
        <v>36.866</v>
      </c>
      <c r="D25" s="88">
        <f t="shared" si="3"/>
        <v>50.104999999999997</v>
      </c>
      <c r="E25" s="88">
        <f t="shared" si="3"/>
        <v>47.94</v>
      </c>
      <c r="F25" s="88">
        <f t="shared" si="3"/>
        <v>65.707999999999998</v>
      </c>
      <c r="G25" s="88">
        <f t="shared" si="3"/>
        <v>37.994</v>
      </c>
      <c r="H25" s="88">
        <f t="shared" si="3"/>
        <v>26.567</v>
      </c>
      <c r="I25" s="88">
        <f t="shared" si="3"/>
        <v>53.082000000000001</v>
      </c>
      <c r="J25" s="88">
        <f t="shared" si="3"/>
        <v>60.47</v>
      </c>
      <c r="K25" s="88">
        <f t="shared" si="3"/>
        <v>28.029999999999998</v>
      </c>
      <c r="L25" s="88">
        <f t="shared" si="3"/>
        <v>24.077999999999999</v>
      </c>
      <c r="M25" s="88">
        <f t="shared" si="3"/>
        <v>19.048000000000002</v>
      </c>
      <c r="N25" s="88">
        <f t="shared" si="3"/>
        <v>29.081</v>
      </c>
      <c r="O25" s="88">
        <f t="shared" si="3"/>
        <v>34.525999999999996</v>
      </c>
      <c r="P25" s="88">
        <f t="shared" si="3"/>
        <v>32.155000000000001</v>
      </c>
      <c r="Q25" s="88">
        <f t="shared" si="3"/>
        <v>19.212</v>
      </c>
      <c r="R25" s="88">
        <f t="shared" si="3"/>
        <v>16.671000000000003</v>
      </c>
      <c r="S25" s="88">
        <f t="shared" si="3"/>
        <v>22.026000000000003</v>
      </c>
      <c r="T25" s="88">
        <f t="shared" si="3"/>
        <v>87.132000000000005</v>
      </c>
      <c r="U25" s="88">
        <f t="shared" si="3"/>
        <v>39.6</v>
      </c>
      <c r="V25" s="88">
        <f t="shared" si="3"/>
        <v>16.847999999999999</v>
      </c>
      <c r="W25" s="88">
        <f t="shared" si="3"/>
        <v>27.488</v>
      </c>
      <c r="X25" s="88">
        <f t="shared" si="3"/>
        <v>19.371000000000002</v>
      </c>
      <c r="Y25" s="88">
        <f t="shared" si="3"/>
        <v>15.751999999999999</v>
      </c>
      <c r="Z25" s="89">
        <f t="shared" si="3"/>
        <v>0</v>
      </c>
      <c r="AA25" s="90">
        <f t="shared" si="3"/>
        <v>852.24800000000005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77.137</v>
      </c>
      <c r="C29" s="77">
        <v>75.058000000000007</v>
      </c>
      <c r="D29" s="77">
        <v>91.316999999999993</v>
      </c>
      <c r="E29" s="77">
        <v>91.813000000000002</v>
      </c>
      <c r="F29" s="77">
        <v>136.36000000000001</v>
      </c>
      <c r="G29" s="77">
        <v>51.994</v>
      </c>
      <c r="H29" s="77">
        <v>40.567</v>
      </c>
      <c r="I29" s="77">
        <v>67.081999999999994</v>
      </c>
      <c r="J29" s="77">
        <v>82.715999999999994</v>
      </c>
      <c r="K29" s="77">
        <v>42.03</v>
      </c>
      <c r="L29" s="77">
        <v>24.077999999999999</v>
      </c>
      <c r="M29" s="77">
        <v>19.047999999999998</v>
      </c>
      <c r="N29" s="77">
        <v>29.826000000000001</v>
      </c>
      <c r="O29" s="77">
        <v>35.378</v>
      </c>
      <c r="P29" s="77">
        <v>32.603000000000002</v>
      </c>
      <c r="Q29" s="77">
        <v>21.832000000000001</v>
      </c>
      <c r="R29" s="77">
        <v>39.6</v>
      </c>
      <c r="S29" s="77">
        <v>30.030999999999999</v>
      </c>
      <c r="T29" s="77">
        <v>93.814999999999998</v>
      </c>
      <c r="U29" s="77">
        <v>41.637</v>
      </c>
      <c r="V29" s="77">
        <v>17.213000000000001</v>
      </c>
      <c r="W29" s="77">
        <v>28.558</v>
      </c>
      <c r="X29" s="77">
        <v>21.027000000000001</v>
      </c>
      <c r="Y29" s="77">
        <v>15.961</v>
      </c>
      <c r="Z29" s="78"/>
      <c r="AA29" s="79">
        <f>SUM(B29:Z29)</f>
        <v>1206.6809999999998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77.137</v>
      </c>
      <c r="C31" s="62">
        <f t="shared" si="4"/>
        <v>75.058000000000007</v>
      </c>
      <c r="D31" s="62">
        <f t="shared" si="4"/>
        <v>91.316999999999993</v>
      </c>
      <c r="E31" s="62">
        <f t="shared" si="4"/>
        <v>91.813000000000002</v>
      </c>
      <c r="F31" s="62">
        <f t="shared" si="4"/>
        <v>136.36000000000001</v>
      </c>
      <c r="G31" s="62">
        <f t="shared" si="4"/>
        <v>51.994</v>
      </c>
      <c r="H31" s="62">
        <f t="shared" si="4"/>
        <v>40.567</v>
      </c>
      <c r="I31" s="62">
        <f t="shared" si="4"/>
        <v>67.081999999999994</v>
      </c>
      <c r="J31" s="62">
        <f t="shared" si="4"/>
        <v>82.715999999999994</v>
      </c>
      <c r="K31" s="62">
        <f t="shared" si="4"/>
        <v>42.03</v>
      </c>
      <c r="L31" s="62">
        <f t="shared" si="4"/>
        <v>24.077999999999999</v>
      </c>
      <c r="M31" s="62">
        <f t="shared" si="4"/>
        <v>19.047999999999998</v>
      </c>
      <c r="N31" s="62">
        <f t="shared" si="4"/>
        <v>29.826000000000001</v>
      </c>
      <c r="O31" s="62">
        <f t="shared" si="4"/>
        <v>35.378</v>
      </c>
      <c r="P31" s="62">
        <f t="shared" si="4"/>
        <v>32.603000000000002</v>
      </c>
      <c r="Q31" s="62">
        <f t="shared" si="4"/>
        <v>21.832000000000001</v>
      </c>
      <c r="R31" s="62">
        <f t="shared" si="4"/>
        <v>39.6</v>
      </c>
      <c r="S31" s="62">
        <f t="shared" si="4"/>
        <v>30.030999999999999</v>
      </c>
      <c r="T31" s="62">
        <f t="shared" si="4"/>
        <v>93.814999999999998</v>
      </c>
      <c r="U31" s="62">
        <f t="shared" si="4"/>
        <v>41.637</v>
      </c>
      <c r="V31" s="62">
        <f t="shared" si="4"/>
        <v>17.213000000000001</v>
      </c>
      <c r="W31" s="62">
        <f t="shared" si="4"/>
        <v>28.558</v>
      </c>
      <c r="X31" s="62">
        <f t="shared" si="4"/>
        <v>21.027000000000001</v>
      </c>
      <c r="Y31" s="62">
        <f t="shared" si="4"/>
        <v>15.961</v>
      </c>
      <c r="Z31" s="63">
        <f t="shared" si="4"/>
        <v>0</v>
      </c>
      <c r="AA31" s="64">
        <f t="shared" si="4"/>
        <v>1206.6809999999998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77.137</v>
      </c>
      <c r="C51" s="88">
        <f t="shared" si="10"/>
        <v>75.057999999999993</v>
      </c>
      <c r="D51" s="88">
        <f t="shared" si="10"/>
        <v>91.317000000000007</v>
      </c>
      <c r="E51" s="88">
        <f t="shared" si="10"/>
        <v>91.812999999999988</v>
      </c>
      <c r="F51" s="88">
        <f t="shared" si="10"/>
        <v>136.36000000000001</v>
      </c>
      <c r="G51" s="88">
        <f t="shared" si="10"/>
        <v>51.994</v>
      </c>
      <c r="H51" s="88">
        <f t="shared" si="10"/>
        <v>40.567</v>
      </c>
      <c r="I51" s="88">
        <f t="shared" si="10"/>
        <v>67.081999999999994</v>
      </c>
      <c r="J51" s="88">
        <f t="shared" si="10"/>
        <v>82.716000000000008</v>
      </c>
      <c r="K51" s="88">
        <f t="shared" si="10"/>
        <v>42.03</v>
      </c>
      <c r="L51" s="88">
        <f t="shared" si="10"/>
        <v>24.077999999999999</v>
      </c>
      <c r="M51" s="88">
        <f t="shared" si="10"/>
        <v>19.048000000000002</v>
      </c>
      <c r="N51" s="88">
        <f t="shared" si="10"/>
        <v>29.826000000000001</v>
      </c>
      <c r="O51" s="88">
        <f t="shared" si="10"/>
        <v>35.377999999999993</v>
      </c>
      <c r="P51" s="88">
        <f t="shared" si="10"/>
        <v>32.603000000000002</v>
      </c>
      <c r="Q51" s="88">
        <f t="shared" si="10"/>
        <v>21.832000000000001</v>
      </c>
      <c r="R51" s="88">
        <f t="shared" si="10"/>
        <v>39.6</v>
      </c>
      <c r="S51" s="88">
        <f t="shared" si="10"/>
        <v>30.031000000000002</v>
      </c>
      <c r="T51" s="88">
        <f t="shared" si="10"/>
        <v>93.814999999999998</v>
      </c>
      <c r="U51" s="88">
        <f t="shared" si="10"/>
        <v>41.637</v>
      </c>
      <c r="V51" s="88">
        <f t="shared" si="10"/>
        <v>17.212999999999997</v>
      </c>
      <c r="W51" s="88">
        <f t="shared" si="10"/>
        <v>28.558</v>
      </c>
      <c r="X51" s="88">
        <f t="shared" si="10"/>
        <v>21.027000000000001</v>
      </c>
      <c r="Y51" s="88">
        <f t="shared" si="10"/>
        <v>15.960999999999999</v>
      </c>
      <c r="Z51" s="89">
        <f t="shared" si="10"/>
        <v>0</v>
      </c>
      <c r="AA51" s="104">
        <f>SUM(B51:Z51)</f>
        <v>1206.6809999999998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>
        <v>-48.7</v>
      </c>
      <c r="G4" s="18"/>
      <c r="H4" s="18">
        <v>-9.5</v>
      </c>
      <c r="I4" s="18">
        <v>-47.6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>
        <v>-90.8</v>
      </c>
      <c r="U4" s="18">
        <v>-41.6</v>
      </c>
      <c r="V4" s="18"/>
      <c r="W4" s="18">
        <v>-28.6</v>
      </c>
      <c r="X4" s="18"/>
      <c r="Y4" s="18"/>
      <c r="Z4" s="19"/>
      <c r="AA4" s="111">
        <f>SUM(B4:Z4)</f>
        <v>-266.8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78.87</v>
      </c>
      <c r="C7" s="117">
        <v>68.52</v>
      </c>
      <c r="D7" s="117">
        <v>69</v>
      </c>
      <c r="E7" s="117">
        <v>68.89</v>
      </c>
      <c r="F7" s="117">
        <v>70</v>
      </c>
      <c r="G7" s="117">
        <v>86.31</v>
      </c>
      <c r="H7" s="117">
        <v>102.45</v>
      </c>
      <c r="I7" s="117">
        <v>104.58</v>
      </c>
      <c r="J7" s="117">
        <v>76.319999999999993</v>
      </c>
      <c r="K7" s="117">
        <v>69.84</v>
      </c>
      <c r="L7" s="117">
        <v>69.209999999999994</v>
      </c>
      <c r="M7" s="117">
        <v>49.99</v>
      </c>
      <c r="N7" s="117">
        <v>44.85</v>
      </c>
      <c r="O7" s="117">
        <v>59.35</v>
      </c>
      <c r="P7" s="117">
        <v>66.36</v>
      </c>
      <c r="Q7" s="117">
        <v>69.5</v>
      </c>
      <c r="R7" s="117">
        <v>59.75</v>
      </c>
      <c r="S7" s="117">
        <v>76.680000000000007</v>
      </c>
      <c r="T7" s="117">
        <v>103.7</v>
      </c>
      <c r="U7" s="117">
        <v>118.5</v>
      </c>
      <c r="V7" s="117">
        <v>145.81</v>
      </c>
      <c r="W7" s="117">
        <v>103.79</v>
      </c>
      <c r="X7" s="117">
        <v>90.83</v>
      </c>
      <c r="Y7" s="117">
        <v>87.89</v>
      </c>
      <c r="Z7" s="118"/>
      <c r="AA7" s="119">
        <f>IF(SUM(B7:Z7)&lt;&gt;0,AVERAGEIF(B7:Z7,"&lt;&gt;"""),"")</f>
        <v>80.874583333333348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>
        <v>48.7</v>
      </c>
      <c r="G15" s="133"/>
      <c r="H15" s="133">
        <v>9.5</v>
      </c>
      <c r="I15" s="133">
        <v>47.6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90.8</v>
      </c>
      <c r="U15" s="133">
        <v>41.6</v>
      </c>
      <c r="V15" s="133"/>
      <c r="W15" s="133">
        <v>28.6</v>
      </c>
      <c r="X15" s="133"/>
      <c r="Y15" s="133"/>
      <c r="Z15" s="131"/>
      <c r="AA15" s="132">
        <f t="shared" si="0"/>
        <v>266.8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48.7</v>
      </c>
      <c r="G16" s="135">
        <f t="shared" si="1"/>
        <v>0</v>
      </c>
      <c r="H16" s="135">
        <f t="shared" si="1"/>
        <v>9.5</v>
      </c>
      <c r="I16" s="135">
        <f t="shared" si="1"/>
        <v>47.6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90.8</v>
      </c>
      <c r="U16" s="135">
        <f t="shared" si="1"/>
        <v>41.6</v>
      </c>
      <c r="V16" s="135">
        <f t="shared" si="1"/>
        <v>0</v>
      </c>
      <c r="W16" s="135">
        <f t="shared" si="1"/>
        <v>28.6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266.8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2024-04-25T20:27:43Z</dcterms:created>
  <dcterms:modified xsi:type="dcterms:W3CDTF">2024-04-25T20:27:44Z</dcterms:modified>
</cp:coreProperties>
</file>