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A16" i="6" s="1"/>
  <c r="B16" i="6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<sst xmlns="http://schemas.openxmlformats.org/spreadsheetml/2006/main" count="117" uniqueCount="53">
  <si>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23/04/2024 23:23:30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</si>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</sst>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DD47-49F8-AFAD-010644282D81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DD47-49F8-AFAD-010644282D81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26.503999999999998</c:v>
                </c:pt>
                <c:pt idx="1">
                  <c:v>27.937999999999999</c:v>
                </c:pt>
                <c:pt idx="2">
                  <c:v>29.33</c:v>
                </c:pt>
                <c:pt idx="3">
                  <c:v>30.631</c:v>
                </c:pt>
                <c:pt idx="4">
                  <c:v>33.296999999999997</c:v>
                </c:pt>
                <c:pt idx="5">
                  <c:v>43.710999999999999</c:v>
                </c:pt>
                <c:pt idx="6">
                  <c:v>20.213000000000001</c:v>
                </c:pt>
                <c:pt idx="7">
                  <c:v>26.372</c:v>
                </c:pt>
                <c:pt idx="8">
                  <c:v>5</c:v>
                </c:pt>
                <c:pt idx="9">
                  <c:v>59.352999999999994</c:v>
                </c:pt>
                <c:pt idx="16">
                  <c:v>55.308</c:v>
                </c:pt>
                <c:pt idx="17">
                  <c:v>1</c:v>
                </c:pt>
                <c:pt idx="18">
                  <c:v>5.8170000000000002</c:v>
                </c:pt>
                <c:pt idx="19">
                  <c:v>9.7669999999999995</c:v>
                </c:pt>
                <c:pt idx="20">
                  <c:v>5.5659999999999998</c:v>
                </c:pt>
                <c:pt idx="21">
                  <c:v>8.3330000000000002</c:v>
                </c:pt>
                <c:pt idx="22">
                  <c:v>10</c:v>
                </c:pt>
                <c:pt idx="23">
                  <c:v>34.911999999999999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7-49F8-AFAD-010644282D81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12.9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47-49F8-AFAD-010644282D81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1.5960000000000001</c:v>
                </c:pt>
                <c:pt idx="6">
                  <c:v>13.373000000000001</c:v>
                </c:pt>
                <c:pt idx="7">
                  <c:v>19.500999999999998</c:v>
                </c:pt>
                <c:pt idx="8">
                  <c:v>30.123999999999999</c:v>
                </c:pt>
                <c:pt idx="9">
                  <c:v>0.40199999999999997</c:v>
                </c:pt>
                <c:pt idx="10">
                  <c:v>20.304999999999993</c:v>
                </c:pt>
                <c:pt idx="11">
                  <c:v>30.877000000000002</c:v>
                </c:pt>
                <c:pt idx="12">
                  <c:v>21.459</c:v>
                </c:pt>
                <c:pt idx="13">
                  <c:v>27.474999999999998</c:v>
                </c:pt>
                <c:pt idx="14">
                  <c:v>20.143000000000001</c:v>
                </c:pt>
                <c:pt idx="15">
                  <c:v>14.561</c:v>
                </c:pt>
                <c:pt idx="16">
                  <c:v>0.35200000000000004</c:v>
                </c:pt>
                <c:pt idx="17">
                  <c:v>10.677</c:v>
                </c:pt>
                <c:pt idx="18">
                  <c:v>3.516</c:v>
                </c:pt>
                <c:pt idx="19">
                  <c:v>5.4350000000000005</c:v>
                </c:pt>
                <c:pt idx="20">
                  <c:v>8.8670000000000009</c:v>
                </c:pt>
                <c:pt idx="21">
                  <c:v>24.800999999999998</c:v>
                </c:pt>
                <c:pt idx="22">
                  <c:v>41.670999999999999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47-49F8-AFAD-010644282D81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DD47-49F8-AFAD-010644282D81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DD47-49F8-AFAD-010644282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28.1</c:v>
                </c:pt>
                <c:pt idx="1">
                  <c:v>27.937999999999999</c:v>
                </c:pt>
                <c:pt idx="2">
                  <c:v>29.330000000000002</c:v>
                </c:pt>
                <c:pt idx="3">
                  <c:v>30.630999999999993</c:v>
                </c:pt>
                <c:pt idx="4">
                  <c:v>33.296999999999997</c:v>
                </c:pt>
                <c:pt idx="5">
                  <c:v>43.710999999999991</c:v>
                </c:pt>
                <c:pt idx="6">
                  <c:v>33.619999999999997</c:v>
                </c:pt>
                <c:pt idx="7">
                  <c:v>45.905000000000001</c:v>
                </c:pt>
                <c:pt idx="8">
                  <c:v>35.123999999999995</c:v>
                </c:pt>
                <c:pt idx="9">
                  <c:v>59.754999999999995</c:v>
                </c:pt>
                <c:pt idx="10">
                  <c:v>20.305</c:v>
                </c:pt>
                <c:pt idx="11">
                  <c:v>31.72</c:v>
                </c:pt>
                <c:pt idx="12">
                  <c:v>21.459000000000003</c:v>
                </c:pt>
                <c:pt idx="13">
                  <c:v>27.475000000000001</c:v>
                </c:pt>
                <c:pt idx="14">
                  <c:v>20.143000000000001</c:v>
                </c:pt>
                <c:pt idx="15">
                  <c:v>15.911</c:v>
                </c:pt>
                <c:pt idx="16">
                  <c:v>56.674999999999997</c:v>
                </c:pt>
                <c:pt idx="17">
                  <c:v>11.96</c:v>
                </c:pt>
                <c:pt idx="18">
                  <c:v>22.22</c:v>
                </c:pt>
                <c:pt idx="19">
                  <c:v>15.417999999999999</c:v>
                </c:pt>
                <c:pt idx="20">
                  <c:v>14.395000000000001</c:v>
                </c:pt>
                <c:pt idx="21">
                  <c:v>33.114999999999995</c:v>
                </c:pt>
                <c:pt idx="22">
                  <c:v>51.914000000000001</c:v>
                </c:pt>
                <c:pt idx="23">
                  <c:v>34.911999999999999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47-49F8-AFAD-010644282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77</c:v>
                </c:pt>
                <c:pt idx="1">
                  <c:v>73</c:v>
                </c:pt>
                <c:pt idx="2">
                  <c:v>72</c:v>
                </c:pt>
                <c:pt idx="3">
                  <c:v>72</c:v>
                </c:pt>
                <c:pt idx="4">
                  <c:v>73</c:v>
                </c:pt>
                <c:pt idx="5">
                  <c:v>77.489999999999995</c:v>
                </c:pt>
                <c:pt idx="6">
                  <c:v>106.32</c:v>
                </c:pt>
                <c:pt idx="7">
                  <c:v>132.16</c:v>
                </c:pt>
                <c:pt idx="8">
                  <c:v>119.62</c:v>
                </c:pt>
                <c:pt idx="9">
                  <c:v>73.2</c:v>
                </c:pt>
                <c:pt idx="10">
                  <c:v>53.1</c:v>
                </c:pt>
                <c:pt idx="11">
                  <c:v>30.81</c:v>
                </c:pt>
                <c:pt idx="12">
                  <c:v>23.81</c:v>
                </c:pt>
                <c:pt idx="13">
                  <c:v>22.19</c:v>
                </c:pt>
                <c:pt idx="14">
                  <c:v>41.18</c:v>
                </c:pt>
                <c:pt idx="15">
                  <c:v>78.39</c:v>
                </c:pt>
                <c:pt idx="16">
                  <c:v>76.77</c:v>
                </c:pt>
                <c:pt idx="17">
                  <c:v>102.16</c:v>
                </c:pt>
                <c:pt idx="18">
                  <c:v>103.49</c:v>
                </c:pt>
                <c:pt idx="19">
                  <c:v>115.86</c:v>
                </c:pt>
                <c:pt idx="20">
                  <c:v>145.43</c:v>
                </c:pt>
                <c:pt idx="21">
                  <c:v>120</c:v>
                </c:pt>
                <c:pt idx="22">
                  <c:v>106.12</c:v>
                </c:pt>
                <c:pt idx="23">
                  <c:v>85.22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47-49F8-AFAD-010644282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28.099999999999998</v>
      </c>
      <c r="C4" s="18">
        <v>27.937999999999999</v>
      </c>
      <c r="D4" s="18">
        <v>29.33</v>
      </c>
      <c r="E4" s="18">
        <v>30.631</v>
      </c>
      <c r="F4" s="18">
        <v>33.296999999999997</v>
      </c>
      <c r="G4" s="18">
        <v>43.710999999999999</v>
      </c>
      <c r="H4" s="18">
        <v>33.585999999999999</v>
      </c>
      <c r="I4" s="18">
        <v>45.87299999999999</v>
      </c>
      <c r="J4" s="18">
        <v>35.123999999999995</v>
      </c>
      <c r="K4" s="18">
        <v>59.754999999999995</v>
      </c>
      <c r="L4" s="18">
        <v>20.304999999999993</v>
      </c>
      <c r="M4" s="18">
        <v>31.72</v>
      </c>
      <c r="N4" s="18">
        <v>21.459</v>
      </c>
      <c r="O4" s="18">
        <v>27.474999999999998</v>
      </c>
      <c r="P4" s="18">
        <v>20.143000000000001</v>
      </c>
      <c r="Q4" s="18">
        <v>15.910999999999998</v>
      </c>
      <c r="R4" s="18">
        <v>56.674999999999997</v>
      </c>
      <c r="S4" s="18">
        <v>11.957000000000001</v>
      </c>
      <c r="T4" s="18">
        <v>22.232999999999997</v>
      </c>
      <c r="U4" s="18">
        <v>15.417999999999999</v>
      </c>
      <c r="V4" s="18">
        <v>14.433</v>
      </c>
      <c r="W4" s="18">
        <v>33.134</v>
      </c>
      <c r="X4" s="18">
        <v>51.881</v>
      </c>
      <c r="Y4" s="18">
        <v>34.911999999999999</v>
      </c>
      <c r="Z4" s="19"/>
      <c r="AA4" s="20">
        <f>SUM(B4:Z4)</f>
        <v>745.00099999999998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77</v>
      </c>
      <c r="C7" s="28">
        <v>73</v>
      </c>
      <c r="D7" s="28">
        <v>72</v>
      </c>
      <c r="E7" s="28">
        <v>72</v>
      </c>
      <c r="F7" s="28">
        <v>73</v>
      </c>
      <c r="G7" s="28">
        <v>77.489999999999995</v>
      </c>
      <c r="H7" s="28">
        <v>106.32</v>
      </c>
      <c r="I7" s="28">
        <v>132.16</v>
      </c>
      <c r="J7" s="28">
        <v>119.62</v>
      </c>
      <c r="K7" s="28">
        <v>73.2</v>
      </c>
      <c r="L7" s="28">
        <v>53.1</v>
      </c>
      <c r="M7" s="28">
        <v>30.81</v>
      </c>
      <c r="N7" s="28">
        <v>23.81</v>
      </c>
      <c r="O7" s="28">
        <v>22.19</v>
      </c>
      <c r="P7" s="28">
        <v>41.18</v>
      </c>
      <c r="Q7" s="28">
        <v>78.39</v>
      </c>
      <c r="R7" s="28">
        <v>76.77</v>
      </c>
      <c r="S7" s="28">
        <v>102.16</v>
      </c>
      <c r="T7" s="28">
        <v>103.49</v>
      </c>
      <c r="U7" s="28">
        <v>115.86</v>
      </c>
      <c r="V7" s="28">
        <v>145.43</v>
      </c>
      <c r="W7" s="28">
        <v>120</v>
      </c>
      <c r="X7" s="28">
        <v>106.12</v>
      </c>
      <c r="Y7" s="28">
        <v>85.22</v>
      </c>
      <c r="Z7" s="29"/>
      <c r="AA7" s="30">
        <f>IF(SUM(B7:Z7)&lt;&gt;0,AVERAGEIF(B7:Z7,"&lt;&gt;"""),"")</f>
        <v>82.513333333333335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26.503999999999998</v>
      </c>
      <c r="C12" s="52">
        <v>27.937999999999999</v>
      </c>
      <c r="D12" s="52">
        <v>29.33</v>
      </c>
      <c r="E12" s="52">
        <v>30.631</v>
      </c>
      <c r="F12" s="52">
        <v>33.296999999999997</v>
      </c>
      <c r="G12" s="52">
        <v>43.710999999999999</v>
      </c>
      <c r="H12" s="52">
        <v>20.213000000000001</v>
      </c>
      <c r="I12" s="52">
        <v>26.372</v>
      </c>
      <c r="J12" s="52">
        <v>5</v>
      </c>
      <c r="K12" s="52">
        <v>59.352999999999994</v>
      </c>
      <c r="L12" s="52"/>
      <c r="M12" s="52"/>
      <c r="N12" s="52"/>
      <c r="O12" s="52"/>
      <c r="P12" s="52"/>
      <c r="Q12" s="52"/>
      <c r="R12" s="52">
        <v>55.308</v>
      </c>
      <c r="S12" s="52">
        <v>1</v>
      </c>
      <c r="T12" s="52">
        <v>5.8170000000000002</v>
      </c>
      <c r="U12" s="52">
        <v>9.7669999999999995</v>
      </c>
      <c r="V12" s="52">
        <v>5.5659999999999998</v>
      </c>
      <c r="W12" s="52">
        <v>8.3330000000000002</v>
      </c>
      <c r="X12" s="52">
        <v>10</v>
      </c>
      <c r="Y12" s="52">
        <v>34.911999999999999</v>
      </c>
      <c r="Z12" s="53"/>
      <c r="AA12" s="54">
        <f t="shared" si="0"/>
        <v>433.05199999999996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1.5960000000000001</v>
      </c>
      <c r="C14" s="57"/>
      <c r="D14" s="57"/>
      <c r="E14" s="57"/>
      <c r="F14" s="57"/>
      <c r="G14" s="57"/>
      <c r="H14" s="57">
        <v>13.373000000000001</v>
      </c>
      <c r="I14" s="57">
        <v>19.500999999999998</v>
      </c>
      <c r="J14" s="57">
        <v>30.123999999999999</v>
      </c>
      <c r="K14" s="57">
        <v>0.40199999999999997</v>
      </c>
      <c r="L14" s="57">
        <v>20.304999999999993</v>
      </c>
      <c r="M14" s="57">
        <v>30.877000000000002</v>
      </c>
      <c r="N14" s="57">
        <v>21.459</v>
      </c>
      <c r="O14" s="57">
        <v>27.474999999999998</v>
      </c>
      <c r="P14" s="57">
        <v>20.143000000000001</v>
      </c>
      <c r="Q14" s="57">
        <v>14.561</v>
      </c>
      <c r="R14" s="57">
        <v>0.35200000000000004</v>
      </c>
      <c r="S14" s="57">
        <v>10.677</v>
      </c>
      <c r="T14" s="57">
        <v>3.516</v>
      </c>
      <c r="U14" s="57">
        <v>5.4350000000000005</v>
      </c>
      <c r="V14" s="57">
        <v>8.8670000000000009</v>
      </c>
      <c r="W14" s="57">
        <v>24.800999999999998</v>
      </c>
      <c r="X14" s="57">
        <v>41.670999999999999</v>
      </c>
      <c r="Y14" s="57"/>
      <c r="Z14" s="58"/>
      <c r="AA14" s="59">
        <f t="shared" si="0"/>
        <v>295.13499999999999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28.099999999999998</v>
      </c>
      <c r="C16" s="62">
        <f t="shared" ref="C16:Z16" si="1">IF(LEN(C$2)&gt;0,SUM(C10:C15),"")</f>
        <v>27.937999999999999</v>
      </c>
      <c r="D16" s="62">
        <f t="shared" si="1"/>
        <v>29.33</v>
      </c>
      <c r="E16" s="62">
        <f t="shared" si="1"/>
        <v>30.631</v>
      </c>
      <c r="F16" s="62">
        <f t="shared" si="1"/>
        <v>33.296999999999997</v>
      </c>
      <c r="G16" s="62">
        <f t="shared" si="1"/>
        <v>43.710999999999999</v>
      </c>
      <c r="H16" s="62">
        <f t="shared" si="1"/>
        <v>33.585999999999999</v>
      </c>
      <c r="I16" s="62">
        <f t="shared" si="1"/>
        <v>45.872999999999998</v>
      </c>
      <c r="J16" s="62">
        <f t="shared" si="1"/>
        <v>35.123999999999995</v>
      </c>
      <c r="K16" s="62">
        <f t="shared" si="1"/>
        <v>59.754999999999995</v>
      </c>
      <c r="L16" s="62">
        <f t="shared" si="1"/>
        <v>20.304999999999993</v>
      </c>
      <c r="M16" s="62">
        <f t="shared" si="1"/>
        <v>30.877000000000002</v>
      </c>
      <c r="N16" s="62">
        <f t="shared" si="1"/>
        <v>21.459</v>
      </c>
      <c r="O16" s="62">
        <f t="shared" si="1"/>
        <v>27.474999999999998</v>
      </c>
      <c r="P16" s="62">
        <f t="shared" si="1"/>
        <v>20.143000000000001</v>
      </c>
      <c r="Q16" s="62">
        <f t="shared" si="1"/>
        <v>14.561</v>
      </c>
      <c r="R16" s="62">
        <f t="shared" si="1"/>
        <v>55.66</v>
      </c>
      <c r="S16" s="62">
        <f t="shared" si="1"/>
        <v>11.677</v>
      </c>
      <c r="T16" s="62">
        <f t="shared" si="1"/>
        <v>9.3330000000000002</v>
      </c>
      <c r="U16" s="62">
        <f t="shared" si="1"/>
        <v>15.202</v>
      </c>
      <c r="V16" s="62">
        <f t="shared" si="1"/>
        <v>14.433</v>
      </c>
      <c r="W16" s="62">
        <f t="shared" si="1"/>
        <v>33.134</v>
      </c>
      <c r="X16" s="62">
        <f t="shared" si="1"/>
        <v>51.670999999999999</v>
      </c>
      <c r="Y16" s="62">
        <f t="shared" si="1"/>
        <v>34.911999999999999</v>
      </c>
      <c r="Z16" s="63" t="str">
        <f t="shared" si="1"/>
        <v/>
      </c>
      <c r="AA16" s="64">
        <f>SUM(AA10:AA15)</f>
        <v>728.1869999999999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>
        <v>0.32500000000000001</v>
      </c>
      <c r="R20" s="77"/>
      <c r="S20" s="77"/>
      <c r="T20" s="77"/>
      <c r="U20" s="77"/>
      <c r="V20" s="77"/>
      <c r="W20" s="77"/>
      <c r="X20" s="77">
        <v>0.21</v>
      </c>
      <c r="Y20" s="77"/>
      <c r="Z20" s="78"/>
      <c r="AA20" s="79">
        <f t="shared" si="2"/>
        <v>0.53500000000000003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>
        <v>0.84299999999999997</v>
      </c>
      <c r="N21" s="81"/>
      <c r="O21" s="81"/>
      <c r="P21" s="81"/>
      <c r="Q21" s="81">
        <v>1.0249999999999999</v>
      </c>
      <c r="R21" s="81">
        <v>1.0149999999999999</v>
      </c>
      <c r="S21" s="81">
        <v>0.28000000000000003</v>
      </c>
      <c r="T21" s="81"/>
      <c r="U21" s="81">
        <v>0.216</v>
      </c>
      <c r="V21" s="81"/>
      <c r="W21" s="81"/>
      <c r="X21" s="81"/>
      <c r="Y21" s="81"/>
      <c r="Z21" s="78"/>
      <c r="AA21" s="79">
        <f t="shared" si="2"/>
        <v>3.3790000000000004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0.84299999999999997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1.3499999999999999</v>
      </c>
      <c r="R25" s="88">
        <f t="shared" si="3"/>
        <v>1.0149999999999999</v>
      </c>
      <c r="S25" s="88">
        <f t="shared" si="3"/>
        <v>0.28000000000000003</v>
      </c>
      <c r="T25" s="88">
        <f t="shared" si="3"/>
        <v>0</v>
      </c>
      <c r="U25" s="88">
        <f t="shared" si="3"/>
        <v>0.216</v>
      </c>
      <c r="V25" s="88">
        <f t="shared" si="3"/>
        <v>0</v>
      </c>
      <c r="W25" s="88">
        <f t="shared" si="3"/>
        <v>0</v>
      </c>
      <c r="X25" s="88">
        <f t="shared" si="3"/>
        <v>0.21</v>
      </c>
      <c r="Y25" s="88">
        <f t="shared" si="3"/>
        <v>0</v>
      </c>
      <c r="Z25" s="89" t="str">
        <f t="shared" si="3"/>
        <v/>
      </c>
      <c r="AA25" s="90">
        <f>SUM(AA19:AA24)</f>
        <v>3.9140000000000006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28.1</v>
      </c>
      <c r="C29" s="77">
        <v>27.937999999999999</v>
      </c>
      <c r="D29" s="77">
        <v>29.33</v>
      </c>
      <c r="E29" s="77">
        <v>30.631</v>
      </c>
      <c r="F29" s="77">
        <v>33.296999999999997</v>
      </c>
      <c r="G29" s="77">
        <v>43.710999999999999</v>
      </c>
      <c r="H29" s="77">
        <v>33.585999999999999</v>
      </c>
      <c r="I29" s="77">
        <v>45.872999999999998</v>
      </c>
      <c r="J29" s="77">
        <v>35.124000000000002</v>
      </c>
      <c r="K29" s="77">
        <v>59.755000000000003</v>
      </c>
      <c r="L29" s="77">
        <v>20.305</v>
      </c>
      <c r="M29" s="77">
        <v>31.72</v>
      </c>
      <c r="N29" s="77">
        <v>21.459</v>
      </c>
      <c r="O29" s="77">
        <v>27.475000000000001</v>
      </c>
      <c r="P29" s="77">
        <v>20.143000000000001</v>
      </c>
      <c r="Q29" s="77">
        <v>15.911</v>
      </c>
      <c r="R29" s="77">
        <v>56.674999999999997</v>
      </c>
      <c r="S29" s="77">
        <v>11.957000000000001</v>
      </c>
      <c r="T29" s="77">
        <v>9.3330000000000002</v>
      </c>
      <c r="U29" s="77">
        <v>15.417999999999999</v>
      </c>
      <c r="V29" s="77">
        <v>14.433</v>
      </c>
      <c r="W29" s="77">
        <v>33.134</v>
      </c>
      <c r="X29" s="77">
        <v>51.881</v>
      </c>
      <c r="Y29" s="77">
        <v>34.911999999999999</v>
      </c>
      <c r="Z29" s="78"/>
      <c r="AA29" s="79">
        <f>SUM(B29:Z29)</f>
        <v>732.101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28.1</v>
      </c>
      <c r="C31" s="62">
        <f t="shared" ref="C31:Z31" si="4">IF(LEN(C$2)&gt;0,SUM(C28:C30),"")</f>
        <v>27.937999999999999</v>
      </c>
      <c r="D31" s="62">
        <f t="shared" si="4"/>
        <v>29.33</v>
      </c>
      <c r="E31" s="62">
        <f t="shared" si="4"/>
        <v>30.631</v>
      </c>
      <c r="F31" s="62">
        <f t="shared" si="4"/>
        <v>33.296999999999997</v>
      </c>
      <c r="G31" s="62">
        <f t="shared" si="4"/>
        <v>43.710999999999999</v>
      </c>
      <c r="H31" s="62">
        <f t="shared" si="4"/>
        <v>33.585999999999999</v>
      </c>
      <c r="I31" s="62">
        <f t="shared" si="4"/>
        <v>45.872999999999998</v>
      </c>
      <c r="J31" s="62">
        <f t="shared" si="4"/>
        <v>35.124000000000002</v>
      </c>
      <c r="K31" s="62">
        <f t="shared" si="4"/>
        <v>59.755000000000003</v>
      </c>
      <c r="L31" s="62">
        <f t="shared" si="4"/>
        <v>20.305</v>
      </c>
      <c r="M31" s="62">
        <f t="shared" si="4"/>
        <v>31.72</v>
      </c>
      <c r="N31" s="62">
        <f t="shared" si="4"/>
        <v>21.459</v>
      </c>
      <c r="O31" s="62">
        <f t="shared" si="4"/>
        <v>27.475000000000001</v>
      </c>
      <c r="P31" s="62">
        <f t="shared" si="4"/>
        <v>20.143000000000001</v>
      </c>
      <c r="Q31" s="62">
        <f t="shared" si="4"/>
        <v>15.911</v>
      </c>
      <c r="R31" s="62">
        <f t="shared" si="4"/>
        <v>56.674999999999997</v>
      </c>
      <c r="S31" s="62">
        <f t="shared" si="4"/>
        <v>11.957000000000001</v>
      </c>
      <c r="T31" s="62">
        <f t="shared" si="4"/>
        <v>9.3330000000000002</v>
      </c>
      <c r="U31" s="62">
        <f t="shared" si="4"/>
        <v>15.417999999999999</v>
      </c>
      <c r="V31" s="62">
        <f t="shared" si="4"/>
        <v>14.433</v>
      </c>
      <c r="W31" s="62">
        <f t="shared" si="4"/>
        <v>33.134</v>
      </c>
      <c r="X31" s="62">
        <f t="shared" si="4"/>
        <v>51.881</v>
      </c>
      <c r="Y31" s="62">
        <f t="shared" si="4"/>
        <v>34.911999999999999</v>
      </c>
      <c r="Z31" s="63" t="str">
        <f t="shared" si="4"/>
        <v/>
      </c>
      <c r="AA31" s="64">
        <f>SUM(AA28:AA30)</f>
        <v>732.101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12.9</v>
      </c>
      <c r="U38" s="99"/>
      <c r="V38" s="99"/>
      <c r="W38" s="99"/>
      <c r="X38" s="99"/>
      <c r="Y38" s="99"/>
      <c r="Z38" s="100"/>
      <c r="AA38" s="79">
        <f t="shared" si="5"/>
        <v>12.9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12.9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12.9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12.9</v>
      </c>
      <c r="U46" s="99"/>
      <c r="V46" s="99"/>
      <c r="W46" s="99"/>
      <c r="X46" s="99"/>
      <c r="Y46" s="99"/>
      <c r="Z46" s="100"/>
      <c r="AA46" s="79">
        <f t="shared" si="7"/>
        <v>12.9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12.9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12.9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28.099999999999998</v>
      </c>
      <c r="C51" s="88">
        <f t="shared" si="10"/>
        <v>27.937999999999999</v>
      </c>
      <c r="D51" s="88">
        <f t="shared" si="10"/>
        <v>29.33</v>
      </c>
      <c r="E51" s="88">
        <f t="shared" si="10"/>
        <v>30.631</v>
      </c>
      <c r="F51" s="88">
        <f t="shared" si="10"/>
        <v>33.296999999999997</v>
      </c>
      <c r="G51" s="88">
        <f t="shared" si="10"/>
        <v>43.710999999999999</v>
      </c>
      <c r="H51" s="88">
        <f t="shared" si="10"/>
        <v>33.585999999999999</v>
      </c>
      <c r="I51" s="88">
        <f t="shared" si="10"/>
        <v>45.872999999999998</v>
      </c>
      <c r="J51" s="88">
        <f t="shared" si="10"/>
        <v>35.123999999999995</v>
      </c>
      <c r="K51" s="88">
        <f t="shared" si="10"/>
        <v>59.754999999999995</v>
      </c>
      <c r="L51" s="88">
        <f t="shared" si="10"/>
        <v>20.304999999999993</v>
      </c>
      <c r="M51" s="88">
        <f t="shared" si="10"/>
        <v>31.720000000000002</v>
      </c>
      <c r="N51" s="88">
        <f t="shared" si="10"/>
        <v>21.459</v>
      </c>
      <c r="O51" s="88">
        <f t="shared" si="10"/>
        <v>27.474999999999998</v>
      </c>
      <c r="P51" s="88">
        <f t="shared" si="10"/>
        <v>20.143000000000001</v>
      </c>
      <c r="Q51" s="88">
        <f t="shared" si="10"/>
        <v>15.911</v>
      </c>
      <c r="R51" s="88">
        <f t="shared" si="10"/>
        <v>56.674999999999997</v>
      </c>
      <c r="S51" s="88">
        <f t="shared" si="10"/>
        <v>11.956999999999999</v>
      </c>
      <c r="T51" s="88">
        <f t="shared" si="10"/>
        <v>22.233000000000001</v>
      </c>
      <c r="U51" s="88">
        <f t="shared" si="10"/>
        <v>15.417999999999999</v>
      </c>
      <c r="V51" s="88">
        <f t="shared" si="10"/>
        <v>14.433</v>
      </c>
      <c r="W51" s="88">
        <f t="shared" si="10"/>
        <v>33.134</v>
      </c>
      <c r="X51" s="88">
        <f t="shared" si="10"/>
        <v>51.881</v>
      </c>
      <c r="Y51" s="88">
        <f t="shared" si="10"/>
        <v>34.911999999999999</v>
      </c>
      <c r="Z51" s="89" t="str">
        <f t="shared" si="10"/>
        <v/>
      </c>
      <c r="AA51" s="104">
        <f>SUM(B51:Z51)</f>
        <v>745.00100000000009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45406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28.1</v>
      </c>
      <c r="C4" s="18">
        <v>27.937999999999999</v>
      </c>
      <c r="D4" s="18">
        <v>29.330000000000002</v>
      </c>
      <c r="E4" s="18">
        <v>30.630999999999993</v>
      </c>
      <c r="F4" s="18">
        <v>33.296999999999997</v>
      </c>
      <c r="G4" s="18">
        <v>43.710999999999991</v>
      </c>
      <c r="H4" s="18">
        <v>33.619999999999997</v>
      </c>
      <c r="I4" s="18">
        <v>45.905000000000001</v>
      </c>
      <c r="J4" s="18">
        <v>35.123999999999995</v>
      </c>
      <c r="K4" s="18">
        <v>59.754999999999995</v>
      </c>
      <c r="L4" s="18">
        <v>20.305</v>
      </c>
      <c r="M4" s="18">
        <v>31.72</v>
      </c>
      <c r="N4" s="18">
        <v>21.459000000000003</v>
      </c>
      <c r="O4" s="18">
        <v>27.475000000000001</v>
      </c>
      <c r="P4" s="18">
        <v>20.143000000000001</v>
      </c>
      <c r="Q4" s="18">
        <v>15.911</v>
      </c>
      <c r="R4" s="18">
        <v>56.674999999999997</v>
      </c>
      <c r="S4" s="18">
        <v>11.96</v>
      </c>
      <c r="T4" s="18">
        <v>22.22</v>
      </c>
      <c r="U4" s="18">
        <v>15.417999999999999</v>
      </c>
      <c r="V4" s="18">
        <v>14.395000000000001</v>
      </c>
      <c r="W4" s="18">
        <v>33.114999999999995</v>
      </c>
      <c r="X4" s="18">
        <v>51.914000000000001</v>
      </c>
      <c r="Y4" s="18">
        <v>34.911999999999999</v>
      </c>
      <c r="Z4" s="19"/>
      <c r="AA4" s="20">
        <f>SUM(B4:Z4)</f>
        <v>745.03300000000002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77</v>
      </c>
      <c r="C7" s="28">
        <v>73</v>
      </c>
      <c r="D7" s="28">
        <v>72</v>
      </c>
      <c r="E7" s="28">
        <v>72</v>
      </c>
      <c r="F7" s="28">
        <v>73</v>
      </c>
      <c r="G7" s="28">
        <v>77.489999999999995</v>
      </c>
      <c r="H7" s="28">
        <v>106.32</v>
      </c>
      <c r="I7" s="28">
        <v>132.16</v>
      </c>
      <c r="J7" s="28">
        <v>119.62</v>
      </c>
      <c r="K7" s="28">
        <v>73.2</v>
      </c>
      <c r="L7" s="28">
        <v>53.1</v>
      </c>
      <c r="M7" s="28">
        <v>30.81</v>
      </c>
      <c r="N7" s="28">
        <v>23.81</v>
      </c>
      <c r="O7" s="28">
        <v>22.19</v>
      </c>
      <c r="P7" s="28">
        <v>41.18</v>
      </c>
      <c r="Q7" s="28">
        <v>78.39</v>
      </c>
      <c r="R7" s="28">
        <v>76.77</v>
      </c>
      <c r="S7" s="28">
        <v>102.16</v>
      </c>
      <c r="T7" s="28">
        <v>103.49</v>
      </c>
      <c r="U7" s="28">
        <v>115.86</v>
      </c>
      <c r="V7" s="28">
        <v>145.43</v>
      </c>
      <c r="W7" s="28">
        <v>120</v>
      </c>
      <c r="X7" s="28">
        <v>106.12</v>
      </c>
      <c r="Y7" s="28">
        <v>85.22</v>
      </c>
      <c r="Z7" s="29"/>
      <c r="AA7" s="30">
        <f>IF(SUM(B7:Z7)&lt;&gt;0,AVERAGEIF(B7:Z7,"&lt;&gt;"""),"")</f>
        <v>82.513333333333335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>
        <v>10.962</v>
      </c>
      <c r="O12" s="52">
        <v>15.132999999999999</v>
      </c>
      <c r="P12" s="52">
        <v>10</v>
      </c>
      <c r="Q12" s="52">
        <v>10.157999999999999</v>
      </c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46.253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16.855</v>
      </c>
      <c r="C14" s="57">
        <v>14</v>
      </c>
      <c r="D14" s="57">
        <v>15.584</v>
      </c>
      <c r="E14" s="57">
        <v>19.439999999999998</v>
      </c>
      <c r="F14" s="57">
        <v>18.799999999999997</v>
      </c>
      <c r="G14" s="57">
        <v>19.451999999999998</v>
      </c>
      <c r="H14" s="57">
        <v>14</v>
      </c>
      <c r="I14" s="57">
        <v>14</v>
      </c>
      <c r="J14" s="57">
        <v>29.122</v>
      </c>
      <c r="K14" s="57">
        <v>40.981999999999999</v>
      </c>
      <c r="L14" s="57">
        <v>19.68</v>
      </c>
      <c r="M14" s="57">
        <v>31.419999999999998</v>
      </c>
      <c r="N14" s="57">
        <v>5.7859999999999996</v>
      </c>
      <c r="O14" s="57">
        <v>6.6429999999999998</v>
      </c>
      <c r="P14" s="57">
        <v>2.5019999999999998</v>
      </c>
      <c r="Q14" s="57">
        <v>0.16700000000000001</v>
      </c>
      <c r="R14" s="57">
        <v>32.286999999999999</v>
      </c>
      <c r="S14" s="57"/>
      <c r="T14" s="57">
        <v>7.6479999999999997</v>
      </c>
      <c r="U14" s="57">
        <v>9.64</v>
      </c>
      <c r="V14" s="57"/>
      <c r="W14" s="57"/>
      <c r="X14" s="57"/>
      <c r="Y14" s="57">
        <v>4.6639999999999997</v>
      </c>
      <c r="Z14" s="58"/>
      <c r="AA14" s="59">
        <f t="shared" si="0"/>
        <v>322.67199999999991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16.855</v>
      </c>
      <c r="C16" s="62">
        <f t="shared" ref="C16:Z16" si="1">IF(LEN(C$2)&gt;0,SUM(C10:C15),"")</f>
        <v>14</v>
      </c>
      <c r="D16" s="62">
        <f t="shared" si="1"/>
        <v>15.584</v>
      </c>
      <c r="E16" s="62">
        <f t="shared" si="1"/>
        <v>19.439999999999998</v>
      </c>
      <c r="F16" s="62">
        <f t="shared" si="1"/>
        <v>18.799999999999997</v>
      </c>
      <c r="G16" s="62">
        <f t="shared" si="1"/>
        <v>19.451999999999998</v>
      </c>
      <c r="H16" s="62">
        <f t="shared" si="1"/>
        <v>14</v>
      </c>
      <c r="I16" s="62">
        <f t="shared" si="1"/>
        <v>14</v>
      </c>
      <c r="J16" s="62">
        <f t="shared" si="1"/>
        <v>29.122</v>
      </c>
      <c r="K16" s="62">
        <f t="shared" si="1"/>
        <v>40.981999999999999</v>
      </c>
      <c r="L16" s="62">
        <f t="shared" si="1"/>
        <v>19.68</v>
      </c>
      <c r="M16" s="62">
        <f t="shared" si="1"/>
        <v>31.419999999999998</v>
      </c>
      <c r="N16" s="62">
        <f t="shared" si="1"/>
        <v>16.747999999999998</v>
      </c>
      <c r="O16" s="62">
        <f t="shared" si="1"/>
        <v>21.776</v>
      </c>
      <c r="P16" s="62">
        <f t="shared" si="1"/>
        <v>12.501999999999999</v>
      </c>
      <c r="Q16" s="62">
        <f t="shared" si="1"/>
        <v>10.324999999999999</v>
      </c>
      <c r="R16" s="62">
        <f t="shared" si="1"/>
        <v>32.286999999999999</v>
      </c>
      <c r="S16" s="62">
        <f t="shared" si="1"/>
        <v>0</v>
      </c>
      <c r="T16" s="62">
        <f t="shared" si="1"/>
        <v>7.6479999999999997</v>
      </c>
      <c r="U16" s="62">
        <f t="shared" si="1"/>
        <v>9.64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4.6639999999999997</v>
      </c>
      <c r="Z16" s="63" t="str">
        <f t="shared" si="1"/>
        <v/>
      </c>
      <c r="AA16" s="64">
        <f>SUM(AA10:AA15)</f>
        <v>368.9249999999999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>
        <v>2.6070000000000002</v>
      </c>
      <c r="D20" s="77">
        <v>2.8410000000000002</v>
      </c>
      <c r="E20" s="77">
        <v>2.6429999999999998</v>
      </c>
      <c r="F20" s="77">
        <v>2.9870000000000001</v>
      </c>
      <c r="G20" s="77">
        <v>3.4449999999999998</v>
      </c>
      <c r="H20" s="77"/>
      <c r="I20" s="77"/>
      <c r="J20" s="77">
        <v>5</v>
      </c>
      <c r="K20" s="77">
        <v>6.7909999999999995</v>
      </c>
      <c r="L20" s="77"/>
      <c r="M20" s="77">
        <v>0.3</v>
      </c>
      <c r="N20" s="77">
        <v>1.167</v>
      </c>
      <c r="O20" s="77">
        <v>1.206</v>
      </c>
      <c r="P20" s="77">
        <v>3.5289999999999999</v>
      </c>
      <c r="Q20" s="77">
        <v>4.8</v>
      </c>
      <c r="R20" s="77">
        <v>3.93</v>
      </c>
      <c r="S20" s="77"/>
      <c r="T20" s="77">
        <v>3.8210000000000002</v>
      </c>
      <c r="U20" s="77">
        <v>2.3289999999999997</v>
      </c>
      <c r="V20" s="77"/>
      <c r="W20" s="77">
        <v>3.55</v>
      </c>
      <c r="X20" s="77">
        <v>3.85</v>
      </c>
      <c r="Y20" s="77">
        <v>13.8</v>
      </c>
      <c r="Z20" s="78"/>
      <c r="AA20" s="79">
        <f t="shared" si="2"/>
        <v>68.596000000000004</v>
      </c>
    </row>
    <row r="21" spans="1:27" ht="24.95" customHeight="1" x14ac:dyDescent="0.2">
      <c r="A21" s="75" t="s">
        <v>16</v>
      </c>
      <c r="B21" s="80">
        <v>11.245000000000001</v>
      </c>
      <c r="C21" s="81">
        <v>11.331</v>
      </c>
      <c r="D21" s="81">
        <v>10.904999999999999</v>
      </c>
      <c r="E21" s="81">
        <v>8.548</v>
      </c>
      <c r="F21" s="81">
        <v>11.51</v>
      </c>
      <c r="G21" s="81">
        <v>20.814</v>
      </c>
      <c r="H21" s="81">
        <v>4.5199999999999996</v>
      </c>
      <c r="I21" s="81">
        <v>2.0049999999999999</v>
      </c>
      <c r="J21" s="81">
        <v>1.002</v>
      </c>
      <c r="K21" s="81">
        <v>11.981999999999999</v>
      </c>
      <c r="L21" s="81">
        <v>0.625</v>
      </c>
      <c r="M21" s="81"/>
      <c r="N21" s="81">
        <v>3.544</v>
      </c>
      <c r="O21" s="81">
        <v>4.4930000000000003</v>
      </c>
      <c r="P21" s="81">
        <v>4.1120000000000001</v>
      </c>
      <c r="Q21" s="81">
        <v>0.78600000000000003</v>
      </c>
      <c r="R21" s="81">
        <v>20.457999999999998</v>
      </c>
      <c r="S21" s="81">
        <v>1.66</v>
      </c>
      <c r="T21" s="81">
        <v>10.751000000000001</v>
      </c>
      <c r="U21" s="81">
        <v>3.4489999999999998</v>
      </c>
      <c r="V21" s="81">
        <v>1.095</v>
      </c>
      <c r="W21" s="81">
        <v>2.665</v>
      </c>
      <c r="X21" s="81">
        <v>0.66399999999999992</v>
      </c>
      <c r="Y21" s="81">
        <v>16.448</v>
      </c>
      <c r="Z21" s="78"/>
      <c r="AA21" s="79">
        <f t="shared" si="2"/>
        <v>164.61199999999999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11.245000000000001</v>
      </c>
      <c r="C25" s="88">
        <f t="shared" si="3"/>
        <v>13.937999999999999</v>
      </c>
      <c r="D25" s="88">
        <f t="shared" si="3"/>
        <v>13.745999999999999</v>
      </c>
      <c r="E25" s="88">
        <f t="shared" si="3"/>
        <v>11.190999999999999</v>
      </c>
      <c r="F25" s="88">
        <f t="shared" si="3"/>
        <v>14.497</v>
      </c>
      <c r="G25" s="88">
        <f t="shared" si="3"/>
        <v>24.259</v>
      </c>
      <c r="H25" s="88">
        <f t="shared" si="3"/>
        <v>4.5199999999999996</v>
      </c>
      <c r="I25" s="88">
        <f t="shared" si="3"/>
        <v>2.0049999999999999</v>
      </c>
      <c r="J25" s="88">
        <f t="shared" si="3"/>
        <v>6.0019999999999998</v>
      </c>
      <c r="K25" s="88">
        <f t="shared" si="3"/>
        <v>18.773</v>
      </c>
      <c r="L25" s="88">
        <f t="shared" si="3"/>
        <v>0.625</v>
      </c>
      <c r="M25" s="88">
        <f t="shared" si="3"/>
        <v>0.3</v>
      </c>
      <c r="N25" s="88">
        <f t="shared" si="3"/>
        <v>4.7110000000000003</v>
      </c>
      <c r="O25" s="88">
        <f t="shared" si="3"/>
        <v>5.6989999999999998</v>
      </c>
      <c r="P25" s="88">
        <f t="shared" si="3"/>
        <v>7.641</v>
      </c>
      <c r="Q25" s="88">
        <f t="shared" si="3"/>
        <v>5.5860000000000003</v>
      </c>
      <c r="R25" s="88">
        <f t="shared" si="3"/>
        <v>24.387999999999998</v>
      </c>
      <c r="S25" s="88">
        <f t="shared" si="3"/>
        <v>1.66</v>
      </c>
      <c r="T25" s="88">
        <f t="shared" si="3"/>
        <v>14.572000000000001</v>
      </c>
      <c r="U25" s="88">
        <f t="shared" si="3"/>
        <v>5.7779999999999996</v>
      </c>
      <c r="V25" s="88">
        <f t="shared" si="3"/>
        <v>1.095</v>
      </c>
      <c r="W25" s="88">
        <f t="shared" si="3"/>
        <v>6.2149999999999999</v>
      </c>
      <c r="X25" s="88">
        <f t="shared" si="3"/>
        <v>4.5140000000000002</v>
      </c>
      <c r="Y25" s="88">
        <f t="shared" si="3"/>
        <v>30.248000000000001</v>
      </c>
      <c r="Z25" s="89">
        <f t="shared" si="3"/>
        <v>0</v>
      </c>
      <c r="AA25" s="90">
        <f t="shared" si="3"/>
        <v>233.208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28.1</v>
      </c>
      <c r="C29" s="77">
        <v>27.937999999999999</v>
      </c>
      <c r="D29" s="77">
        <v>29.33</v>
      </c>
      <c r="E29" s="77">
        <v>30.631</v>
      </c>
      <c r="F29" s="77">
        <v>33.296999999999997</v>
      </c>
      <c r="G29" s="77">
        <v>43.710999999999999</v>
      </c>
      <c r="H29" s="77">
        <v>18.52</v>
      </c>
      <c r="I29" s="77">
        <v>16.004999999999999</v>
      </c>
      <c r="J29" s="77">
        <v>35.124000000000002</v>
      </c>
      <c r="K29" s="77">
        <v>59.755000000000003</v>
      </c>
      <c r="L29" s="77">
        <v>20.305</v>
      </c>
      <c r="M29" s="77">
        <v>31.72</v>
      </c>
      <c r="N29" s="77">
        <v>21.459</v>
      </c>
      <c r="O29" s="77">
        <v>27.475000000000001</v>
      </c>
      <c r="P29" s="77">
        <v>20.143000000000001</v>
      </c>
      <c r="Q29" s="77">
        <v>15.911</v>
      </c>
      <c r="R29" s="77">
        <v>56.674999999999997</v>
      </c>
      <c r="S29" s="77">
        <v>1.66</v>
      </c>
      <c r="T29" s="77">
        <v>22.22</v>
      </c>
      <c r="U29" s="77">
        <v>15.417999999999999</v>
      </c>
      <c r="V29" s="77">
        <v>1.095</v>
      </c>
      <c r="W29" s="77">
        <v>6.2149999999999999</v>
      </c>
      <c r="X29" s="77">
        <v>4.5140000000000002</v>
      </c>
      <c r="Y29" s="77">
        <v>34.911999999999999</v>
      </c>
      <c r="Z29" s="78"/>
      <c r="AA29" s="79">
        <f>SUM(B29:Z29)</f>
        <v>602.13300000000015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28.1</v>
      </c>
      <c r="C31" s="62">
        <f t="shared" si="4"/>
        <v>27.937999999999999</v>
      </c>
      <c r="D31" s="62">
        <f t="shared" si="4"/>
        <v>29.33</v>
      </c>
      <c r="E31" s="62">
        <f t="shared" si="4"/>
        <v>30.631</v>
      </c>
      <c r="F31" s="62">
        <f t="shared" si="4"/>
        <v>33.296999999999997</v>
      </c>
      <c r="G31" s="62">
        <f t="shared" si="4"/>
        <v>43.710999999999999</v>
      </c>
      <c r="H31" s="62">
        <f t="shared" si="4"/>
        <v>18.52</v>
      </c>
      <c r="I31" s="62">
        <f t="shared" si="4"/>
        <v>16.004999999999999</v>
      </c>
      <c r="J31" s="62">
        <f t="shared" si="4"/>
        <v>35.124000000000002</v>
      </c>
      <c r="K31" s="62">
        <f t="shared" si="4"/>
        <v>59.755000000000003</v>
      </c>
      <c r="L31" s="62">
        <f t="shared" si="4"/>
        <v>20.305</v>
      </c>
      <c r="M31" s="62">
        <f t="shared" si="4"/>
        <v>31.72</v>
      </c>
      <c r="N31" s="62">
        <f t="shared" si="4"/>
        <v>21.459</v>
      </c>
      <c r="O31" s="62">
        <f t="shared" si="4"/>
        <v>27.475000000000001</v>
      </c>
      <c r="P31" s="62">
        <f t="shared" si="4"/>
        <v>20.143000000000001</v>
      </c>
      <c r="Q31" s="62">
        <f t="shared" si="4"/>
        <v>15.911</v>
      </c>
      <c r="R31" s="62">
        <f t="shared" si="4"/>
        <v>56.674999999999997</v>
      </c>
      <c r="S31" s="62">
        <f t="shared" si="4"/>
        <v>1.66</v>
      </c>
      <c r="T31" s="62">
        <f t="shared" si="4"/>
        <v>22.22</v>
      </c>
      <c r="U31" s="62">
        <f t="shared" si="4"/>
        <v>15.417999999999999</v>
      </c>
      <c r="V31" s="62">
        <f t="shared" si="4"/>
        <v>1.095</v>
      </c>
      <c r="W31" s="62">
        <f t="shared" si="4"/>
        <v>6.2149999999999999</v>
      </c>
      <c r="X31" s="62">
        <f t="shared" si="4"/>
        <v>4.5140000000000002</v>
      </c>
      <c r="Y31" s="62">
        <f t="shared" si="4"/>
        <v>34.911999999999999</v>
      </c>
      <c r="Z31" s="63">
        <f t="shared" si="4"/>
        <v>0</v>
      </c>
      <c r="AA31" s="64">
        <f t="shared" si="4"/>
        <v>602.13300000000015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>
        <v>15.1</v>
      </c>
      <c r="I38" s="99">
        <v>29.9</v>
      </c>
      <c r="J38" s="99"/>
      <c r="K38" s="99"/>
      <c r="L38" s="99"/>
      <c r="M38" s="99"/>
      <c r="N38" s="99"/>
      <c r="O38" s="99"/>
      <c r="P38" s="99"/>
      <c r="Q38" s="99"/>
      <c r="R38" s="99"/>
      <c r="S38" s="99">
        <v>10.3</v>
      </c>
      <c r="T38" s="99"/>
      <c r="U38" s="99"/>
      <c r="V38" s="99">
        <v>13.3</v>
      </c>
      <c r="W38" s="99">
        <v>26.9</v>
      </c>
      <c r="X38" s="99">
        <v>47.4</v>
      </c>
      <c r="Y38" s="99"/>
      <c r="Z38" s="100"/>
      <c r="AA38" s="79">
        <f t="shared" si="5"/>
        <v>142.9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15.1</v>
      </c>
      <c r="I39" s="88">
        <f t="shared" si="6"/>
        <v>29.9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10.3</v>
      </c>
      <c r="T39" s="88">
        <f t="shared" si="6"/>
        <v>0</v>
      </c>
      <c r="U39" s="88">
        <f t="shared" si="6"/>
        <v>0</v>
      </c>
      <c r="V39" s="88">
        <f t="shared" si="6"/>
        <v>13.3</v>
      </c>
      <c r="W39" s="88">
        <f t="shared" si="6"/>
        <v>26.9</v>
      </c>
      <c r="X39" s="88">
        <f t="shared" si="6"/>
        <v>47.4</v>
      </c>
      <c r="Y39" s="88">
        <f t="shared" si="6"/>
        <v>0</v>
      </c>
      <c r="Z39" s="89">
        <f t="shared" si="6"/>
        <v>0</v>
      </c>
      <c r="AA39" s="90">
        <f t="shared" si="5"/>
        <v>142.9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>
        <v>15.1</v>
      </c>
      <c r="I46" s="99">
        <v>29.9</v>
      </c>
      <c r="J46" s="99"/>
      <c r="K46" s="99"/>
      <c r="L46" s="99"/>
      <c r="M46" s="99"/>
      <c r="N46" s="99"/>
      <c r="O46" s="99"/>
      <c r="P46" s="99"/>
      <c r="Q46" s="99"/>
      <c r="R46" s="99"/>
      <c r="S46" s="99">
        <v>10.3</v>
      </c>
      <c r="T46" s="99"/>
      <c r="U46" s="99"/>
      <c r="V46" s="99">
        <v>13.3</v>
      </c>
      <c r="W46" s="99">
        <v>26.9</v>
      </c>
      <c r="X46" s="99">
        <v>47.4</v>
      </c>
      <c r="Y46" s="99"/>
      <c r="Z46" s="100"/>
      <c r="AA46" s="79">
        <f t="shared" si="7"/>
        <v>142.9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15.1</v>
      </c>
      <c r="I48" s="88">
        <f t="shared" si="8"/>
        <v>29.9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10.3</v>
      </c>
      <c r="T48" s="88">
        <f t="shared" si="8"/>
        <v>0</v>
      </c>
      <c r="U48" s="88">
        <f t="shared" si="8"/>
        <v>0</v>
      </c>
      <c r="V48" s="88">
        <f t="shared" si="8"/>
        <v>13.3</v>
      </c>
      <c r="W48" s="88">
        <f t="shared" si="8"/>
        <v>26.9</v>
      </c>
      <c r="X48" s="88">
        <f t="shared" si="8"/>
        <v>47.4</v>
      </c>
      <c r="Y48" s="88">
        <f t="shared" si="8"/>
        <v>0</v>
      </c>
      <c r="Z48" s="89">
        <f t="shared" si="8"/>
        <v>0</v>
      </c>
      <c r="AA48" s="90">
        <f t="shared" si="7"/>
        <v>142.9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28.1</v>
      </c>
      <c r="C51" s="88">
        <f t="shared" si="10"/>
        <v>27.937999999999999</v>
      </c>
      <c r="D51" s="88">
        <f t="shared" si="10"/>
        <v>29.33</v>
      </c>
      <c r="E51" s="88">
        <f t="shared" si="10"/>
        <v>30.630999999999997</v>
      </c>
      <c r="F51" s="88">
        <f t="shared" si="10"/>
        <v>33.296999999999997</v>
      </c>
      <c r="G51" s="88">
        <f t="shared" si="10"/>
        <v>43.710999999999999</v>
      </c>
      <c r="H51" s="88">
        <f t="shared" si="10"/>
        <v>33.619999999999997</v>
      </c>
      <c r="I51" s="88">
        <f t="shared" si="10"/>
        <v>45.905000000000001</v>
      </c>
      <c r="J51" s="88">
        <f t="shared" si="10"/>
        <v>35.124000000000002</v>
      </c>
      <c r="K51" s="88">
        <f t="shared" si="10"/>
        <v>59.754999999999995</v>
      </c>
      <c r="L51" s="88">
        <f t="shared" si="10"/>
        <v>20.305</v>
      </c>
      <c r="M51" s="88">
        <f t="shared" si="10"/>
        <v>31.72</v>
      </c>
      <c r="N51" s="88">
        <f t="shared" si="10"/>
        <v>21.458999999999996</v>
      </c>
      <c r="O51" s="88">
        <f t="shared" si="10"/>
        <v>27.475000000000001</v>
      </c>
      <c r="P51" s="88">
        <f t="shared" si="10"/>
        <v>20.143000000000001</v>
      </c>
      <c r="Q51" s="88">
        <f t="shared" si="10"/>
        <v>15.911</v>
      </c>
      <c r="R51" s="88">
        <f t="shared" si="10"/>
        <v>56.674999999999997</v>
      </c>
      <c r="S51" s="88">
        <f t="shared" si="10"/>
        <v>11.96</v>
      </c>
      <c r="T51" s="88">
        <f t="shared" si="10"/>
        <v>22.22</v>
      </c>
      <c r="U51" s="88">
        <f t="shared" si="10"/>
        <v>15.417999999999999</v>
      </c>
      <c r="V51" s="88">
        <f t="shared" si="10"/>
        <v>14.395000000000001</v>
      </c>
      <c r="W51" s="88">
        <f t="shared" si="10"/>
        <v>33.114999999999995</v>
      </c>
      <c r="X51" s="88">
        <f t="shared" si="10"/>
        <v>51.914000000000001</v>
      </c>
      <c r="Y51" s="88">
        <f t="shared" si="10"/>
        <v>34.911999999999999</v>
      </c>
      <c r="Z51" s="89">
        <f t="shared" si="10"/>
        <v>0</v>
      </c>
      <c r="AA51" s="104">
        <f>SUM(B51:Z51)</f>
        <v>745.03300000000013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>
        <v>15.1</v>
      </c>
      <c r="I4" s="18">
        <v>29.9</v>
      </c>
      <c r="J4" s="18"/>
      <c r="K4" s="18"/>
      <c r="L4" s="18"/>
      <c r="M4" s="18"/>
      <c r="N4" s="18"/>
      <c r="O4" s="18"/>
      <c r="P4" s="18"/>
      <c r="Q4" s="18"/>
      <c r="R4" s="18"/>
      <c r="S4" s="18">
        <v>10.3</v>
      </c>
      <c r="T4" s="18">
        <v>-12.9</v>
      </c>
      <c r="U4" s="18"/>
      <c r="V4" s="18">
        <v>13.3</v>
      </c>
      <c r="W4" s="18">
        <v>26.9</v>
      </c>
      <c r="X4" s="18">
        <v>47.4</v>
      </c>
      <c r="Y4" s="18"/>
      <c r="Z4" s="19"/>
      <c r="AA4" s="111">
        <f>SUM(B4:Z4)</f>
        <v>130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77</v>
      </c>
      <c r="C7" s="117">
        <v>73</v>
      </c>
      <c r="D7" s="117">
        <v>72</v>
      </c>
      <c r="E7" s="117">
        <v>72</v>
      </c>
      <c r="F7" s="117">
        <v>73</v>
      </c>
      <c r="G7" s="117">
        <v>77.489999999999995</v>
      </c>
      <c r="H7" s="117">
        <v>106.32</v>
      </c>
      <c r="I7" s="117">
        <v>132.16</v>
      </c>
      <c r="J7" s="117">
        <v>119.62</v>
      </c>
      <c r="K7" s="117">
        <v>73.2</v>
      </c>
      <c r="L7" s="117">
        <v>53.1</v>
      </c>
      <c r="M7" s="117">
        <v>30.81</v>
      </c>
      <c r="N7" s="117">
        <v>23.81</v>
      </c>
      <c r="O7" s="117">
        <v>22.19</v>
      </c>
      <c r="P7" s="117">
        <v>41.18</v>
      </c>
      <c r="Q7" s="117">
        <v>78.39</v>
      </c>
      <c r="R7" s="117">
        <v>76.77</v>
      </c>
      <c r="S7" s="117">
        <v>102.16</v>
      </c>
      <c r="T7" s="117">
        <v>103.49</v>
      </c>
      <c r="U7" s="117">
        <v>115.86</v>
      </c>
      <c r="V7" s="117">
        <v>145.43</v>
      </c>
      <c r="W7" s="117">
        <v>120</v>
      </c>
      <c r="X7" s="117">
        <v>106.12</v>
      </c>
      <c r="Y7" s="117">
        <v>85.22</v>
      </c>
      <c r="Z7" s="118"/>
      <c r="AA7" s="119">
        <f>IF(SUM(B7:Z7)&lt;&gt;0,AVERAGEIF(B7:Z7,"&lt;&gt;"""),"")</f>
        <v>82.513333333333335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>
        <v>12.9</v>
      </c>
      <c r="U15" s="133"/>
      <c r="V15" s="133"/>
      <c r="W15" s="133"/>
      <c r="X15" s="133"/>
      <c r="Y15" s="133"/>
      <c r="Z15" s="131"/>
      <c r="AA15" s="132">
        <f t="shared" si="0"/>
        <v>12.9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12.9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12.9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>
        <v>15.1</v>
      </c>
      <c r="I23" s="133">
        <v>29.9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>
        <v>10.3</v>
      </c>
      <c r="T23" s="133"/>
      <c r="U23" s="133"/>
      <c r="V23" s="133">
        <v>13.3</v>
      </c>
      <c r="W23" s="133">
        <v>26.9</v>
      </c>
      <c r="X23" s="133">
        <v>47.4</v>
      </c>
      <c r="Y23" s="133"/>
      <c r="Z23" s="131"/>
      <c r="AA23" s="132">
        <f t="shared" si="2"/>
        <v>142.9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15.1</v>
      </c>
      <c r="I24" s="135">
        <f t="shared" si="3"/>
        <v>29.9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10.3</v>
      </c>
      <c r="T24" s="135">
        <f t="shared" si="3"/>
        <v>0</v>
      </c>
      <c r="U24" s="135">
        <f t="shared" si="3"/>
        <v>0</v>
      </c>
      <c r="V24" s="135">
        <f t="shared" si="3"/>
        <v>13.3</v>
      </c>
      <c r="W24" s="135">
        <f t="shared" si="3"/>
        <v>26.9</v>
      </c>
      <c r="X24" s="135">
        <f t="shared" si="3"/>
        <v>47.4</v>
      </c>
      <c r="Y24" s="135">
        <f t="shared" si="3"/>
        <v>0</v>
      </c>
      <c r="Z24" s="136" t="str">
        <f t="shared" si="3"/>
        <v/>
      </c>
      <c r="AA24" s="90">
        <f t="shared" si="2"/>
        <v>142.9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2024-04-23T20:23:30Z</dcterms:created>
  <dcterms:modified xsi:type="dcterms:W3CDTF">2024-04-23T20:23:31Z</dcterms:modified>
</cp:coreProperties>
</file>