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3040" windowHeight="9336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<sst xmlns="http://schemas.openxmlformats.org/spreadsheetml/2006/main" count="117" uniqueCount="53">
  <si>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19/04/2024 23:23:43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</si>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</sst>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030C-43C3-A5BF-547215D7A60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030C-43C3-A5BF-547215D7A60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46.161000000000001</c:v>
                </c:pt>
                <c:pt idx="1">
                  <c:v>23.919</c:v>
                </c:pt>
                <c:pt idx="18">
                  <c:v>36.285999999999994</c:v>
                </c:pt>
                <c:pt idx="22">
                  <c:v>22.681999999999999</c:v>
                </c:pt>
                <c:pt idx="23">
                  <c:v>17.231999999999999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0C-43C3-A5BF-547215D7A60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0C-43C3-A5BF-547215D7A60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23.393999999999998</c:v>
                </c:pt>
                <c:pt idx="1">
                  <c:v>26.042999999999999</c:v>
                </c:pt>
                <c:pt idx="2">
                  <c:v>58.67</c:v>
                </c:pt>
                <c:pt idx="3">
                  <c:v>64.290000000000006</c:v>
                </c:pt>
                <c:pt idx="4">
                  <c:v>62.536999999999999</c:v>
                </c:pt>
                <c:pt idx="5">
                  <c:v>59.378999999999991</c:v>
                </c:pt>
                <c:pt idx="6">
                  <c:v>60.250999999999998</c:v>
                </c:pt>
                <c:pt idx="7">
                  <c:v>51.897999999999996</c:v>
                </c:pt>
                <c:pt idx="8">
                  <c:v>99.554999999999993</c:v>
                </c:pt>
                <c:pt idx="9">
                  <c:v>40.005000000000003</c:v>
                </c:pt>
                <c:pt idx="10">
                  <c:v>34.052999999999997</c:v>
                </c:pt>
                <c:pt idx="11">
                  <c:v>43.814999999999998</c:v>
                </c:pt>
                <c:pt idx="12">
                  <c:v>35.486000000000004</c:v>
                </c:pt>
                <c:pt idx="13">
                  <c:v>31.649000000000001</c:v>
                </c:pt>
                <c:pt idx="14">
                  <c:v>32.641999999999996</c:v>
                </c:pt>
                <c:pt idx="15">
                  <c:v>26.803999999999998</c:v>
                </c:pt>
                <c:pt idx="16">
                  <c:v>18.422000000000001</c:v>
                </c:pt>
                <c:pt idx="17">
                  <c:v>6.4639999999999995</c:v>
                </c:pt>
                <c:pt idx="18">
                  <c:v>2.4E-2</c:v>
                </c:pt>
                <c:pt idx="19">
                  <c:v>9.91</c:v>
                </c:pt>
                <c:pt idx="20">
                  <c:v>2.093</c:v>
                </c:pt>
                <c:pt idx="21">
                  <c:v>8.2059999999999995</c:v>
                </c:pt>
                <c:pt idx="22">
                  <c:v>2.452</c:v>
                </c:pt>
                <c:pt idx="23">
                  <c:v>2.9590000000000001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0C-43C3-A5BF-547215D7A60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030C-43C3-A5BF-547215D7A60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030C-43C3-A5BF-547215D7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69.554999999999993</c:v>
                </c:pt>
                <c:pt idx="1">
                  <c:v>49.962000000000003</c:v>
                </c:pt>
                <c:pt idx="2">
                  <c:v>58.669999999999995</c:v>
                </c:pt>
                <c:pt idx="3">
                  <c:v>64.289999999999992</c:v>
                </c:pt>
                <c:pt idx="4">
                  <c:v>62.537000000000006</c:v>
                </c:pt>
                <c:pt idx="5">
                  <c:v>59.567999999999998</c:v>
                </c:pt>
                <c:pt idx="6">
                  <c:v>60.251000000000005</c:v>
                </c:pt>
                <c:pt idx="7">
                  <c:v>53.486000000000004</c:v>
                </c:pt>
                <c:pt idx="8">
                  <c:v>102.17099999999999</c:v>
                </c:pt>
                <c:pt idx="9">
                  <c:v>44.740999999999993</c:v>
                </c:pt>
                <c:pt idx="10">
                  <c:v>36.948</c:v>
                </c:pt>
                <c:pt idx="11">
                  <c:v>43.814999999999998</c:v>
                </c:pt>
                <c:pt idx="12">
                  <c:v>35.486000000000004</c:v>
                </c:pt>
                <c:pt idx="13">
                  <c:v>34.249000000000002</c:v>
                </c:pt>
                <c:pt idx="14">
                  <c:v>35.242000000000004</c:v>
                </c:pt>
                <c:pt idx="15">
                  <c:v>29.404000000000003</c:v>
                </c:pt>
                <c:pt idx="16">
                  <c:v>21.838000000000001</c:v>
                </c:pt>
                <c:pt idx="17">
                  <c:v>7.3079999999999998</c:v>
                </c:pt>
                <c:pt idx="18">
                  <c:v>39.33</c:v>
                </c:pt>
                <c:pt idx="19">
                  <c:v>9.91</c:v>
                </c:pt>
                <c:pt idx="20">
                  <c:v>3.3159999999999998</c:v>
                </c:pt>
                <c:pt idx="21">
                  <c:v>9.1959999999999997</c:v>
                </c:pt>
                <c:pt idx="22">
                  <c:v>25.134</c:v>
                </c:pt>
                <c:pt idx="23">
                  <c:v>20.191000000000003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0C-43C3-A5BF-547215D7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69.56</c:v>
                </c:pt>
                <c:pt idx="1">
                  <c:v>67.25</c:v>
                </c:pt>
                <c:pt idx="2">
                  <c:v>65.83</c:v>
                </c:pt>
                <c:pt idx="3">
                  <c:v>64.98</c:v>
                </c:pt>
                <c:pt idx="4">
                  <c:v>65.48</c:v>
                </c:pt>
                <c:pt idx="5">
                  <c:v>65.11</c:v>
                </c:pt>
                <c:pt idx="6">
                  <c:v>65.97</c:v>
                </c:pt>
                <c:pt idx="7">
                  <c:v>68.400000000000006</c:v>
                </c:pt>
                <c:pt idx="8">
                  <c:v>58.82</c:v>
                </c:pt>
                <c:pt idx="9">
                  <c:v>26.97</c:v>
                </c:pt>
                <c:pt idx="10">
                  <c:v>16.420000000000002</c:v>
                </c:pt>
                <c:pt idx="11">
                  <c:v>12.97</c:v>
                </c:pt>
                <c:pt idx="12">
                  <c:v>8.34</c:v>
                </c:pt>
                <c:pt idx="13">
                  <c:v>21.37</c:v>
                </c:pt>
                <c:pt idx="14">
                  <c:v>19.96</c:v>
                </c:pt>
                <c:pt idx="15">
                  <c:v>26.56</c:v>
                </c:pt>
                <c:pt idx="16">
                  <c:v>43.17</c:v>
                </c:pt>
                <c:pt idx="17">
                  <c:v>64.38</c:v>
                </c:pt>
                <c:pt idx="18">
                  <c:v>72</c:v>
                </c:pt>
                <c:pt idx="19">
                  <c:v>93.37</c:v>
                </c:pt>
                <c:pt idx="20">
                  <c:v>105.26</c:v>
                </c:pt>
                <c:pt idx="21">
                  <c:v>93.71</c:v>
                </c:pt>
                <c:pt idx="22">
                  <c:v>77.400000000000006</c:v>
                </c:pt>
                <c:pt idx="2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0C-43C3-A5BF-547215D7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09375" defaultRowHeight="15.9" customHeight="1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69.555000000000007</v>
      </c>
      <c r="C4" s="18">
        <v>49.961999999999996</v>
      </c>
      <c r="D4" s="18">
        <v>58.67</v>
      </c>
      <c r="E4" s="18">
        <v>64.290000000000006</v>
      </c>
      <c r="F4" s="18">
        <v>62.536999999999999</v>
      </c>
      <c r="G4" s="18">
        <v>59.567999999999998</v>
      </c>
      <c r="H4" s="18">
        <v>60.250999999999998</v>
      </c>
      <c r="I4" s="18">
        <v>53.485999999999997</v>
      </c>
      <c r="J4" s="18">
        <v>102.17099999999999</v>
      </c>
      <c r="K4" s="18">
        <v>44.741</v>
      </c>
      <c r="L4" s="18">
        <v>36.948</v>
      </c>
      <c r="M4" s="18">
        <v>43.814999999999998</v>
      </c>
      <c r="N4" s="18">
        <v>35.486000000000004</v>
      </c>
      <c r="O4" s="18">
        <v>34.249000000000002</v>
      </c>
      <c r="P4" s="18">
        <v>35.241999999999997</v>
      </c>
      <c r="Q4" s="18">
        <v>29.404</v>
      </c>
      <c r="R4" s="18">
        <v>21.838000000000001</v>
      </c>
      <c r="S4" s="18">
        <v>7.3080000000000007</v>
      </c>
      <c r="T4" s="18">
        <v>39.33</v>
      </c>
      <c r="U4" s="18">
        <v>9.91</v>
      </c>
      <c r="V4" s="18">
        <v>3.3159999999999998</v>
      </c>
      <c r="W4" s="18">
        <v>9.1959999999999997</v>
      </c>
      <c r="X4" s="18">
        <v>25.134</v>
      </c>
      <c r="Y4" s="18">
        <v>20.190999999999999</v>
      </c>
      <c r="Z4" s="19"/>
      <c r="AA4" s="20">
        <f>SUM(B4:Z4)</f>
        <v>976.59799999999996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69.56</v>
      </c>
      <c r="C7" s="28">
        <v>67.25</v>
      </c>
      <c r="D7" s="28">
        <v>65.83</v>
      </c>
      <c r="E7" s="28">
        <v>64.98</v>
      </c>
      <c r="F7" s="28">
        <v>65.48</v>
      </c>
      <c r="G7" s="28">
        <v>65.11</v>
      </c>
      <c r="H7" s="28">
        <v>65.97</v>
      </c>
      <c r="I7" s="28">
        <v>68.400000000000006</v>
      </c>
      <c r="J7" s="28">
        <v>58.82</v>
      </c>
      <c r="K7" s="28">
        <v>26.97</v>
      </c>
      <c r="L7" s="28">
        <v>16.420000000000002</v>
      </c>
      <c r="M7" s="28">
        <v>12.97</v>
      </c>
      <c r="N7" s="28">
        <v>8.34</v>
      </c>
      <c r="O7" s="28">
        <v>21.37</v>
      </c>
      <c r="P7" s="28">
        <v>19.96</v>
      </c>
      <c r="Q7" s="28">
        <v>26.56</v>
      </c>
      <c r="R7" s="28">
        <v>43.17</v>
      </c>
      <c r="S7" s="28">
        <v>64.38</v>
      </c>
      <c r="T7" s="28">
        <v>72</v>
      </c>
      <c r="U7" s="28">
        <v>93.37</v>
      </c>
      <c r="V7" s="28">
        <v>105.26</v>
      </c>
      <c r="W7" s="28">
        <v>93.71</v>
      </c>
      <c r="X7" s="28">
        <v>77.400000000000006</v>
      </c>
      <c r="Y7" s="28">
        <v>75</v>
      </c>
      <c r="Z7" s="29"/>
      <c r="AA7" s="30">
        <f>IF(SUM(B7:Z7)&lt;&gt;0,AVERAGEIF(B7:Z7,"&lt;&gt;"""),"")</f>
        <v>56.178333333333342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46.161000000000001</v>
      </c>
      <c r="C12" s="52">
        <v>23.919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36.285999999999994</v>
      </c>
      <c r="U12" s="52"/>
      <c r="V12" s="52"/>
      <c r="W12" s="52"/>
      <c r="X12" s="52">
        <v>22.681999999999999</v>
      </c>
      <c r="Y12" s="52">
        <v>17.231999999999999</v>
      </c>
      <c r="Z12" s="53"/>
      <c r="AA12" s="54">
        <f t="shared" si="0"/>
        <v>146.27999999999997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23.393999999999998</v>
      </c>
      <c r="C14" s="57">
        <v>26.042999999999999</v>
      </c>
      <c r="D14" s="57">
        <v>58.67</v>
      </c>
      <c r="E14" s="57">
        <v>64.290000000000006</v>
      </c>
      <c r="F14" s="57">
        <v>62.536999999999999</v>
      </c>
      <c r="G14" s="57">
        <v>59.378999999999991</v>
      </c>
      <c r="H14" s="57">
        <v>60.250999999999998</v>
      </c>
      <c r="I14" s="57">
        <v>51.897999999999996</v>
      </c>
      <c r="J14" s="57">
        <v>99.554999999999993</v>
      </c>
      <c r="K14" s="57">
        <v>40.005000000000003</v>
      </c>
      <c r="L14" s="57">
        <v>34.052999999999997</v>
      </c>
      <c r="M14" s="57">
        <v>43.814999999999998</v>
      </c>
      <c r="N14" s="57">
        <v>35.486000000000004</v>
      </c>
      <c r="O14" s="57">
        <v>31.649000000000001</v>
      </c>
      <c r="P14" s="57">
        <v>32.641999999999996</v>
      </c>
      <c r="Q14" s="57">
        <v>26.803999999999998</v>
      </c>
      <c r="R14" s="57">
        <v>18.422000000000001</v>
      </c>
      <c r="S14" s="57">
        <v>6.4639999999999995</v>
      </c>
      <c r="T14" s="57">
        <v>2.4E-2</v>
      </c>
      <c r="U14" s="57">
        <v>9.91</v>
      </c>
      <c r="V14" s="57">
        <v>2.093</v>
      </c>
      <c r="W14" s="57">
        <v>8.2059999999999995</v>
      </c>
      <c r="X14" s="57">
        <v>2.452</v>
      </c>
      <c r="Y14" s="57">
        <v>2.9590000000000001</v>
      </c>
      <c r="Z14" s="58"/>
      <c r="AA14" s="59">
        <f t="shared" si="0"/>
        <v>801.00100000000009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69.555000000000007</v>
      </c>
      <c r="C16" s="62">
        <f t="shared" ref="C16:Z16" si="1">IF(LEN(C$2)&gt;0,SUM(C10:C15),"")</f>
        <v>49.962000000000003</v>
      </c>
      <c r="D16" s="62">
        <f t="shared" si="1"/>
        <v>58.67</v>
      </c>
      <c r="E16" s="62">
        <f t="shared" si="1"/>
        <v>64.290000000000006</v>
      </c>
      <c r="F16" s="62">
        <f t="shared" si="1"/>
        <v>62.536999999999999</v>
      </c>
      <c r="G16" s="62">
        <f t="shared" si="1"/>
        <v>59.378999999999991</v>
      </c>
      <c r="H16" s="62">
        <f t="shared" si="1"/>
        <v>60.250999999999998</v>
      </c>
      <c r="I16" s="62">
        <f t="shared" si="1"/>
        <v>51.897999999999996</v>
      </c>
      <c r="J16" s="62">
        <f t="shared" si="1"/>
        <v>99.554999999999993</v>
      </c>
      <c r="K16" s="62">
        <f t="shared" si="1"/>
        <v>40.005000000000003</v>
      </c>
      <c r="L16" s="62">
        <f t="shared" si="1"/>
        <v>34.052999999999997</v>
      </c>
      <c r="M16" s="62">
        <f t="shared" si="1"/>
        <v>43.814999999999998</v>
      </c>
      <c r="N16" s="62">
        <f t="shared" si="1"/>
        <v>35.486000000000004</v>
      </c>
      <c r="O16" s="62">
        <f t="shared" si="1"/>
        <v>31.649000000000001</v>
      </c>
      <c r="P16" s="62">
        <f t="shared" si="1"/>
        <v>32.641999999999996</v>
      </c>
      <c r="Q16" s="62">
        <f t="shared" si="1"/>
        <v>26.803999999999998</v>
      </c>
      <c r="R16" s="62">
        <f t="shared" si="1"/>
        <v>18.422000000000001</v>
      </c>
      <c r="S16" s="62">
        <f t="shared" si="1"/>
        <v>6.4639999999999995</v>
      </c>
      <c r="T16" s="62">
        <f t="shared" si="1"/>
        <v>36.309999999999995</v>
      </c>
      <c r="U16" s="62">
        <f t="shared" si="1"/>
        <v>9.91</v>
      </c>
      <c r="V16" s="62">
        <f t="shared" si="1"/>
        <v>2.093</v>
      </c>
      <c r="W16" s="62">
        <f t="shared" si="1"/>
        <v>8.2059999999999995</v>
      </c>
      <c r="X16" s="62">
        <f t="shared" si="1"/>
        <v>25.134</v>
      </c>
      <c r="Y16" s="62">
        <f t="shared" si="1"/>
        <v>20.190999999999999</v>
      </c>
      <c r="Z16" s="63" t="str">
        <f t="shared" si="1"/>
        <v/>
      </c>
      <c r="AA16" s="64">
        <f>SUM(AA10:AA15)</f>
        <v>947.28100000000006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>
        <v>2.6</v>
      </c>
      <c r="P19" s="72">
        <v>2.6</v>
      </c>
      <c r="Q19" s="72">
        <v>2.6</v>
      </c>
      <c r="R19" s="72">
        <v>2.6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10.4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>
        <v>0.74399999999999999</v>
      </c>
      <c r="L20" s="77">
        <v>0.39400000000000002</v>
      </c>
      <c r="M20" s="77"/>
      <c r="N20" s="77"/>
      <c r="O20" s="77"/>
      <c r="P20" s="77"/>
      <c r="Q20" s="77"/>
      <c r="R20" s="77"/>
      <c r="S20" s="77"/>
      <c r="T20" s="77"/>
      <c r="U20" s="77"/>
      <c r="V20" s="77">
        <v>0.312</v>
      </c>
      <c r="W20" s="77">
        <v>8.8999999999999996E-2</v>
      </c>
      <c r="X20" s="77"/>
      <c r="Y20" s="77"/>
      <c r="Z20" s="78"/>
      <c r="AA20" s="79">
        <f t="shared" si="2"/>
        <v>1.5389999999999999</v>
      </c>
    </row>
    <row r="21" spans="1:27" ht="24.9" customHeight="1" x14ac:dyDescent="0.25">
      <c r="A21" s="75" t="s">
        <v>16</v>
      </c>
      <c r="B21" s="80"/>
      <c r="C21" s="81"/>
      <c r="D21" s="81"/>
      <c r="E21" s="81"/>
      <c r="F21" s="81"/>
      <c r="G21" s="81">
        <v>0.189</v>
      </c>
      <c r="H21" s="81"/>
      <c r="I21" s="81">
        <v>1.5880000000000001</v>
      </c>
      <c r="J21" s="81">
        <v>2.6160000000000001</v>
      </c>
      <c r="K21" s="81">
        <v>3.992</v>
      </c>
      <c r="L21" s="81">
        <v>2.5009999999999999</v>
      </c>
      <c r="M21" s="81"/>
      <c r="N21" s="81"/>
      <c r="O21" s="81"/>
      <c r="P21" s="81"/>
      <c r="Q21" s="81"/>
      <c r="R21" s="81">
        <v>0.81599999999999995</v>
      </c>
      <c r="S21" s="81">
        <v>0.84399999999999997</v>
      </c>
      <c r="T21" s="81">
        <v>3.02</v>
      </c>
      <c r="U21" s="81"/>
      <c r="V21" s="81">
        <v>0.91100000000000003</v>
      </c>
      <c r="W21" s="81">
        <v>0.90100000000000002</v>
      </c>
      <c r="X21" s="81"/>
      <c r="Y21" s="81"/>
      <c r="Z21" s="78"/>
      <c r="AA21" s="79">
        <f t="shared" si="2"/>
        <v>17.378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0.189</v>
      </c>
      <c r="H25" s="88">
        <f t="shared" si="3"/>
        <v>0</v>
      </c>
      <c r="I25" s="88">
        <f t="shared" si="3"/>
        <v>1.5880000000000001</v>
      </c>
      <c r="J25" s="88">
        <f t="shared" si="3"/>
        <v>2.6160000000000001</v>
      </c>
      <c r="K25" s="88">
        <f t="shared" si="3"/>
        <v>4.7359999999999998</v>
      </c>
      <c r="L25" s="88">
        <f t="shared" si="3"/>
        <v>2.895</v>
      </c>
      <c r="M25" s="88">
        <f t="shared" si="3"/>
        <v>0</v>
      </c>
      <c r="N25" s="88">
        <f t="shared" si="3"/>
        <v>0</v>
      </c>
      <c r="O25" s="88">
        <f t="shared" si="3"/>
        <v>2.6</v>
      </c>
      <c r="P25" s="88">
        <f t="shared" si="3"/>
        <v>2.6</v>
      </c>
      <c r="Q25" s="88">
        <f t="shared" si="3"/>
        <v>2.6</v>
      </c>
      <c r="R25" s="88">
        <f t="shared" si="3"/>
        <v>3.4159999999999999</v>
      </c>
      <c r="S25" s="88">
        <f t="shared" si="3"/>
        <v>0.84399999999999997</v>
      </c>
      <c r="T25" s="88">
        <f t="shared" si="3"/>
        <v>3.02</v>
      </c>
      <c r="U25" s="88">
        <f t="shared" si="3"/>
        <v>0</v>
      </c>
      <c r="V25" s="88">
        <f t="shared" si="3"/>
        <v>1.2230000000000001</v>
      </c>
      <c r="W25" s="88">
        <f t="shared" si="3"/>
        <v>0.99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29.317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69.555000000000007</v>
      </c>
      <c r="C29" s="77">
        <v>49.962000000000003</v>
      </c>
      <c r="D29" s="77">
        <v>58.67</v>
      </c>
      <c r="E29" s="77">
        <v>64.290000000000006</v>
      </c>
      <c r="F29" s="77">
        <v>62.536999999999999</v>
      </c>
      <c r="G29" s="77">
        <v>59.567999999999998</v>
      </c>
      <c r="H29" s="77">
        <v>60.250999999999998</v>
      </c>
      <c r="I29" s="77">
        <v>53.485999999999997</v>
      </c>
      <c r="J29" s="77">
        <v>102.17100000000001</v>
      </c>
      <c r="K29" s="77">
        <v>44.741</v>
      </c>
      <c r="L29" s="77">
        <v>36.948</v>
      </c>
      <c r="M29" s="77">
        <v>43.814999999999998</v>
      </c>
      <c r="N29" s="77">
        <v>35.485999999999997</v>
      </c>
      <c r="O29" s="77">
        <v>34.249000000000002</v>
      </c>
      <c r="P29" s="77">
        <v>35.241999999999997</v>
      </c>
      <c r="Q29" s="77">
        <v>29.404</v>
      </c>
      <c r="R29" s="77">
        <v>21.838000000000001</v>
      </c>
      <c r="S29" s="77">
        <v>7.3079999999999998</v>
      </c>
      <c r="T29" s="77">
        <v>39.33</v>
      </c>
      <c r="U29" s="77">
        <v>9.91</v>
      </c>
      <c r="V29" s="77">
        <v>3.3159999999999998</v>
      </c>
      <c r="W29" s="77">
        <v>9.1959999999999997</v>
      </c>
      <c r="X29" s="77">
        <v>25.134</v>
      </c>
      <c r="Y29" s="77">
        <v>20.190999999999999</v>
      </c>
      <c r="Z29" s="78"/>
      <c r="AA29" s="79">
        <f>SUM(B29:Z29)</f>
        <v>976.59799999999996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69.555000000000007</v>
      </c>
      <c r="C31" s="62">
        <f t="shared" ref="C31:Z31" si="4">IF(LEN(C$2)&gt;0,SUM(C28:C30),"")</f>
        <v>49.962000000000003</v>
      </c>
      <c r="D31" s="62">
        <f t="shared" si="4"/>
        <v>58.67</v>
      </c>
      <c r="E31" s="62">
        <f t="shared" si="4"/>
        <v>64.290000000000006</v>
      </c>
      <c r="F31" s="62">
        <f t="shared" si="4"/>
        <v>62.536999999999999</v>
      </c>
      <c r="G31" s="62">
        <f t="shared" si="4"/>
        <v>59.567999999999998</v>
      </c>
      <c r="H31" s="62">
        <f t="shared" si="4"/>
        <v>60.250999999999998</v>
      </c>
      <c r="I31" s="62">
        <f t="shared" si="4"/>
        <v>53.485999999999997</v>
      </c>
      <c r="J31" s="62">
        <f t="shared" si="4"/>
        <v>102.17100000000001</v>
      </c>
      <c r="K31" s="62">
        <f t="shared" si="4"/>
        <v>44.741</v>
      </c>
      <c r="L31" s="62">
        <f t="shared" si="4"/>
        <v>36.948</v>
      </c>
      <c r="M31" s="62">
        <f t="shared" si="4"/>
        <v>43.814999999999998</v>
      </c>
      <c r="N31" s="62">
        <f t="shared" si="4"/>
        <v>35.485999999999997</v>
      </c>
      <c r="O31" s="62">
        <f t="shared" si="4"/>
        <v>34.249000000000002</v>
      </c>
      <c r="P31" s="62">
        <f t="shared" si="4"/>
        <v>35.241999999999997</v>
      </c>
      <c r="Q31" s="62">
        <f t="shared" si="4"/>
        <v>29.404</v>
      </c>
      <c r="R31" s="62">
        <f t="shared" si="4"/>
        <v>21.838000000000001</v>
      </c>
      <c r="S31" s="62">
        <f t="shared" si="4"/>
        <v>7.3079999999999998</v>
      </c>
      <c r="T31" s="62">
        <f t="shared" si="4"/>
        <v>39.33</v>
      </c>
      <c r="U31" s="62">
        <f t="shared" si="4"/>
        <v>9.91</v>
      </c>
      <c r="V31" s="62">
        <f t="shared" si="4"/>
        <v>3.3159999999999998</v>
      </c>
      <c r="W31" s="62">
        <f t="shared" si="4"/>
        <v>9.1959999999999997</v>
      </c>
      <c r="X31" s="62">
        <f t="shared" si="4"/>
        <v>25.134</v>
      </c>
      <c r="Y31" s="62">
        <f t="shared" si="4"/>
        <v>20.190999999999999</v>
      </c>
      <c r="Z31" s="63" t="str">
        <f t="shared" si="4"/>
        <v/>
      </c>
      <c r="AA31" s="64">
        <f>SUM(AA28:AA30)</f>
        <v>976.59799999999996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69.555000000000007</v>
      </c>
      <c r="C51" s="88">
        <f t="shared" si="10"/>
        <v>49.962000000000003</v>
      </c>
      <c r="D51" s="88">
        <f t="shared" si="10"/>
        <v>58.67</v>
      </c>
      <c r="E51" s="88">
        <f t="shared" si="10"/>
        <v>64.290000000000006</v>
      </c>
      <c r="F51" s="88">
        <f t="shared" si="10"/>
        <v>62.536999999999999</v>
      </c>
      <c r="G51" s="88">
        <f t="shared" si="10"/>
        <v>59.567999999999991</v>
      </c>
      <c r="H51" s="88">
        <f t="shared" si="10"/>
        <v>60.250999999999998</v>
      </c>
      <c r="I51" s="88">
        <f t="shared" si="10"/>
        <v>53.485999999999997</v>
      </c>
      <c r="J51" s="88">
        <f t="shared" si="10"/>
        <v>102.17099999999999</v>
      </c>
      <c r="K51" s="88">
        <f t="shared" si="10"/>
        <v>44.741</v>
      </c>
      <c r="L51" s="88">
        <f t="shared" si="10"/>
        <v>36.948</v>
      </c>
      <c r="M51" s="88">
        <f t="shared" si="10"/>
        <v>43.814999999999998</v>
      </c>
      <c r="N51" s="88">
        <f t="shared" si="10"/>
        <v>35.486000000000004</v>
      </c>
      <c r="O51" s="88">
        <f t="shared" si="10"/>
        <v>34.249000000000002</v>
      </c>
      <c r="P51" s="88">
        <f t="shared" si="10"/>
        <v>35.241999999999997</v>
      </c>
      <c r="Q51" s="88">
        <f t="shared" si="10"/>
        <v>29.404</v>
      </c>
      <c r="R51" s="88">
        <f t="shared" si="10"/>
        <v>21.838000000000001</v>
      </c>
      <c r="S51" s="88">
        <f t="shared" si="10"/>
        <v>7.3079999999999998</v>
      </c>
      <c r="T51" s="88">
        <f t="shared" si="10"/>
        <v>39.33</v>
      </c>
      <c r="U51" s="88">
        <f t="shared" si="10"/>
        <v>9.91</v>
      </c>
      <c r="V51" s="88">
        <f t="shared" si="10"/>
        <v>3.3159999999999998</v>
      </c>
      <c r="W51" s="88">
        <f t="shared" si="10"/>
        <v>9.1959999999999997</v>
      </c>
      <c r="X51" s="88">
        <f t="shared" si="10"/>
        <v>25.134</v>
      </c>
      <c r="Y51" s="88">
        <f t="shared" si="10"/>
        <v>20.190999999999999</v>
      </c>
      <c r="Z51" s="89" t="str">
        <f t="shared" si="10"/>
        <v/>
      </c>
      <c r="AA51" s="104">
        <f>SUM(B51:Z51)</f>
        <v>976.59799999999996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69.554999999999993</v>
      </c>
      <c r="C4" s="18">
        <v>49.962000000000003</v>
      </c>
      <c r="D4" s="18">
        <v>58.669999999999995</v>
      </c>
      <c r="E4" s="18">
        <v>64.289999999999992</v>
      </c>
      <c r="F4" s="18">
        <v>62.537000000000006</v>
      </c>
      <c r="G4" s="18">
        <v>59.567999999999998</v>
      </c>
      <c r="H4" s="18">
        <v>60.251000000000005</v>
      </c>
      <c r="I4" s="18">
        <v>53.486000000000004</v>
      </c>
      <c r="J4" s="18">
        <v>102.17099999999999</v>
      </c>
      <c r="K4" s="18">
        <v>44.740999999999993</v>
      </c>
      <c r="L4" s="18">
        <v>36.948</v>
      </c>
      <c r="M4" s="18">
        <v>43.814999999999998</v>
      </c>
      <c r="N4" s="18">
        <v>35.486000000000004</v>
      </c>
      <c r="O4" s="18">
        <v>34.249000000000002</v>
      </c>
      <c r="P4" s="18">
        <v>35.242000000000004</v>
      </c>
      <c r="Q4" s="18">
        <v>29.404000000000003</v>
      </c>
      <c r="R4" s="18">
        <v>21.838000000000001</v>
      </c>
      <c r="S4" s="18">
        <v>7.3079999999999998</v>
      </c>
      <c r="T4" s="18">
        <v>39.33</v>
      </c>
      <c r="U4" s="18">
        <v>9.91</v>
      </c>
      <c r="V4" s="18">
        <v>3.3159999999999998</v>
      </c>
      <c r="W4" s="18">
        <v>9.1959999999999997</v>
      </c>
      <c r="X4" s="18">
        <v>25.134</v>
      </c>
      <c r="Y4" s="18">
        <v>20.191000000000003</v>
      </c>
      <c r="Z4" s="19"/>
      <c r="AA4" s="20">
        <f>SUM(B4:Z4)</f>
        <v>976.59799999999996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69.56</v>
      </c>
      <c r="C7" s="28">
        <v>67.25</v>
      </c>
      <c r="D7" s="28">
        <v>65.83</v>
      </c>
      <c r="E7" s="28">
        <v>64.98</v>
      </c>
      <c r="F7" s="28">
        <v>65.48</v>
      </c>
      <c r="G7" s="28">
        <v>65.11</v>
      </c>
      <c r="H7" s="28">
        <v>65.97</v>
      </c>
      <c r="I7" s="28">
        <v>68.400000000000006</v>
      </c>
      <c r="J7" s="28">
        <v>58.82</v>
      </c>
      <c r="K7" s="28">
        <v>26.97</v>
      </c>
      <c r="L7" s="28">
        <v>16.420000000000002</v>
      </c>
      <c r="M7" s="28">
        <v>12.97</v>
      </c>
      <c r="N7" s="28">
        <v>8.34</v>
      </c>
      <c r="O7" s="28">
        <v>21.37</v>
      </c>
      <c r="P7" s="28">
        <v>19.96</v>
      </c>
      <c r="Q7" s="28">
        <v>26.56</v>
      </c>
      <c r="R7" s="28">
        <v>43.17</v>
      </c>
      <c r="S7" s="28">
        <v>64.38</v>
      </c>
      <c r="T7" s="28">
        <v>72</v>
      </c>
      <c r="U7" s="28">
        <v>93.37</v>
      </c>
      <c r="V7" s="28">
        <v>105.26</v>
      </c>
      <c r="W7" s="28">
        <v>93.71</v>
      </c>
      <c r="X7" s="28">
        <v>77.400000000000006</v>
      </c>
      <c r="Y7" s="28">
        <v>75</v>
      </c>
      <c r="Z7" s="29"/>
      <c r="AA7" s="30">
        <f>IF(SUM(B7:Z7)&lt;&gt;0,AVERAGEIF(B7:Z7,"&lt;&gt;"""),"")</f>
        <v>56.178333333333342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54.51</v>
      </c>
      <c r="C14" s="57">
        <v>14.035</v>
      </c>
      <c r="D14" s="57">
        <v>14.864000000000001</v>
      </c>
      <c r="E14" s="57">
        <v>15.193999999999999</v>
      </c>
      <c r="F14" s="57">
        <v>14.005000000000001</v>
      </c>
      <c r="G14" s="57">
        <v>14</v>
      </c>
      <c r="H14" s="57">
        <v>32.192</v>
      </c>
      <c r="I14" s="57">
        <v>38.966999999999999</v>
      </c>
      <c r="J14" s="57">
        <v>56.747999999999998</v>
      </c>
      <c r="K14" s="57">
        <v>31.531000000000002</v>
      </c>
      <c r="L14" s="57">
        <v>15.667</v>
      </c>
      <c r="M14" s="57">
        <v>15.542999999999999</v>
      </c>
      <c r="N14" s="57">
        <v>15.907999999999999</v>
      </c>
      <c r="O14" s="57"/>
      <c r="P14" s="57"/>
      <c r="Q14" s="57">
        <v>4.2690000000000001</v>
      </c>
      <c r="R14" s="57">
        <v>13.06</v>
      </c>
      <c r="S14" s="57"/>
      <c r="T14" s="57">
        <v>6.4560000000000004</v>
      </c>
      <c r="U14" s="57">
        <v>0.13</v>
      </c>
      <c r="V14" s="57"/>
      <c r="W14" s="57"/>
      <c r="X14" s="57">
        <v>2.3559999999999999</v>
      </c>
      <c r="Y14" s="57">
        <v>2.8140000000000001</v>
      </c>
      <c r="Z14" s="58"/>
      <c r="AA14" s="59">
        <f t="shared" si="0"/>
        <v>362.24900000000002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54.51</v>
      </c>
      <c r="C16" s="62">
        <f t="shared" ref="C16:Z16" si="1">IF(LEN(C$2)&gt;0,SUM(C10:C15),"")</f>
        <v>14.035</v>
      </c>
      <c r="D16" s="62">
        <f t="shared" si="1"/>
        <v>14.864000000000001</v>
      </c>
      <c r="E16" s="62">
        <f t="shared" si="1"/>
        <v>15.193999999999999</v>
      </c>
      <c r="F16" s="62">
        <f t="shared" si="1"/>
        <v>14.005000000000001</v>
      </c>
      <c r="G16" s="62">
        <f t="shared" si="1"/>
        <v>14</v>
      </c>
      <c r="H16" s="62">
        <f t="shared" si="1"/>
        <v>32.192</v>
      </c>
      <c r="I16" s="62">
        <f t="shared" si="1"/>
        <v>38.966999999999999</v>
      </c>
      <c r="J16" s="62">
        <f t="shared" si="1"/>
        <v>56.747999999999998</v>
      </c>
      <c r="K16" s="62">
        <f t="shared" si="1"/>
        <v>31.531000000000002</v>
      </c>
      <c r="L16" s="62">
        <f t="shared" si="1"/>
        <v>15.667</v>
      </c>
      <c r="M16" s="62">
        <f t="shared" si="1"/>
        <v>15.542999999999999</v>
      </c>
      <c r="N16" s="62">
        <f t="shared" si="1"/>
        <v>15.907999999999999</v>
      </c>
      <c r="O16" s="62">
        <f t="shared" si="1"/>
        <v>0</v>
      </c>
      <c r="P16" s="62">
        <f t="shared" si="1"/>
        <v>0</v>
      </c>
      <c r="Q16" s="62">
        <f t="shared" si="1"/>
        <v>4.2690000000000001</v>
      </c>
      <c r="R16" s="62">
        <f t="shared" si="1"/>
        <v>13.06</v>
      </c>
      <c r="S16" s="62">
        <f t="shared" si="1"/>
        <v>0</v>
      </c>
      <c r="T16" s="62">
        <f t="shared" si="1"/>
        <v>6.4560000000000004</v>
      </c>
      <c r="U16" s="62">
        <f t="shared" si="1"/>
        <v>0.13</v>
      </c>
      <c r="V16" s="62">
        <f t="shared" si="1"/>
        <v>0</v>
      </c>
      <c r="W16" s="62">
        <f t="shared" si="1"/>
        <v>0</v>
      </c>
      <c r="X16" s="62">
        <f t="shared" si="1"/>
        <v>2.3559999999999999</v>
      </c>
      <c r="Y16" s="62">
        <f t="shared" si="1"/>
        <v>2.8140000000000001</v>
      </c>
      <c r="Z16" s="63" t="str">
        <f t="shared" si="1"/>
        <v/>
      </c>
      <c r="AA16" s="64">
        <f>SUM(AA10:AA15)</f>
        <v>362.24900000000002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1.627</v>
      </c>
      <c r="C20" s="77">
        <v>3.7429999999999999</v>
      </c>
      <c r="D20" s="77">
        <v>3.0089999999999999</v>
      </c>
      <c r="E20" s="77">
        <v>4.7110000000000003</v>
      </c>
      <c r="F20" s="77">
        <v>4.2220000000000004</v>
      </c>
      <c r="G20" s="77">
        <v>5.2610000000000001</v>
      </c>
      <c r="H20" s="77">
        <v>4.0999999999999996</v>
      </c>
      <c r="I20" s="77">
        <v>4.2</v>
      </c>
      <c r="J20" s="77">
        <v>7.4779999999999998</v>
      </c>
      <c r="K20" s="77">
        <v>4.8</v>
      </c>
      <c r="L20" s="77"/>
      <c r="M20" s="77">
        <v>2.234</v>
      </c>
      <c r="N20" s="77">
        <v>2.246</v>
      </c>
      <c r="O20" s="77">
        <v>3.7770000000000001</v>
      </c>
      <c r="P20" s="77">
        <v>2.879</v>
      </c>
      <c r="Q20" s="77">
        <v>1.6019999999999999</v>
      </c>
      <c r="R20" s="77">
        <v>7.0000000000000007E-2</v>
      </c>
      <c r="S20" s="77">
        <v>6.9000000000000006E-2</v>
      </c>
      <c r="T20" s="77">
        <v>1.9709999999999999</v>
      </c>
      <c r="U20" s="77">
        <v>7.1999999999999995E-2</v>
      </c>
      <c r="V20" s="77">
        <v>6.6000000000000003E-2</v>
      </c>
      <c r="W20" s="77">
        <v>6.3E-2</v>
      </c>
      <c r="X20" s="77">
        <v>4.7620000000000005</v>
      </c>
      <c r="Y20" s="77">
        <v>2.66</v>
      </c>
      <c r="Z20" s="78"/>
      <c r="AA20" s="79">
        <f t="shared" si="2"/>
        <v>65.622</v>
      </c>
    </row>
    <row r="21" spans="1:27" ht="24.9" customHeight="1" x14ac:dyDescent="0.25">
      <c r="A21" s="75" t="s">
        <v>16</v>
      </c>
      <c r="B21" s="80">
        <v>13.417999999999999</v>
      </c>
      <c r="C21" s="81">
        <v>32.183999999999997</v>
      </c>
      <c r="D21" s="81">
        <v>40.796999999999997</v>
      </c>
      <c r="E21" s="81">
        <v>44.385000000000005</v>
      </c>
      <c r="F21" s="81">
        <v>44.31</v>
      </c>
      <c r="G21" s="81">
        <v>40.307000000000002</v>
      </c>
      <c r="H21" s="81">
        <v>23.959</v>
      </c>
      <c r="I21" s="81">
        <v>10.318999999999999</v>
      </c>
      <c r="J21" s="81">
        <v>37.945</v>
      </c>
      <c r="K21" s="81">
        <v>8.41</v>
      </c>
      <c r="L21" s="81">
        <v>21.280999999999999</v>
      </c>
      <c r="M21" s="81">
        <v>26.038</v>
      </c>
      <c r="N21" s="81">
        <v>17.332000000000001</v>
      </c>
      <c r="O21" s="81">
        <v>30.472000000000001</v>
      </c>
      <c r="P21" s="81">
        <v>32.363</v>
      </c>
      <c r="Q21" s="81">
        <v>23.533000000000001</v>
      </c>
      <c r="R21" s="81">
        <v>8.7080000000000002</v>
      </c>
      <c r="S21" s="81">
        <v>7.2389999999999999</v>
      </c>
      <c r="T21" s="81">
        <v>30.902999999999999</v>
      </c>
      <c r="U21" s="81">
        <v>9.7080000000000002</v>
      </c>
      <c r="V21" s="81">
        <v>3.25</v>
      </c>
      <c r="W21" s="81">
        <v>9.1329999999999991</v>
      </c>
      <c r="X21" s="81">
        <v>18.015999999999998</v>
      </c>
      <c r="Y21" s="81">
        <v>14.717000000000001</v>
      </c>
      <c r="Z21" s="78"/>
      <c r="AA21" s="79">
        <f t="shared" si="2"/>
        <v>548.72700000000009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15.045</v>
      </c>
      <c r="C25" s="88">
        <f t="shared" si="3"/>
        <v>35.927</v>
      </c>
      <c r="D25" s="88">
        <f t="shared" si="3"/>
        <v>43.805999999999997</v>
      </c>
      <c r="E25" s="88">
        <f t="shared" si="3"/>
        <v>49.096000000000004</v>
      </c>
      <c r="F25" s="88">
        <f t="shared" si="3"/>
        <v>48.532000000000004</v>
      </c>
      <c r="G25" s="88">
        <f t="shared" si="3"/>
        <v>45.568000000000005</v>
      </c>
      <c r="H25" s="88">
        <f t="shared" si="3"/>
        <v>28.058999999999997</v>
      </c>
      <c r="I25" s="88">
        <f t="shared" si="3"/>
        <v>14.518999999999998</v>
      </c>
      <c r="J25" s="88">
        <f t="shared" si="3"/>
        <v>45.423000000000002</v>
      </c>
      <c r="K25" s="88">
        <f t="shared" si="3"/>
        <v>13.21</v>
      </c>
      <c r="L25" s="88">
        <f t="shared" si="3"/>
        <v>21.280999999999999</v>
      </c>
      <c r="M25" s="88">
        <f t="shared" si="3"/>
        <v>28.271999999999998</v>
      </c>
      <c r="N25" s="88">
        <f t="shared" si="3"/>
        <v>19.577999999999999</v>
      </c>
      <c r="O25" s="88">
        <f t="shared" si="3"/>
        <v>34.249000000000002</v>
      </c>
      <c r="P25" s="88">
        <f t="shared" si="3"/>
        <v>35.241999999999997</v>
      </c>
      <c r="Q25" s="88">
        <f t="shared" si="3"/>
        <v>25.135000000000002</v>
      </c>
      <c r="R25" s="88">
        <f t="shared" si="3"/>
        <v>8.7780000000000005</v>
      </c>
      <c r="S25" s="88">
        <f t="shared" si="3"/>
        <v>7.3079999999999998</v>
      </c>
      <c r="T25" s="88">
        <f t="shared" si="3"/>
        <v>32.873999999999995</v>
      </c>
      <c r="U25" s="88">
        <f t="shared" si="3"/>
        <v>9.7799999999999994</v>
      </c>
      <c r="V25" s="88">
        <f t="shared" si="3"/>
        <v>3.3159999999999998</v>
      </c>
      <c r="W25" s="88">
        <f t="shared" si="3"/>
        <v>9.1959999999999997</v>
      </c>
      <c r="X25" s="88">
        <f t="shared" si="3"/>
        <v>22.777999999999999</v>
      </c>
      <c r="Y25" s="88">
        <f t="shared" si="3"/>
        <v>17.377000000000002</v>
      </c>
      <c r="Z25" s="89">
        <f t="shared" si="3"/>
        <v>0</v>
      </c>
      <c r="AA25" s="90">
        <f t="shared" si="3"/>
        <v>614.34900000000005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69.555000000000007</v>
      </c>
      <c r="C29" s="77">
        <v>49.962000000000003</v>
      </c>
      <c r="D29" s="77">
        <v>58.67</v>
      </c>
      <c r="E29" s="77">
        <v>64.290000000000006</v>
      </c>
      <c r="F29" s="77">
        <v>62.536999999999999</v>
      </c>
      <c r="G29" s="77">
        <v>59.567999999999998</v>
      </c>
      <c r="H29" s="77">
        <v>60.250999999999998</v>
      </c>
      <c r="I29" s="77">
        <v>53.485999999999997</v>
      </c>
      <c r="J29" s="77">
        <v>102.17100000000001</v>
      </c>
      <c r="K29" s="77">
        <v>44.741</v>
      </c>
      <c r="L29" s="77">
        <v>36.948</v>
      </c>
      <c r="M29" s="77">
        <v>43.814999999999998</v>
      </c>
      <c r="N29" s="77">
        <v>35.485999999999997</v>
      </c>
      <c r="O29" s="77">
        <v>34.249000000000002</v>
      </c>
      <c r="P29" s="77">
        <v>35.241999999999997</v>
      </c>
      <c r="Q29" s="77">
        <v>29.404</v>
      </c>
      <c r="R29" s="77">
        <v>21.838000000000001</v>
      </c>
      <c r="S29" s="77">
        <v>7.3079999999999998</v>
      </c>
      <c r="T29" s="77">
        <v>39.33</v>
      </c>
      <c r="U29" s="77">
        <v>9.91</v>
      </c>
      <c r="V29" s="77">
        <v>3.3159999999999998</v>
      </c>
      <c r="W29" s="77">
        <v>9.1959999999999997</v>
      </c>
      <c r="X29" s="77">
        <v>25.134</v>
      </c>
      <c r="Y29" s="77">
        <v>20.190999999999999</v>
      </c>
      <c r="Z29" s="78"/>
      <c r="AA29" s="79">
        <f>SUM(B29:Z29)</f>
        <v>976.59799999999996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69.555000000000007</v>
      </c>
      <c r="C31" s="62">
        <f t="shared" si="4"/>
        <v>49.962000000000003</v>
      </c>
      <c r="D31" s="62">
        <f t="shared" si="4"/>
        <v>58.67</v>
      </c>
      <c r="E31" s="62">
        <f t="shared" si="4"/>
        <v>64.290000000000006</v>
      </c>
      <c r="F31" s="62">
        <f t="shared" si="4"/>
        <v>62.536999999999999</v>
      </c>
      <c r="G31" s="62">
        <f t="shared" si="4"/>
        <v>59.567999999999998</v>
      </c>
      <c r="H31" s="62">
        <f t="shared" si="4"/>
        <v>60.250999999999998</v>
      </c>
      <c r="I31" s="62">
        <f t="shared" si="4"/>
        <v>53.485999999999997</v>
      </c>
      <c r="J31" s="62">
        <f t="shared" si="4"/>
        <v>102.17100000000001</v>
      </c>
      <c r="K31" s="62">
        <f t="shared" si="4"/>
        <v>44.741</v>
      </c>
      <c r="L31" s="62">
        <f t="shared" si="4"/>
        <v>36.948</v>
      </c>
      <c r="M31" s="62">
        <f t="shared" si="4"/>
        <v>43.814999999999998</v>
      </c>
      <c r="N31" s="62">
        <f t="shared" si="4"/>
        <v>35.485999999999997</v>
      </c>
      <c r="O31" s="62">
        <f t="shared" si="4"/>
        <v>34.249000000000002</v>
      </c>
      <c r="P31" s="62">
        <f t="shared" si="4"/>
        <v>35.241999999999997</v>
      </c>
      <c r="Q31" s="62">
        <f t="shared" si="4"/>
        <v>29.404</v>
      </c>
      <c r="R31" s="62">
        <f t="shared" si="4"/>
        <v>21.838000000000001</v>
      </c>
      <c r="S31" s="62">
        <f t="shared" si="4"/>
        <v>7.3079999999999998</v>
      </c>
      <c r="T31" s="62">
        <f t="shared" si="4"/>
        <v>39.33</v>
      </c>
      <c r="U31" s="62">
        <f t="shared" si="4"/>
        <v>9.91</v>
      </c>
      <c r="V31" s="62">
        <f t="shared" si="4"/>
        <v>3.3159999999999998</v>
      </c>
      <c r="W31" s="62">
        <f t="shared" si="4"/>
        <v>9.1959999999999997</v>
      </c>
      <c r="X31" s="62">
        <f t="shared" si="4"/>
        <v>25.134</v>
      </c>
      <c r="Y31" s="62">
        <f t="shared" si="4"/>
        <v>20.190999999999999</v>
      </c>
      <c r="Z31" s="63">
        <f t="shared" si="4"/>
        <v>0</v>
      </c>
      <c r="AA31" s="64">
        <f t="shared" si="4"/>
        <v>976.59799999999996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3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69.554999999999993</v>
      </c>
      <c r="C51" s="88">
        <f t="shared" si="10"/>
        <v>49.962000000000003</v>
      </c>
      <c r="D51" s="88">
        <f t="shared" si="10"/>
        <v>58.67</v>
      </c>
      <c r="E51" s="88">
        <f t="shared" si="10"/>
        <v>64.290000000000006</v>
      </c>
      <c r="F51" s="88">
        <f t="shared" si="10"/>
        <v>62.537000000000006</v>
      </c>
      <c r="G51" s="88">
        <f t="shared" si="10"/>
        <v>59.568000000000005</v>
      </c>
      <c r="H51" s="88">
        <f t="shared" si="10"/>
        <v>60.250999999999998</v>
      </c>
      <c r="I51" s="88">
        <f t="shared" si="10"/>
        <v>53.485999999999997</v>
      </c>
      <c r="J51" s="88">
        <f t="shared" si="10"/>
        <v>102.17099999999999</v>
      </c>
      <c r="K51" s="88">
        <f t="shared" si="10"/>
        <v>44.741</v>
      </c>
      <c r="L51" s="88">
        <f t="shared" si="10"/>
        <v>36.948</v>
      </c>
      <c r="M51" s="88">
        <f t="shared" si="10"/>
        <v>43.814999999999998</v>
      </c>
      <c r="N51" s="88">
        <f t="shared" si="10"/>
        <v>35.485999999999997</v>
      </c>
      <c r="O51" s="88">
        <f t="shared" si="10"/>
        <v>34.249000000000002</v>
      </c>
      <c r="P51" s="88">
        <f t="shared" si="10"/>
        <v>35.241999999999997</v>
      </c>
      <c r="Q51" s="88">
        <f t="shared" si="10"/>
        <v>29.404000000000003</v>
      </c>
      <c r="R51" s="88">
        <f t="shared" si="10"/>
        <v>21.838000000000001</v>
      </c>
      <c r="S51" s="88">
        <f t="shared" si="10"/>
        <v>7.3079999999999998</v>
      </c>
      <c r="T51" s="88">
        <f t="shared" si="10"/>
        <v>39.33</v>
      </c>
      <c r="U51" s="88">
        <f t="shared" si="10"/>
        <v>9.91</v>
      </c>
      <c r="V51" s="88">
        <f t="shared" si="10"/>
        <v>3.3159999999999998</v>
      </c>
      <c r="W51" s="88">
        <f t="shared" si="10"/>
        <v>9.1959999999999997</v>
      </c>
      <c r="X51" s="88">
        <f t="shared" si="10"/>
        <v>25.134</v>
      </c>
      <c r="Y51" s="88">
        <f t="shared" si="10"/>
        <v>20.191000000000003</v>
      </c>
      <c r="Z51" s="89">
        <f t="shared" si="10"/>
        <v>0</v>
      </c>
      <c r="AA51" s="104">
        <f>SUM(B51:Z51)</f>
        <v>976.59799999999996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69.56</v>
      </c>
      <c r="C7" s="117">
        <v>67.25</v>
      </c>
      <c r="D7" s="117">
        <v>65.83</v>
      </c>
      <c r="E7" s="117">
        <v>64.98</v>
      </c>
      <c r="F7" s="117">
        <v>65.48</v>
      </c>
      <c r="G7" s="117">
        <v>65.11</v>
      </c>
      <c r="H7" s="117">
        <v>65.97</v>
      </c>
      <c r="I7" s="117">
        <v>68.400000000000006</v>
      </c>
      <c r="J7" s="117">
        <v>58.82</v>
      </c>
      <c r="K7" s="117">
        <v>26.97</v>
      </c>
      <c r="L7" s="117">
        <v>16.420000000000002</v>
      </c>
      <c r="M7" s="117">
        <v>12.97</v>
      </c>
      <c r="N7" s="117">
        <v>8.34</v>
      </c>
      <c r="O7" s="117">
        <v>21.37</v>
      </c>
      <c r="P7" s="117">
        <v>19.96</v>
      </c>
      <c r="Q7" s="117">
        <v>26.56</v>
      </c>
      <c r="R7" s="117">
        <v>43.17</v>
      </c>
      <c r="S7" s="117">
        <v>64.38</v>
      </c>
      <c r="T7" s="117">
        <v>72</v>
      </c>
      <c r="U7" s="117">
        <v>93.37</v>
      </c>
      <c r="V7" s="117">
        <v>105.26</v>
      </c>
      <c r="W7" s="117">
        <v>93.71</v>
      </c>
      <c r="X7" s="117">
        <v>77.400000000000006</v>
      </c>
      <c r="Y7" s="117">
        <v>75</v>
      </c>
      <c r="Z7" s="118"/>
      <c r="AA7" s="119">
        <f>IF(SUM(B7:Z7)&lt;&gt;0,AVERAGEIF(B7:Z7,"&lt;&gt;"""),"")</f>
        <v>56.178333333333342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2024-04-19T20:23:43Z</dcterms:created>
  <dcterms:modified xsi:type="dcterms:W3CDTF">2024-04-19T20:23:44Z</dcterms:modified>
</cp:coreProperties>
</file>