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<sst xmlns="http://schemas.openxmlformats.org/spreadsheetml/2006/main" count="117" uniqueCount="53">
  <si>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16/04/2024 23:19:09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</si>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</sst>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51E5-412B-A9C9-FEEE2FB62CA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51E5-412B-A9C9-FEEE2FB62CA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117</c:v>
                </c:pt>
                <c:pt idx="1">
                  <c:v>114.31</c:v>
                </c:pt>
                <c:pt idx="2">
                  <c:v>89.694000000000003</c:v>
                </c:pt>
                <c:pt idx="3">
                  <c:v>7.4210000000000003</c:v>
                </c:pt>
                <c:pt idx="4">
                  <c:v>71.841999999999999</c:v>
                </c:pt>
                <c:pt idx="5">
                  <c:v>76.063000000000002</c:v>
                </c:pt>
                <c:pt idx="6">
                  <c:v>70.67</c:v>
                </c:pt>
                <c:pt idx="7">
                  <c:v>103.91200000000001</c:v>
                </c:pt>
                <c:pt idx="8">
                  <c:v>148.346</c:v>
                </c:pt>
                <c:pt idx="9">
                  <c:v>161.36599999999999</c:v>
                </c:pt>
                <c:pt idx="10">
                  <c:v>148.334</c:v>
                </c:pt>
                <c:pt idx="11">
                  <c:v>186.36599999999999</c:v>
                </c:pt>
                <c:pt idx="15">
                  <c:v>139.416</c:v>
                </c:pt>
                <c:pt idx="16">
                  <c:v>84.134</c:v>
                </c:pt>
                <c:pt idx="17">
                  <c:v>69.674000000000007</c:v>
                </c:pt>
                <c:pt idx="18">
                  <c:v>82.176999999999992</c:v>
                </c:pt>
                <c:pt idx="19">
                  <c:v>25.069000000000003</c:v>
                </c:pt>
                <c:pt idx="20">
                  <c:v>68.085000000000008</c:v>
                </c:pt>
                <c:pt idx="21">
                  <c:v>67.736000000000004</c:v>
                </c:pt>
                <c:pt idx="23">
                  <c:v>42.390999999999998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5-412B-A9C9-FEEE2FB62CA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40.4</c:v>
                </c:pt>
                <c:pt idx="12">
                  <c:v>7.6</c:v>
                </c:pt>
                <c:pt idx="13">
                  <c:v>0</c:v>
                </c:pt>
                <c:pt idx="14">
                  <c:v>25.9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5-412B-A9C9-FEEE2FB62CA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1.3679999999999999</c:v>
                </c:pt>
                <c:pt idx="3">
                  <c:v>12.785</c:v>
                </c:pt>
                <c:pt idx="7">
                  <c:v>5.0680000000000005</c:v>
                </c:pt>
                <c:pt idx="8">
                  <c:v>14.712999999999999</c:v>
                </c:pt>
                <c:pt idx="9">
                  <c:v>16.356000000000002</c:v>
                </c:pt>
                <c:pt idx="10">
                  <c:v>24.176000000000002</c:v>
                </c:pt>
                <c:pt idx="11">
                  <c:v>36.573999999999998</c:v>
                </c:pt>
                <c:pt idx="12">
                  <c:v>40.913000000000004</c:v>
                </c:pt>
                <c:pt idx="13">
                  <c:v>39.704999999999998</c:v>
                </c:pt>
                <c:pt idx="14">
                  <c:v>45.814</c:v>
                </c:pt>
                <c:pt idx="15">
                  <c:v>1.133</c:v>
                </c:pt>
                <c:pt idx="16">
                  <c:v>19.140999999999998</c:v>
                </c:pt>
                <c:pt idx="17">
                  <c:v>9.5339999999999989</c:v>
                </c:pt>
                <c:pt idx="18">
                  <c:v>0.28800000000000003</c:v>
                </c:pt>
                <c:pt idx="19">
                  <c:v>1.643</c:v>
                </c:pt>
                <c:pt idx="22">
                  <c:v>9.0169999999999995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5-412B-A9C9-FEEE2FB62CA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51E5-412B-A9C9-FEEE2FB62CA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51E5-412B-A9C9-FEEE2FB62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118.36799999999999</c:v>
                </c:pt>
                <c:pt idx="1">
                  <c:v>114.31</c:v>
                </c:pt>
                <c:pt idx="2">
                  <c:v>89.694000000000003</c:v>
                </c:pt>
                <c:pt idx="3">
                  <c:v>20.206</c:v>
                </c:pt>
                <c:pt idx="4">
                  <c:v>71.842000000000013</c:v>
                </c:pt>
                <c:pt idx="5">
                  <c:v>76.062999999999988</c:v>
                </c:pt>
                <c:pt idx="6">
                  <c:v>70.669999999999987</c:v>
                </c:pt>
                <c:pt idx="7">
                  <c:v>113.973</c:v>
                </c:pt>
                <c:pt idx="8">
                  <c:v>171.49099999999999</c:v>
                </c:pt>
                <c:pt idx="9">
                  <c:v>187.447</c:v>
                </c:pt>
                <c:pt idx="10">
                  <c:v>181.03800000000001</c:v>
                </c:pt>
                <c:pt idx="11">
                  <c:v>269.28100000000001</c:v>
                </c:pt>
                <c:pt idx="12">
                  <c:v>54.427999999999997</c:v>
                </c:pt>
                <c:pt idx="13">
                  <c:v>43.858000000000004</c:v>
                </c:pt>
                <c:pt idx="14">
                  <c:v>74.882999999999996</c:v>
                </c:pt>
                <c:pt idx="15">
                  <c:v>142.137</c:v>
                </c:pt>
                <c:pt idx="16">
                  <c:v>108.36499999999999</c:v>
                </c:pt>
                <c:pt idx="17">
                  <c:v>82.228999999999999</c:v>
                </c:pt>
                <c:pt idx="18">
                  <c:v>82.465000000000003</c:v>
                </c:pt>
                <c:pt idx="19">
                  <c:v>28.538999999999998</c:v>
                </c:pt>
                <c:pt idx="20">
                  <c:v>68.084999999999994</c:v>
                </c:pt>
                <c:pt idx="21">
                  <c:v>67.73599999999999</c:v>
                </c:pt>
                <c:pt idx="22">
                  <c:v>9.222999999999999</c:v>
                </c:pt>
                <c:pt idx="23">
                  <c:v>42.390999999999998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E5-412B-A9C9-FEEE2FB62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65.06</c:v>
                </c:pt>
                <c:pt idx="1">
                  <c:v>59.89</c:v>
                </c:pt>
                <c:pt idx="2">
                  <c:v>55</c:v>
                </c:pt>
                <c:pt idx="3">
                  <c:v>55</c:v>
                </c:pt>
                <c:pt idx="4">
                  <c:v>58.08</c:v>
                </c:pt>
                <c:pt idx="5">
                  <c:v>62.93</c:v>
                </c:pt>
                <c:pt idx="6">
                  <c:v>77.31</c:v>
                </c:pt>
                <c:pt idx="7">
                  <c:v>88.01</c:v>
                </c:pt>
                <c:pt idx="8">
                  <c:v>80.22</c:v>
                </c:pt>
                <c:pt idx="9">
                  <c:v>79.209999999999994</c:v>
                </c:pt>
                <c:pt idx="10">
                  <c:v>72.3</c:v>
                </c:pt>
                <c:pt idx="11">
                  <c:v>73</c:v>
                </c:pt>
                <c:pt idx="12">
                  <c:v>44.5</c:v>
                </c:pt>
                <c:pt idx="13">
                  <c:v>35.72</c:v>
                </c:pt>
                <c:pt idx="14">
                  <c:v>57.5</c:v>
                </c:pt>
                <c:pt idx="15">
                  <c:v>70.33</c:v>
                </c:pt>
                <c:pt idx="16">
                  <c:v>73.099999999999994</c:v>
                </c:pt>
                <c:pt idx="17">
                  <c:v>84.59</c:v>
                </c:pt>
                <c:pt idx="18">
                  <c:v>82.54</c:v>
                </c:pt>
                <c:pt idx="19">
                  <c:v>108.3</c:v>
                </c:pt>
                <c:pt idx="20">
                  <c:v>88.11</c:v>
                </c:pt>
                <c:pt idx="21">
                  <c:v>73.290000000000006</c:v>
                </c:pt>
                <c:pt idx="22">
                  <c:v>70.56</c:v>
                </c:pt>
                <c:pt idx="23">
                  <c:v>72.16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E5-412B-A9C9-FEEE2FB62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118.36799999999999</v>
      </c>
      <c r="C4" s="18">
        <v>114.31</v>
      </c>
      <c r="D4" s="18">
        <v>89.694000000000003</v>
      </c>
      <c r="E4" s="18">
        <v>20.206000000000003</v>
      </c>
      <c r="F4" s="18">
        <v>71.841999999999999</v>
      </c>
      <c r="G4" s="18">
        <v>76.063000000000002</v>
      </c>
      <c r="H4" s="18">
        <v>70.67</v>
      </c>
      <c r="I4" s="18">
        <v>113.97300000000001</v>
      </c>
      <c r="J4" s="18">
        <v>171.49099999999999</v>
      </c>
      <c r="K4" s="18">
        <v>187.44700000000003</v>
      </c>
      <c r="L4" s="18">
        <v>181.03800000000001</v>
      </c>
      <c r="M4" s="18">
        <v>269.25299999999993</v>
      </c>
      <c r="N4" s="18">
        <v>54.387999999999998</v>
      </c>
      <c r="O4" s="18">
        <v>43.832000000000001</v>
      </c>
      <c r="P4" s="18">
        <v>74.927999999999997</v>
      </c>
      <c r="Q4" s="18">
        <v>142.15300000000002</v>
      </c>
      <c r="R4" s="18">
        <v>108.36499999999999</v>
      </c>
      <c r="S4" s="18">
        <v>82.228999999999985</v>
      </c>
      <c r="T4" s="18">
        <v>82.465000000000003</v>
      </c>
      <c r="U4" s="18">
        <v>28.539000000000001</v>
      </c>
      <c r="V4" s="18">
        <v>68.085000000000008</v>
      </c>
      <c r="W4" s="18">
        <v>67.736000000000004</v>
      </c>
      <c r="X4" s="18">
        <v>9.222999999999999</v>
      </c>
      <c r="Y4" s="18">
        <v>42.390999999999998</v>
      </c>
      <c r="Z4" s="19"/>
      <c r="AA4" s="20">
        <f>SUM(B4:Z4)</f>
        <v>2288.6890000000003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65.06</v>
      </c>
      <c r="C7" s="28">
        <v>59.89</v>
      </c>
      <c r="D7" s="28">
        <v>55</v>
      </c>
      <c r="E7" s="28">
        <v>55</v>
      </c>
      <c r="F7" s="28">
        <v>58.08</v>
      </c>
      <c r="G7" s="28">
        <v>62.93</v>
      </c>
      <c r="H7" s="28">
        <v>77.31</v>
      </c>
      <c r="I7" s="28">
        <v>88.01</v>
      </c>
      <c r="J7" s="28">
        <v>80.22</v>
      </c>
      <c r="K7" s="28">
        <v>79.209999999999994</v>
      </c>
      <c r="L7" s="28">
        <v>72.3</v>
      </c>
      <c r="M7" s="28">
        <v>73</v>
      </c>
      <c r="N7" s="28">
        <v>44.5</v>
      </c>
      <c r="O7" s="28">
        <v>35.72</v>
      </c>
      <c r="P7" s="28">
        <v>57.5</v>
      </c>
      <c r="Q7" s="28">
        <v>70.33</v>
      </c>
      <c r="R7" s="28">
        <v>73.099999999999994</v>
      </c>
      <c r="S7" s="28">
        <v>84.59</v>
      </c>
      <c r="T7" s="28">
        <v>82.54</v>
      </c>
      <c r="U7" s="28">
        <v>108.3</v>
      </c>
      <c r="V7" s="28">
        <v>88.11</v>
      </c>
      <c r="W7" s="28">
        <v>73.290000000000006</v>
      </c>
      <c r="X7" s="28">
        <v>70.56</v>
      </c>
      <c r="Y7" s="28">
        <v>72.16</v>
      </c>
      <c r="Z7" s="29"/>
      <c r="AA7" s="30">
        <f>IF(SUM(B7:Z7)&lt;&gt;0,AVERAGEIF(B7:Z7,"&lt;&gt;"""),"")</f>
        <v>70.279583333333321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117</v>
      </c>
      <c r="C12" s="52">
        <v>114.31</v>
      </c>
      <c r="D12" s="52">
        <v>89.694000000000003</v>
      </c>
      <c r="E12" s="52">
        <v>7.4210000000000003</v>
      </c>
      <c r="F12" s="52">
        <v>71.841999999999999</v>
      </c>
      <c r="G12" s="52">
        <v>76.063000000000002</v>
      </c>
      <c r="H12" s="52">
        <v>70.67</v>
      </c>
      <c r="I12" s="52">
        <v>103.91200000000001</v>
      </c>
      <c r="J12" s="52">
        <v>148.346</v>
      </c>
      <c r="K12" s="52">
        <v>161.36599999999999</v>
      </c>
      <c r="L12" s="52">
        <v>148.334</v>
      </c>
      <c r="M12" s="52">
        <v>186.36599999999999</v>
      </c>
      <c r="N12" s="52"/>
      <c r="O12" s="52"/>
      <c r="P12" s="52"/>
      <c r="Q12" s="52">
        <v>139.416</v>
      </c>
      <c r="R12" s="52">
        <v>84.134</v>
      </c>
      <c r="S12" s="52">
        <v>69.674000000000007</v>
      </c>
      <c r="T12" s="52">
        <v>82.176999999999992</v>
      </c>
      <c r="U12" s="52">
        <v>25.069000000000003</v>
      </c>
      <c r="V12" s="52">
        <v>68.085000000000008</v>
      </c>
      <c r="W12" s="52">
        <v>67.736000000000004</v>
      </c>
      <c r="X12" s="52"/>
      <c r="Y12" s="52">
        <v>42.390999999999998</v>
      </c>
      <c r="Z12" s="53"/>
      <c r="AA12" s="54">
        <f t="shared" si="0"/>
        <v>1874.0060000000001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1.3679999999999999</v>
      </c>
      <c r="C14" s="57"/>
      <c r="D14" s="57"/>
      <c r="E14" s="57">
        <v>12.785</v>
      </c>
      <c r="F14" s="57"/>
      <c r="G14" s="57"/>
      <c r="H14" s="57"/>
      <c r="I14" s="57">
        <v>5.0680000000000005</v>
      </c>
      <c r="J14" s="57">
        <v>14.712999999999999</v>
      </c>
      <c r="K14" s="57">
        <v>16.356000000000002</v>
      </c>
      <c r="L14" s="57">
        <v>24.176000000000002</v>
      </c>
      <c r="M14" s="57">
        <v>36.573999999999998</v>
      </c>
      <c r="N14" s="57">
        <v>40.913000000000004</v>
      </c>
      <c r="O14" s="57">
        <v>39.704999999999998</v>
      </c>
      <c r="P14" s="57">
        <v>45.814</v>
      </c>
      <c r="Q14" s="57">
        <v>1.133</v>
      </c>
      <c r="R14" s="57">
        <v>19.140999999999998</v>
      </c>
      <c r="S14" s="57">
        <v>9.5339999999999989</v>
      </c>
      <c r="T14" s="57">
        <v>0.28800000000000003</v>
      </c>
      <c r="U14" s="57">
        <v>1.643</v>
      </c>
      <c r="V14" s="57"/>
      <c r="W14" s="57"/>
      <c r="X14" s="57">
        <v>9.0169999999999995</v>
      </c>
      <c r="Y14" s="57"/>
      <c r="Z14" s="58"/>
      <c r="AA14" s="59">
        <f t="shared" si="0"/>
        <v>278.22800000000001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118.36799999999999</v>
      </c>
      <c r="C16" s="62">
        <f t="shared" ref="C16:Z16" si="1">IF(LEN(C$2)&gt;0,SUM(C10:C15),"")</f>
        <v>114.31</v>
      </c>
      <c r="D16" s="62">
        <f t="shared" si="1"/>
        <v>89.694000000000003</v>
      </c>
      <c r="E16" s="62">
        <f t="shared" si="1"/>
        <v>20.206</v>
      </c>
      <c r="F16" s="62">
        <f t="shared" si="1"/>
        <v>71.841999999999999</v>
      </c>
      <c r="G16" s="62">
        <f t="shared" si="1"/>
        <v>76.063000000000002</v>
      </c>
      <c r="H16" s="62">
        <f t="shared" si="1"/>
        <v>70.67</v>
      </c>
      <c r="I16" s="62">
        <f t="shared" si="1"/>
        <v>108.98</v>
      </c>
      <c r="J16" s="62">
        <f t="shared" si="1"/>
        <v>163.059</v>
      </c>
      <c r="K16" s="62">
        <f t="shared" si="1"/>
        <v>177.72199999999998</v>
      </c>
      <c r="L16" s="62">
        <f t="shared" si="1"/>
        <v>172.51</v>
      </c>
      <c r="M16" s="62">
        <f t="shared" si="1"/>
        <v>222.94</v>
      </c>
      <c r="N16" s="62">
        <f t="shared" si="1"/>
        <v>40.913000000000004</v>
      </c>
      <c r="O16" s="62">
        <f t="shared" si="1"/>
        <v>39.704999999999998</v>
      </c>
      <c r="P16" s="62">
        <f t="shared" si="1"/>
        <v>45.814</v>
      </c>
      <c r="Q16" s="62">
        <f t="shared" si="1"/>
        <v>140.54900000000001</v>
      </c>
      <c r="R16" s="62">
        <f t="shared" si="1"/>
        <v>103.27500000000001</v>
      </c>
      <c r="S16" s="62">
        <f t="shared" si="1"/>
        <v>79.207999999999998</v>
      </c>
      <c r="T16" s="62">
        <f t="shared" si="1"/>
        <v>82.464999999999989</v>
      </c>
      <c r="U16" s="62">
        <f t="shared" si="1"/>
        <v>26.712000000000003</v>
      </c>
      <c r="V16" s="62">
        <f t="shared" si="1"/>
        <v>68.085000000000008</v>
      </c>
      <c r="W16" s="62">
        <f t="shared" si="1"/>
        <v>67.736000000000004</v>
      </c>
      <c r="X16" s="62">
        <f t="shared" si="1"/>
        <v>9.0169999999999995</v>
      </c>
      <c r="Y16" s="62">
        <f t="shared" si="1"/>
        <v>42.390999999999998</v>
      </c>
      <c r="Z16" s="63" t="str">
        <f t="shared" si="1"/>
        <v/>
      </c>
      <c r="AA16" s="64">
        <f>SUM(AA10:AA15)</f>
        <v>2152.2339999999999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4.6879999999999997</v>
      </c>
      <c r="J20" s="77">
        <v>8.1140000000000008</v>
      </c>
      <c r="K20" s="77">
        <v>7.524</v>
      </c>
      <c r="L20" s="77">
        <v>6.2469999999999999</v>
      </c>
      <c r="M20" s="77">
        <v>5.9130000000000003</v>
      </c>
      <c r="N20" s="77">
        <v>3.11</v>
      </c>
      <c r="O20" s="77">
        <v>3.11</v>
      </c>
      <c r="P20" s="77">
        <v>3.214</v>
      </c>
      <c r="Q20" s="77">
        <v>1.6040000000000001</v>
      </c>
      <c r="R20" s="77">
        <v>5.09</v>
      </c>
      <c r="S20" s="77">
        <v>3.0209999999999999</v>
      </c>
      <c r="T20" s="77"/>
      <c r="U20" s="77">
        <v>1.5409999999999999</v>
      </c>
      <c r="V20" s="77"/>
      <c r="W20" s="77"/>
      <c r="X20" s="77"/>
      <c r="Y20" s="77"/>
      <c r="Z20" s="78"/>
      <c r="AA20" s="79">
        <f t="shared" si="2"/>
        <v>53.176000000000002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0.30499999999999999</v>
      </c>
      <c r="J21" s="81">
        <v>0.318</v>
      </c>
      <c r="K21" s="81">
        <v>2.2010000000000001</v>
      </c>
      <c r="L21" s="81">
        <v>2.2810000000000001</v>
      </c>
      <c r="M21" s="81"/>
      <c r="N21" s="81">
        <v>2.7649999999999997</v>
      </c>
      <c r="O21" s="81">
        <v>1.0169999999999999</v>
      </c>
      <c r="P21" s="81"/>
      <c r="Q21" s="81"/>
      <c r="R21" s="81"/>
      <c r="S21" s="81"/>
      <c r="T21" s="81"/>
      <c r="U21" s="81">
        <v>0.28599999999999998</v>
      </c>
      <c r="V21" s="81"/>
      <c r="W21" s="81"/>
      <c r="X21" s="81">
        <v>0.20599999999999999</v>
      </c>
      <c r="Y21" s="81"/>
      <c r="Z21" s="78"/>
      <c r="AA21" s="79">
        <f t="shared" si="2"/>
        <v>9.3789999999999996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4.9929999999999994</v>
      </c>
      <c r="J25" s="88">
        <f t="shared" si="3"/>
        <v>8.4320000000000004</v>
      </c>
      <c r="K25" s="88">
        <f t="shared" si="3"/>
        <v>9.7249999999999996</v>
      </c>
      <c r="L25" s="88">
        <f t="shared" si="3"/>
        <v>8.5280000000000005</v>
      </c>
      <c r="M25" s="88">
        <f t="shared" si="3"/>
        <v>5.9130000000000003</v>
      </c>
      <c r="N25" s="88">
        <f t="shared" si="3"/>
        <v>5.875</v>
      </c>
      <c r="O25" s="88">
        <f t="shared" si="3"/>
        <v>4.1269999999999998</v>
      </c>
      <c r="P25" s="88">
        <f t="shared" si="3"/>
        <v>3.214</v>
      </c>
      <c r="Q25" s="88">
        <f t="shared" si="3"/>
        <v>1.6040000000000001</v>
      </c>
      <c r="R25" s="88">
        <f t="shared" si="3"/>
        <v>5.09</v>
      </c>
      <c r="S25" s="88">
        <f t="shared" si="3"/>
        <v>3.0209999999999999</v>
      </c>
      <c r="T25" s="88">
        <f t="shared" si="3"/>
        <v>0</v>
      </c>
      <c r="U25" s="88">
        <f t="shared" si="3"/>
        <v>1.827</v>
      </c>
      <c r="V25" s="88">
        <f t="shared" si="3"/>
        <v>0</v>
      </c>
      <c r="W25" s="88">
        <f t="shared" si="3"/>
        <v>0</v>
      </c>
      <c r="X25" s="88">
        <f t="shared" si="3"/>
        <v>0.20599999999999999</v>
      </c>
      <c r="Y25" s="88">
        <f t="shared" si="3"/>
        <v>0</v>
      </c>
      <c r="Z25" s="89" t="str">
        <f t="shared" si="3"/>
        <v/>
      </c>
      <c r="AA25" s="90">
        <f>SUM(AA19:AA24)</f>
        <v>62.555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118.36799999999999</v>
      </c>
      <c r="C29" s="77">
        <v>114.31</v>
      </c>
      <c r="D29" s="77">
        <v>89.694000000000003</v>
      </c>
      <c r="E29" s="77">
        <v>20.206</v>
      </c>
      <c r="F29" s="77">
        <v>71.841999999999999</v>
      </c>
      <c r="G29" s="77">
        <v>76.063000000000002</v>
      </c>
      <c r="H29" s="77">
        <v>70.67</v>
      </c>
      <c r="I29" s="77">
        <v>113.973</v>
      </c>
      <c r="J29" s="77">
        <v>171.49100000000001</v>
      </c>
      <c r="K29" s="77">
        <v>187.447</v>
      </c>
      <c r="L29" s="77">
        <v>181.03800000000001</v>
      </c>
      <c r="M29" s="77">
        <v>228.85300000000001</v>
      </c>
      <c r="N29" s="77">
        <v>46.787999999999997</v>
      </c>
      <c r="O29" s="77">
        <v>43.832000000000001</v>
      </c>
      <c r="P29" s="77">
        <v>49.027999999999999</v>
      </c>
      <c r="Q29" s="77">
        <v>142.15299999999999</v>
      </c>
      <c r="R29" s="77">
        <v>108.36499999999999</v>
      </c>
      <c r="S29" s="77">
        <v>82.228999999999999</v>
      </c>
      <c r="T29" s="77">
        <v>82.465000000000003</v>
      </c>
      <c r="U29" s="77">
        <v>28.539000000000001</v>
      </c>
      <c r="V29" s="77">
        <v>68.084999999999994</v>
      </c>
      <c r="W29" s="77">
        <v>67.736000000000004</v>
      </c>
      <c r="X29" s="77">
        <v>9.2230000000000008</v>
      </c>
      <c r="Y29" s="77">
        <v>42.390999999999998</v>
      </c>
      <c r="Z29" s="78"/>
      <c r="AA29" s="79">
        <f>SUM(B29:Z29)</f>
        <v>2214.7889999999998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118.36799999999999</v>
      </c>
      <c r="C31" s="62">
        <f t="shared" ref="C31:Z31" si="4">IF(LEN(C$2)&gt;0,SUM(C28:C30),"")</f>
        <v>114.31</v>
      </c>
      <c r="D31" s="62">
        <f t="shared" si="4"/>
        <v>89.694000000000003</v>
      </c>
      <c r="E31" s="62">
        <f t="shared" si="4"/>
        <v>20.206</v>
      </c>
      <c r="F31" s="62">
        <f t="shared" si="4"/>
        <v>71.841999999999999</v>
      </c>
      <c r="G31" s="62">
        <f t="shared" si="4"/>
        <v>76.063000000000002</v>
      </c>
      <c r="H31" s="62">
        <f t="shared" si="4"/>
        <v>70.67</v>
      </c>
      <c r="I31" s="62">
        <f t="shared" si="4"/>
        <v>113.973</v>
      </c>
      <c r="J31" s="62">
        <f t="shared" si="4"/>
        <v>171.49100000000001</v>
      </c>
      <c r="K31" s="62">
        <f t="shared" si="4"/>
        <v>187.447</v>
      </c>
      <c r="L31" s="62">
        <f t="shared" si="4"/>
        <v>181.03800000000001</v>
      </c>
      <c r="M31" s="62">
        <f t="shared" si="4"/>
        <v>228.85300000000001</v>
      </c>
      <c r="N31" s="62">
        <f t="shared" si="4"/>
        <v>46.787999999999997</v>
      </c>
      <c r="O31" s="62">
        <f t="shared" si="4"/>
        <v>43.832000000000001</v>
      </c>
      <c r="P31" s="62">
        <f t="shared" si="4"/>
        <v>49.027999999999999</v>
      </c>
      <c r="Q31" s="62">
        <f t="shared" si="4"/>
        <v>142.15299999999999</v>
      </c>
      <c r="R31" s="62">
        <f t="shared" si="4"/>
        <v>108.36499999999999</v>
      </c>
      <c r="S31" s="62">
        <f t="shared" si="4"/>
        <v>82.228999999999999</v>
      </c>
      <c r="T31" s="62">
        <f t="shared" si="4"/>
        <v>82.465000000000003</v>
      </c>
      <c r="U31" s="62">
        <f t="shared" si="4"/>
        <v>28.539000000000001</v>
      </c>
      <c r="V31" s="62">
        <f t="shared" si="4"/>
        <v>68.084999999999994</v>
      </c>
      <c r="W31" s="62">
        <f t="shared" si="4"/>
        <v>67.736000000000004</v>
      </c>
      <c r="X31" s="62">
        <f t="shared" si="4"/>
        <v>9.2230000000000008</v>
      </c>
      <c r="Y31" s="62">
        <f t="shared" si="4"/>
        <v>42.390999999999998</v>
      </c>
      <c r="Z31" s="63" t="str">
        <f t="shared" si="4"/>
        <v/>
      </c>
      <c r="AA31" s="64">
        <f>SUM(AA28:AA30)</f>
        <v>2214.7889999999998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>
        <v>40.4</v>
      </c>
      <c r="N38" s="99">
        <v>7.6</v>
      </c>
      <c r="O38" s="99"/>
      <c r="P38" s="99">
        <v>25.9</v>
      </c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73.900000000000006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40.4</v>
      </c>
      <c r="N39" s="88">
        <f t="shared" si="6"/>
        <v>7.6</v>
      </c>
      <c r="O39" s="88">
        <f t="shared" si="6"/>
        <v>0</v>
      </c>
      <c r="P39" s="88">
        <f t="shared" si="6"/>
        <v>25.9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73.900000000000006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>
        <v>40.4</v>
      </c>
      <c r="N46" s="99">
        <v>7.6</v>
      </c>
      <c r="O46" s="99"/>
      <c r="P46" s="99">
        <v>25.9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73.900000000000006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40.4</v>
      </c>
      <c r="N48" s="88">
        <f t="shared" si="8"/>
        <v>7.6</v>
      </c>
      <c r="O48" s="88">
        <f t="shared" si="8"/>
        <v>0</v>
      </c>
      <c r="P48" s="88">
        <f t="shared" si="8"/>
        <v>25.9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73.900000000000006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118.36799999999999</v>
      </c>
      <c r="C51" s="88">
        <f t="shared" si="10"/>
        <v>114.31</v>
      </c>
      <c r="D51" s="88">
        <f t="shared" si="10"/>
        <v>89.694000000000003</v>
      </c>
      <c r="E51" s="88">
        <f t="shared" si="10"/>
        <v>20.206</v>
      </c>
      <c r="F51" s="88">
        <f t="shared" si="10"/>
        <v>71.841999999999999</v>
      </c>
      <c r="G51" s="88">
        <f t="shared" si="10"/>
        <v>76.063000000000002</v>
      </c>
      <c r="H51" s="88">
        <f t="shared" si="10"/>
        <v>70.67</v>
      </c>
      <c r="I51" s="88">
        <f t="shared" si="10"/>
        <v>113.973</v>
      </c>
      <c r="J51" s="88">
        <f t="shared" si="10"/>
        <v>171.49099999999999</v>
      </c>
      <c r="K51" s="88">
        <f t="shared" si="10"/>
        <v>187.44699999999997</v>
      </c>
      <c r="L51" s="88">
        <f t="shared" si="10"/>
        <v>181.03799999999998</v>
      </c>
      <c r="M51" s="88">
        <f t="shared" si="10"/>
        <v>269.25299999999999</v>
      </c>
      <c r="N51" s="88">
        <f t="shared" si="10"/>
        <v>54.388000000000005</v>
      </c>
      <c r="O51" s="88">
        <f t="shared" si="10"/>
        <v>43.832000000000001</v>
      </c>
      <c r="P51" s="88">
        <f t="shared" si="10"/>
        <v>74.927999999999997</v>
      </c>
      <c r="Q51" s="88">
        <f t="shared" si="10"/>
        <v>142.15300000000002</v>
      </c>
      <c r="R51" s="88">
        <f t="shared" si="10"/>
        <v>108.36500000000001</v>
      </c>
      <c r="S51" s="88">
        <f t="shared" si="10"/>
        <v>82.228999999999999</v>
      </c>
      <c r="T51" s="88">
        <f t="shared" si="10"/>
        <v>82.464999999999989</v>
      </c>
      <c r="U51" s="88">
        <f t="shared" si="10"/>
        <v>28.539000000000001</v>
      </c>
      <c r="V51" s="88">
        <f t="shared" si="10"/>
        <v>68.085000000000008</v>
      </c>
      <c r="W51" s="88">
        <f t="shared" si="10"/>
        <v>67.736000000000004</v>
      </c>
      <c r="X51" s="88">
        <f t="shared" si="10"/>
        <v>9.222999999999999</v>
      </c>
      <c r="Y51" s="88">
        <f t="shared" si="10"/>
        <v>42.390999999999998</v>
      </c>
      <c r="Z51" s="89" t="str">
        <f t="shared" si="10"/>
        <v/>
      </c>
      <c r="AA51" s="104">
        <f>SUM(B51:Z51)</f>
        <v>2288.6889999999999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118.36799999999999</v>
      </c>
      <c r="C4" s="18">
        <v>114.31</v>
      </c>
      <c r="D4" s="18">
        <v>89.694000000000003</v>
      </c>
      <c r="E4" s="18">
        <v>20.206</v>
      </c>
      <c r="F4" s="18">
        <v>71.842000000000013</v>
      </c>
      <c r="G4" s="18">
        <v>76.062999999999988</v>
      </c>
      <c r="H4" s="18">
        <v>70.669999999999987</v>
      </c>
      <c r="I4" s="18">
        <v>113.973</v>
      </c>
      <c r="J4" s="18">
        <v>171.49099999999999</v>
      </c>
      <c r="K4" s="18">
        <v>187.447</v>
      </c>
      <c r="L4" s="18">
        <v>181.03800000000001</v>
      </c>
      <c r="M4" s="18">
        <v>269.28100000000001</v>
      </c>
      <c r="N4" s="18">
        <v>54.427999999999997</v>
      </c>
      <c r="O4" s="18">
        <v>43.858000000000004</v>
      </c>
      <c r="P4" s="18">
        <v>74.882999999999996</v>
      </c>
      <c r="Q4" s="18">
        <v>142.137</v>
      </c>
      <c r="R4" s="18">
        <v>108.36499999999999</v>
      </c>
      <c r="S4" s="18">
        <v>82.228999999999999</v>
      </c>
      <c r="T4" s="18">
        <v>82.465000000000003</v>
      </c>
      <c r="U4" s="18">
        <v>28.538999999999998</v>
      </c>
      <c r="V4" s="18">
        <v>68.084999999999994</v>
      </c>
      <c r="W4" s="18">
        <v>67.73599999999999</v>
      </c>
      <c r="X4" s="18">
        <v>9.222999999999999</v>
      </c>
      <c r="Y4" s="18">
        <v>42.390999999999998</v>
      </c>
      <c r="Z4" s="19"/>
      <c r="AA4" s="20">
        <f>SUM(B4:Z4)</f>
        <v>2288.7219999999998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65.06</v>
      </c>
      <c r="C7" s="28">
        <v>59.89</v>
      </c>
      <c r="D7" s="28">
        <v>55</v>
      </c>
      <c r="E7" s="28">
        <v>55</v>
      </c>
      <c r="F7" s="28">
        <v>58.08</v>
      </c>
      <c r="G7" s="28">
        <v>62.93</v>
      </c>
      <c r="H7" s="28">
        <v>77.31</v>
      </c>
      <c r="I7" s="28">
        <v>88.01</v>
      </c>
      <c r="J7" s="28">
        <v>80.22</v>
      </c>
      <c r="K7" s="28">
        <v>79.209999999999994</v>
      </c>
      <c r="L7" s="28">
        <v>72.3</v>
      </c>
      <c r="M7" s="28">
        <v>73</v>
      </c>
      <c r="N7" s="28">
        <v>44.5</v>
      </c>
      <c r="O7" s="28">
        <v>35.72</v>
      </c>
      <c r="P7" s="28">
        <v>57.5</v>
      </c>
      <c r="Q7" s="28">
        <v>70.33</v>
      </c>
      <c r="R7" s="28">
        <v>73.099999999999994</v>
      </c>
      <c r="S7" s="28">
        <v>84.59</v>
      </c>
      <c r="T7" s="28">
        <v>82.54</v>
      </c>
      <c r="U7" s="28">
        <v>108.3</v>
      </c>
      <c r="V7" s="28">
        <v>88.11</v>
      </c>
      <c r="W7" s="28">
        <v>73.290000000000006</v>
      </c>
      <c r="X7" s="28">
        <v>70.56</v>
      </c>
      <c r="Y7" s="28">
        <v>72.16</v>
      </c>
      <c r="Z7" s="29"/>
      <c r="AA7" s="30">
        <f>IF(SUM(B7:Z7)&lt;&gt;0,AVERAGEIF(B7:Z7,"&lt;&gt;"""),"")</f>
        <v>70.279583333333321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101.50699999999999</v>
      </c>
      <c r="C14" s="57">
        <v>82.463000000000008</v>
      </c>
      <c r="D14" s="57">
        <v>57.639000000000003</v>
      </c>
      <c r="E14" s="57">
        <v>14.327999999999999</v>
      </c>
      <c r="F14" s="57">
        <v>37.108999999999995</v>
      </c>
      <c r="G14" s="57">
        <v>42.863000000000007</v>
      </c>
      <c r="H14" s="57">
        <v>53.207999999999998</v>
      </c>
      <c r="I14" s="57">
        <v>113.595</v>
      </c>
      <c r="J14" s="57">
        <v>171.29599999999999</v>
      </c>
      <c r="K14" s="57">
        <v>187.447</v>
      </c>
      <c r="L14" s="57">
        <v>181.03800000000001</v>
      </c>
      <c r="M14" s="57">
        <v>266.96100000000001</v>
      </c>
      <c r="N14" s="57">
        <v>49.616</v>
      </c>
      <c r="O14" s="57">
        <v>34.768000000000001</v>
      </c>
      <c r="P14" s="57">
        <v>70.289999999999992</v>
      </c>
      <c r="Q14" s="57">
        <v>126.476</v>
      </c>
      <c r="R14" s="57">
        <v>102.97199999999999</v>
      </c>
      <c r="S14" s="57">
        <v>79.003</v>
      </c>
      <c r="T14" s="57">
        <v>67.040999999999997</v>
      </c>
      <c r="U14" s="57">
        <v>2.0870000000000002</v>
      </c>
      <c r="V14" s="57">
        <v>31.757999999999999</v>
      </c>
      <c r="W14" s="57">
        <v>36.927999999999997</v>
      </c>
      <c r="X14" s="57">
        <v>5.13</v>
      </c>
      <c r="Y14" s="57">
        <v>14.863</v>
      </c>
      <c r="Z14" s="58"/>
      <c r="AA14" s="59">
        <f t="shared" si="0"/>
        <v>1930.3859999999997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101.50699999999999</v>
      </c>
      <c r="C16" s="62">
        <f t="shared" ref="C16:Z16" si="1">IF(LEN(C$2)&gt;0,SUM(C10:C15),"")</f>
        <v>82.463000000000008</v>
      </c>
      <c r="D16" s="62">
        <f t="shared" si="1"/>
        <v>57.639000000000003</v>
      </c>
      <c r="E16" s="62">
        <f t="shared" si="1"/>
        <v>14.327999999999999</v>
      </c>
      <c r="F16" s="62">
        <f t="shared" si="1"/>
        <v>37.108999999999995</v>
      </c>
      <c r="G16" s="62">
        <f t="shared" si="1"/>
        <v>42.863000000000007</v>
      </c>
      <c r="H16" s="62">
        <f t="shared" si="1"/>
        <v>53.207999999999998</v>
      </c>
      <c r="I16" s="62">
        <f t="shared" si="1"/>
        <v>113.595</v>
      </c>
      <c r="J16" s="62">
        <f t="shared" si="1"/>
        <v>171.29599999999999</v>
      </c>
      <c r="K16" s="62">
        <f t="shared" si="1"/>
        <v>187.447</v>
      </c>
      <c r="L16" s="62">
        <f t="shared" si="1"/>
        <v>181.03800000000001</v>
      </c>
      <c r="M16" s="62">
        <f t="shared" si="1"/>
        <v>266.96100000000001</v>
      </c>
      <c r="N16" s="62">
        <f t="shared" si="1"/>
        <v>49.616</v>
      </c>
      <c r="O16" s="62">
        <f t="shared" si="1"/>
        <v>34.768000000000001</v>
      </c>
      <c r="P16" s="62">
        <f t="shared" si="1"/>
        <v>70.289999999999992</v>
      </c>
      <c r="Q16" s="62">
        <f t="shared" si="1"/>
        <v>126.476</v>
      </c>
      <c r="R16" s="62">
        <f t="shared" si="1"/>
        <v>102.97199999999999</v>
      </c>
      <c r="S16" s="62">
        <f t="shared" si="1"/>
        <v>79.003</v>
      </c>
      <c r="T16" s="62">
        <f t="shared" si="1"/>
        <v>67.040999999999997</v>
      </c>
      <c r="U16" s="62">
        <f t="shared" si="1"/>
        <v>2.0870000000000002</v>
      </c>
      <c r="V16" s="62">
        <f t="shared" si="1"/>
        <v>31.757999999999999</v>
      </c>
      <c r="W16" s="62">
        <f t="shared" si="1"/>
        <v>36.927999999999997</v>
      </c>
      <c r="X16" s="62">
        <f t="shared" si="1"/>
        <v>5.13</v>
      </c>
      <c r="Y16" s="62">
        <f t="shared" si="1"/>
        <v>14.863</v>
      </c>
      <c r="Z16" s="63" t="str">
        <f t="shared" si="1"/>
        <v/>
      </c>
      <c r="AA16" s="64">
        <f>SUM(AA10:AA15)</f>
        <v>1930.3859999999997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2.6</v>
      </c>
      <c r="C20" s="77">
        <v>1.9</v>
      </c>
      <c r="D20" s="77">
        <v>1.9</v>
      </c>
      <c r="E20" s="77"/>
      <c r="F20" s="77">
        <v>2.653</v>
      </c>
      <c r="G20" s="77">
        <v>6.375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>
        <v>1.26</v>
      </c>
      <c r="X20" s="77"/>
      <c r="Y20" s="77">
        <v>6.17</v>
      </c>
      <c r="Z20" s="78"/>
      <c r="AA20" s="79">
        <f t="shared" si="2"/>
        <v>22.858000000000004</v>
      </c>
    </row>
    <row r="21" spans="1:27" ht="24.95" customHeight="1" x14ac:dyDescent="0.2">
      <c r="A21" s="75" t="s">
        <v>16</v>
      </c>
      <c r="B21" s="80">
        <v>14.260999999999999</v>
      </c>
      <c r="C21" s="81">
        <v>29.946999999999999</v>
      </c>
      <c r="D21" s="81">
        <v>30.155000000000005</v>
      </c>
      <c r="E21" s="81">
        <v>5.8780000000000001</v>
      </c>
      <c r="F21" s="81">
        <v>32.08</v>
      </c>
      <c r="G21" s="81">
        <v>26.825000000000003</v>
      </c>
      <c r="H21" s="81">
        <v>17.462</v>
      </c>
      <c r="I21" s="81">
        <v>0.378</v>
      </c>
      <c r="J21" s="81">
        <v>0.19500000000000001</v>
      </c>
      <c r="K21" s="81"/>
      <c r="L21" s="81"/>
      <c r="M21" s="81">
        <v>2.3199999999999998</v>
      </c>
      <c r="N21" s="81">
        <v>4.8120000000000003</v>
      </c>
      <c r="O21" s="81">
        <v>2.69</v>
      </c>
      <c r="P21" s="81">
        <v>4.593</v>
      </c>
      <c r="Q21" s="81">
        <v>4.3609999999999998</v>
      </c>
      <c r="R21" s="81">
        <v>5.3929999999999998</v>
      </c>
      <c r="S21" s="81">
        <v>3.226</v>
      </c>
      <c r="T21" s="81">
        <v>11.423999999999999</v>
      </c>
      <c r="U21" s="81">
        <v>3.452</v>
      </c>
      <c r="V21" s="81">
        <v>22.527000000000001</v>
      </c>
      <c r="W21" s="81">
        <v>29.547999999999998</v>
      </c>
      <c r="X21" s="81">
        <v>4.093</v>
      </c>
      <c r="Y21" s="81">
        <v>21.358000000000001</v>
      </c>
      <c r="Z21" s="78"/>
      <c r="AA21" s="79">
        <f t="shared" si="2"/>
        <v>276.97799999999995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16.861000000000001</v>
      </c>
      <c r="C25" s="88">
        <f t="shared" si="3"/>
        <v>31.846999999999998</v>
      </c>
      <c r="D25" s="88">
        <f t="shared" si="3"/>
        <v>32.055000000000007</v>
      </c>
      <c r="E25" s="88">
        <f t="shared" si="3"/>
        <v>5.8780000000000001</v>
      </c>
      <c r="F25" s="88">
        <f t="shared" si="3"/>
        <v>34.732999999999997</v>
      </c>
      <c r="G25" s="88">
        <f t="shared" si="3"/>
        <v>33.200000000000003</v>
      </c>
      <c r="H25" s="88">
        <f t="shared" si="3"/>
        <v>17.462</v>
      </c>
      <c r="I25" s="88">
        <f t="shared" si="3"/>
        <v>0.378</v>
      </c>
      <c r="J25" s="88">
        <f t="shared" si="3"/>
        <v>0.19500000000000001</v>
      </c>
      <c r="K25" s="88">
        <f t="shared" si="3"/>
        <v>0</v>
      </c>
      <c r="L25" s="88">
        <f t="shared" si="3"/>
        <v>0</v>
      </c>
      <c r="M25" s="88">
        <f t="shared" si="3"/>
        <v>2.3199999999999998</v>
      </c>
      <c r="N25" s="88">
        <f t="shared" si="3"/>
        <v>4.8120000000000003</v>
      </c>
      <c r="O25" s="88">
        <f t="shared" si="3"/>
        <v>2.69</v>
      </c>
      <c r="P25" s="88">
        <f t="shared" si="3"/>
        <v>4.593</v>
      </c>
      <c r="Q25" s="88">
        <f t="shared" si="3"/>
        <v>4.3609999999999998</v>
      </c>
      <c r="R25" s="88">
        <f t="shared" si="3"/>
        <v>5.3929999999999998</v>
      </c>
      <c r="S25" s="88">
        <f t="shared" si="3"/>
        <v>3.226</v>
      </c>
      <c r="T25" s="88">
        <f t="shared" si="3"/>
        <v>11.423999999999999</v>
      </c>
      <c r="U25" s="88">
        <f t="shared" si="3"/>
        <v>3.452</v>
      </c>
      <c r="V25" s="88">
        <f t="shared" si="3"/>
        <v>22.527000000000001</v>
      </c>
      <c r="W25" s="88">
        <f t="shared" si="3"/>
        <v>30.808</v>
      </c>
      <c r="X25" s="88">
        <f t="shared" si="3"/>
        <v>4.093</v>
      </c>
      <c r="Y25" s="88">
        <f t="shared" si="3"/>
        <v>27.527999999999999</v>
      </c>
      <c r="Z25" s="89">
        <f t="shared" si="3"/>
        <v>0</v>
      </c>
      <c r="AA25" s="90">
        <f t="shared" si="3"/>
        <v>299.83599999999996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118.36799999999999</v>
      </c>
      <c r="C29" s="77">
        <v>114.31</v>
      </c>
      <c r="D29" s="77">
        <v>89.694000000000003</v>
      </c>
      <c r="E29" s="77">
        <v>20.206</v>
      </c>
      <c r="F29" s="77">
        <v>71.841999999999999</v>
      </c>
      <c r="G29" s="77">
        <v>76.063000000000002</v>
      </c>
      <c r="H29" s="77">
        <v>70.67</v>
      </c>
      <c r="I29" s="77">
        <v>113.973</v>
      </c>
      <c r="J29" s="77">
        <v>171.49100000000001</v>
      </c>
      <c r="K29" s="77">
        <v>187.447</v>
      </c>
      <c r="L29" s="77">
        <v>181.03800000000001</v>
      </c>
      <c r="M29" s="77">
        <v>269.28100000000001</v>
      </c>
      <c r="N29" s="77">
        <v>54.427999999999997</v>
      </c>
      <c r="O29" s="77">
        <v>37.457999999999998</v>
      </c>
      <c r="P29" s="77">
        <v>74.882999999999996</v>
      </c>
      <c r="Q29" s="77">
        <v>130.83699999999999</v>
      </c>
      <c r="R29" s="77">
        <v>108.36499999999999</v>
      </c>
      <c r="S29" s="77">
        <v>82.228999999999999</v>
      </c>
      <c r="T29" s="77">
        <v>78.465000000000003</v>
      </c>
      <c r="U29" s="77">
        <v>5.5389999999999997</v>
      </c>
      <c r="V29" s="77">
        <v>54.284999999999997</v>
      </c>
      <c r="W29" s="77">
        <v>67.736000000000004</v>
      </c>
      <c r="X29" s="77">
        <v>9.2230000000000008</v>
      </c>
      <c r="Y29" s="77">
        <v>42.390999999999998</v>
      </c>
      <c r="Z29" s="78"/>
      <c r="AA29" s="79">
        <f>SUM(B29:Z29)</f>
        <v>2230.2219999999998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118.36799999999999</v>
      </c>
      <c r="C31" s="62">
        <f t="shared" si="4"/>
        <v>114.31</v>
      </c>
      <c r="D31" s="62">
        <f t="shared" si="4"/>
        <v>89.694000000000003</v>
      </c>
      <c r="E31" s="62">
        <f t="shared" si="4"/>
        <v>20.206</v>
      </c>
      <c r="F31" s="62">
        <f t="shared" si="4"/>
        <v>71.841999999999999</v>
      </c>
      <c r="G31" s="62">
        <f t="shared" si="4"/>
        <v>76.063000000000002</v>
      </c>
      <c r="H31" s="62">
        <f t="shared" si="4"/>
        <v>70.67</v>
      </c>
      <c r="I31" s="62">
        <f t="shared" si="4"/>
        <v>113.973</v>
      </c>
      <c r="J31" s="62">
        <f t="shared" si="4"/>
        <v>171.49100000000001</v>
      </c>
      <c r="K31" s="62">
        <f t="shared" si="4"/>
        <v>187.447</v>
      </c>
      <c r="L31" s="62">
        <f t="shared" si="4"/>
        <v>181.03800000000001</v>
      </c>
      <c r="M31" s="62">
        <f t="shared" si="4"/>
        <v>269.28100000000001</v>
      </c>
      <c r="N31" s="62">
        <f t="shared" si="4"/>
        <v>54.427999999999997</v>
      </c>
      <c r="O31" s="62">
        <f t="shared" si="4"/>
        <v>37.457999999999998</v>
      </c>
      <c r="P31" s="62">
        <f t="shared" si="4"/>
        <v>74.882999999999996</v>
      </c>
      <c r="Q31" s="62">
        <f t="shared" si="4"/>
        <v>130.83699999999999</v>
      </c>
      <c r="R31" s="62">
        <f t="shared" si="4"/>
        <v>108.36499999999999</v>
      </c>
      <c r="S31" s="62">
        <f t="shared" si="4"/>
        <v>82.228999999999999</v>
      </c>
      <c r="T31" s="62">
        <f t="shared" si="4"/>
        <v>78.465000000000003</v>
      </c>
      <c r="U31" s="62">
        <f t="shared" si="4"/>
        <v>5.5389999999999997</v>
      </c>
      <c r="V31" s="62">
        <f t="shared" si="4"/>
        <v>54.284999999999997</v>
      </c>
      <c r="W31" s="62">
        <f t="shared" si="4"/>
        <v>67.736000000000004</v>
      </c>
      <c r="X31" s="62">
        <f t="shared" si="4"/>
        <v>9.2230000000000008</v>
      </c>
      <c r="Y31" s="62">
        <f t="shared" si="4"/>
        <v>42.390999999999998</v>
      </c>
      <c r="Z31" s="63">
        <f t="shared" si="4"/>
        <v>0</v>
      </c>
      <c r="AA31" s="64">
        <f t="shared" si="4"/>
        <v>2230.2219999999998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>
        <v>6.4</v>
      </c>
      <c r="P38" s="99"/>
      <c r="Q38" s="99">
        <v>11.3</v>
      </c>
      <c r="R38" s="99"/>
      <c r="S38" s="99"/>
      <c r="T38" s="99">
        <v>4</v>
      </c>
      <c r="U38" s="99">
        <v>23</v>
      </c>
      <c r="V38" s="99">
        <v>13.8</v>
      </c>
      <c r="W38" s="99"/>
      <c r="X38" s="99"/>
      <c r="Y38" s="99"/>
      <c r="Z38" s="100"/>
      <c r="AA38" s="79">
        <f t="shared" si="5"/>
        <v>58.5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6.4</v>
      </c>
      <c r="P39" s="88">
        <f t="shared" si="6"/>
        <v>0</v>
      </c>
      <c r="Q39" s="88">
        <f t="shared" si="6"/>
        <v>11.3</v>
      </c>
      <c r="R39" s="88">
        <f t="shared" si="6"/>
        <v>0</v>
      </c>
      <c r="S39" s="88">
        <f t="shared" si="6"/>
        <v>0</v>
      </c>
      <c r="T39" s="88">
        <f t="shared" si="6"/>
        <v>4</v>
      </c>
      <c r="U39" s="88">
        <f t="shared" si="6"/>
        <v>23</v>
      </c>
      <c r="V39" s="88">
        <f t="shared" si="6"/>
        <v>13.8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58.5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>
        <v>6.4</v>
      </c>
      <c r="P46" s="99"/>
      <c r="Q46" s="99">
        <v>11.3</v>
      </c>
      <c r="R46" s="99"/>
      <c r="S46" s="99"/>
      <c r="T46" s="99">
        <v>4</v>
      </c>
      <c r="U46" s="99">
        <v>23</v>
      </c>
      <c r="V46" s="99">
        <v>13.8</v>
      </c>
      <c r="W46" s="99"/>
      <c r="X46" s="99"/>
      <c r="Y46" s="99"/>
      <c r="Z46" s="100"/>
      <c r="AA46" s="79">
        <f t="shared" si="7"/>
        <v>58.5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6.4</v>
      </c>
      <c r="P48" s="88">
        <f t="shared" si="8"/>
        <v>0</v>
      </c>
      <c r="Q48" s="88">
        <f t="shared" si="8"/>
        <v>11.3</v>
      </c>
      <c r="R48" s="88">
        <f t="shared" si="8"/>
        <v>0</v>
      </c>
      <c r="S48" s="88">
        <f t="shared" si="8"/>
        <v>0</v>
      </c>
      <c r="T48" s="88">
        <f t="shared" si="8"/>
        <v>4</v>
      </c>
      <c r="U48" s="88">
        <f t="shared" si="8"/>
        <v>23</v>
      </c>
      <c r="V48" s="88">
        <f t="shared" si="8"/>
        <v>13.8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58.5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118.36799999999999</v>
      </c>
      <c r="C51" s="88">
        <f t="shared" si="10"/>
        <v>114.31</v>
      </c>
      <c r="D51" s="88">
        <f t="shared" si="10"/>
        <v>89.694000000000017</v>
      </c>
      <c r="E51" s="88">
        <f t="shared" si="10"/>
        <v>20.206</v>
      </c>
      <c r="F51" s="88">
        <f t="shared" si="10"/>
        <v>71.841999999999985</v>
      </c>
      <c r="G51" s="88">
        <f t="shared" si="10"/>
        <v>76.063000000000017</v>
      </c>
      <c r="H51" s="88">
        <f t="shared" si="10"/>
        <v>70.67</v>
      </c>
      <c r="I51" s="88">
        <f t="shared" si="10"/>
        <v>113.973</v>
      </c>
      <c r="J51" s="88">
        <f t="shared" si="10"/>
        <v>171.49099999999999</v>
      </c>
      <c r="K51" s="88">
        <f t="shared" si="10"/>
        <v>187.447</v>
      </c>
      <c r="L51" s="88">
        <f t="shared" si="10"/>
        <v>181.03800000000001</v>
      </c>
      <c r="M51" s="88">
        <f t="shared" si="10"/>
        <v>269.28100000000001</v>
      </c>
      <c r="N51" s="88">
        <f t="shared" si="10"/>
        <v>54.427999999999997</v>
      </c>
      <c r="O51" s="88">
        <f t="shared" si="10"/>
        <v>43.857999999999997</v>
      </c>
      <c r="P51" s="88">
        <f t="shared" si="10"/>
        <v>74.882999999999996</v>
      </c>
      <c r="Q51" s="88">
        <f t="shared" si="10"/>
        <v>142.137</v>
      </c>
      <c r="R51" s="88">
        <f t="shared" si="10"/>
        <v>108.36499999999999</v>
      </c>
      <c r="S51" s="88">
        <f t="shared" si="10"/>
        <v>82.228999999999999</v>
      </c>
      <c r="T51" s="88">
        <f t="shared" si="10"/>
        <v>82.465000000000003</v>
      </c>
      <c r="U51" s="88">
        <f t="shared" si="10"/>
        <v>28.539000000000001</v>
      </c>
      <c r="V51" s="88">
        <f t="shared" si="10"/>
        <v>68.084999999999994</v>
      </c>
      <c r="W51" s="88">
        <f t="shared" si="10"/>
        <v>67.73599999999999</v>
      </c>
      <c r="X51" s="88">
        <f t="shared" si="10"/>
        <v>9.222999999999999</v>
      </c>
      <c r="Y51" s="88">
        <f t="shared" si="10"/>
        <v>42.390999999999998</v>
      </c>
      <c r="Z51" s="89">
        <f t="shared" si="10"/>
        <v>0</v>
      </c>
      <c r="AA51" s="104">
        <f>SUM(B51:Z51)</f>
        <v>2288.7219999999998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>
        <v>-40.4</v>
      </c>
      <c r="N4" s="18">
        <v>-7.6</v>
      </c>
      <c r="O4" s="18">
        <v>6.4</v>
      </c>
      <c r="P4" s="18">
        <v>-25.9</v>
      </c>
      <c r="Q4" s="18">
        <v>11.3</v>
      </c>
      <c r="R4" s="18"/>
      <c r="S4" s="18"/>
      <c r="T4" s="18">
        <v>4</v>
      </c>
      <c r="U4" s="18">
        <v>23</v>
      </c>
      <c r="V4" s="18">
        <v>13.8</v>
      </c>
      <c r="W4" s="18"/>
      <c r="X4" s="18"/>
      <c r="Y4" s="18"/>
      <c r="Z4" s="19"/>
      <c r="AA4" s="111">
        <f>SUM(B4:Z4)</f>
        <v>-15.400000000000002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65.06</v>
      </c>
      <c r="C7" s="117">
        <v>59.89</v>
      </c>
      <c r="D7" s="117">
        <v>55</v>
      </c>
      <c r="E7" s="117">
        <v>55</v>
      </c>
      <c r="F7" s="117">
        <v>58.08</v>
      </c>
      <c r="G7" s="117">
        <v>62.93</v>
      </c>
      <c r="H7" s="117">
        <v>77.31</v>
      </c>
      <c r="I7" s="117">
        <v>88.01</v>
      </c>
      <c r="J7" s="117">
        <v>80.22</v>
      </c>
      <c r="K7" s="117">
        <v>79.209999999999994</v>
      </c>
      <c r="L7" s="117">
        <v>72.3</v>
      </c>
      <c r="M7" s="117">
        <v>73</v>
      </c>
      <c r="N7" s="117">
        <v>44.5</v>
      </c>
      <c r="O7" s="117">
        <v>35.72</v>
      </c>
      <c r="P7" s="117">
        <v>57.5</v>
      </c>
      <c r="Q7" s="117">
        <v>70.33</v>
      </c>
      <c r="R7" s="117">
        <v>73.099999999999994</v>
      </c>
      <c r="S7" s="117">
        <v>84.59</v>
      </c>
      <c r="T7" s="117">
        <v>82.54</v>
      </c>
      <c r="U7" s="117">
        <v>108.3</v>
      </c>
      <c r="V7" s="117">
        <v>88.11</v>
      </c>
      <c r="W7" s="117">
        <v>73.290000000000006</v>
      </c>
      <c r="X7" s="117">
        <v>70.56</v>
      </c>
      <c r="Y7" s="117">
        <v>72.16</v>
      </c>
      <c r="Z7" s="118"/>
      <c r="AA7" s="119">
        <f>IF(SUM(B7:Z7)&lt;&gt;0,AVERAGEIF(B7:Z7,"&lt;&gt;"""),"")</f>
        <v>70.279583333333321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>
        <v>40.4</v>
      </c>
      <c r="N15" s="133">
        <v>7.6</v>
      </c>
      <c r="O15" s="133"/>
      <c r="P15" s="133">
        <v>25.9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73.900000000000006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40.4</v>
      </c>
      <c r="N16" s="135">
        <f t="shared" si="1"/>
        <v>7.6</v>
      </c>
      <c r="O16" s="135">
        <f t="shared" si="1"/>
        <v>0</v>
      </c>
      <c r="P16" s="135">
        <f t="shared" si="1"/>
        <v>25.9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73.900000000000006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>
        <v>6.4</v>
      </c>
      <c r="P23" s="133"/>
      <c r="Q23" s="133">
        <v>11.3</v>
      </c>
      <c r="R23" s="133"/>
      <c r="S23" s="133"/>
      <c r="T23" s="133">
        <v>4</v>
      </c>
      <c r="U23" s="133">
        <v>23</v>
      </c>
      <c r="V23" s="133">
        <v>13.8</v>
      </c>
      <c r="W23" s="133"/>
      <c r="X23" s="133"/>
      <c r="Y23" s="133"/>
      <c r="Z23" s="131"/>
      <c r="AA23" s="132">
        <f t="shared" si="2"/>
        <v>58.5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6.4</v>
      </c>
      <c r="P24" s="135">
        <f t="shared" si="3"/>
        <v>0</v>
      </c>
      <c r="Q24" s="135">
        <f t="shared" si="3"/>
        <v>11.3</v>
      </c>
      <c r="R24" s="135">
        <f t="shared" si="3"/>
        <v>0</v>
      </c>
      <c r="S24" s="135">
        <f t="shared" si="3"/>
        <v>0</v>
      </c>
      <c r="T24" s="135">
        <f t="shared" si="3"/>
        <v>4</v>
      </c>
      <c r="U24" s="135">
        <f t="shared" si="3"/>
        <v>23</v>
      </c>
      <c r="V24" s="135">
        <f t="shared" si="3"/>
        <v>13.8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58.5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2024-04-16T20:19:09Z</dcterms:created>
  <dcterms:modified xsi:type="dcterms:W3CDTF">2024-04-16T20:19:10Z</dcterms:modified>
</cp:coreProperties>
</file>