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<sst xmlns="http://schemas.openxmlformats.org/spreadsheetml/2006/main" count="117" uniqueCount="53">
  <si>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14/04/2024 23:23:07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</si>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</sst>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CC9-4590-8092-83461591ADD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5CC9-4590-8092-83461591ADD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28.167000000000002</c:v>
                </c:pt>
                <c:pt idx="1">
                  <c:v>33.899000000000001</c:v>
                </c:pt>
                <c:pt idx="2">
                  <c:v>118.16500000000001</c:v>
                </c:pt>
                <c:pt idx="3">
                  <c:v>101.92099999999999</c:v>
                </c:pt>
                <c:pt idx="4">
                  <c:v>183.73099999999999</c:v>
                </c:pt>
                <c:pt idx="5">
                  <c:v>74.710000000000008</c:v>
                </c:pt>
                <c:pt idx="7">
                  <c:v>54.503</c:v>
                </c:pt>
                <c:pt idx="8">
                  <c:v>38.052</c:v>
                </c:pt>
                <c:pt idx="9">
                  <c:v>88.830000000000013</c:v>
                </c:pt>
                <c:pt idx="10">
                  <c:v>20</c:v>
                </c:pt>
                <c:pt idx="16">
                  <c:v>79.025000000000006</c:v>
                </c:pt>
                <c:pt idx="17">
                  <c:v>60.522999999999996</c:v>
                </c:pt>
                <c:pt idx="18">
                  <c:v>24.941000000000003</c:v>
                </c:pt>
                <c:pt idx="20">
                  <c:v>15.878</c:v>
                </c:pt>
                <c:pt idx="21">
                  <c:v>5.274</c:v>
                </c:pt>
                <c:pt idx="22">
                  <c:v>21.704000000000001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9-4590-8092-83461591ADD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17.600000000000001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9-4590-8092-83461591ADD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5">
                  <c:v>1.5680000000000001</c:v>
                </c:pt>
                <c:pt idx="6">
                  <c:v>8.4420000000000002</c:v>
                </c:pt>
                <c:pt idx="7">
                  <c:v>2.0859999999999999</c:v>
                </c:pt>
                <c:pt idx="8">
                  <c:v>12.881</c:v>
                </c:pt>
                <c:pt idx="10">
                  <c:v>8.7170000000000005</c:v>
                </c:pt>
                <c:pt idx="11">
                  <c:v>14.169999999999998</c:v>
                </c:pt>
                <c:pt idx="12">
                  <c:v>9.75</c:v>
                </c:pt>
                <c:pt idx="13">
                  <c:v>21.175999999999998</c:v>
                </c:pt>
                <c:pt idx="14">
                  <c:v>10.513</c:v>
                </c:pt>
                <c:pt idx="15">
                  <c:v>27.082000000000001</c:v>
                </c:pt>
                <c:pt idx="17">
                  <c:v>0.125</c:v>
                </c:pt>
                <c:pt idx="19">
                  <c:v>49.33</c:v>
                </c:pt>
                <c:pt idx="21">
                  <c:v>3.161</c:v>
                </c:pt>
                <c:pt idx="23">
                  <c:v>29.280999999999999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9-4590-8092-83461591ADD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5CC9-4590-8092-83461591ADD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7">
                  <c:v>32.232999999999997</c:v>
                </c:pt>
                <c:pt idx="18">
                  <c:v>5.9720000000000004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C9-4590-8092-83461591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45.806000000000004</c:v>
                </c:pt>
                <c:pt idx="1">
                  <c:v>56.91</c:v>
                </c:pt>
                <c:pt idx="2">
                  <c:v>118.16499999999999</c:v>
                </c:pt>
                <c:pt idx="3">
                  <c:v>101.92100000000002</c:v>
                </c:pt>
                <c:pt idx="4">
                  <c:v>183.70500000000001</c:v>
                </c:pt>
                <c:pt idx="5">
                  <c:v>77.923999999999992</c:v>
                </c:pt>
                <c:pt idx="6">
                  <c:v>29.477000000000004</c:v>
                </c:pt>
                <c:pt idx="7">
                  <c:v>56.589000000000006</c:v>
                </c:pt>
                <c:pt idx="8">
                  <c:v>52.183999999999997</c:v>
                </c:pt>
                <c:pt idx="9">
                  <c:v>89.242000000000004</c:v>
                </c:pt>
                <c:pt idx="10">
                  <c:v>28.717000000000002</c:v>
                </c:pt>
                <c:pt idx="11">
                  <c:v>14.17</c:v>
                </c:pt>
                <c:pt idx="12">
                  <c:v>9.75</c:v>
                </c:pt>
                <c:pt idx="13">
                  <c:v>21.175999999999998</c:v>
                </c:pt>
                <c:pt idx="14">
                  <c:v>10.513</c:v>
                </c:pt>
                <c:pt idx="15">
                  <c:v>27.082000000000001</c:v>
                </c:pt>
                <c:pt idx="16">
                  <c:v>79.025000000000006</c:v>
                </c:pt>
                <c:pt idx="17">
                  <c:v>92.896000000000001</c:v>
                </c:pt>
                <c:pt idx="18">
                  <c:v>30.912999999999997</c:v>
                </c:pt>
                <c:pt idx="19">
                  <c:v>49.33</c:v>
                </c:pt>
                <c:pt idx="20">
                  <c:v>15.878</c:v>
                </c:pt>
                <c:pt idx="21">
                  <c:v>8.4350000000000005</c:v>
                </c:pt>
                <c:pt idx="22">
                  <c:v>21.704000000000001</c:v>
                </c:pt>
                <c:pt idx="23">
                  <c:v>29.280999999999999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C9-4590-8092-83461591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73</c:v>
                </c:pt>
                <c:pt idx="1">
                  <c:v>71.22</c:v>
                </c:pt>
                <c:pt idx="2">
                  <c:v>72.8</c:v>
                </c:pt>
                <c:pt idx="3">
                  <c:v>69.650000000000006</c:v>
                </c:pt>
                <c:pt idx="4">
                  <c:v>70.38</c:v>
                </c:pt>
                <c:pt idx="5">
                  <c:v>76.34</c:v>
                </c:pt>
                <c:pt idx="6">
                  <c:v>116.99</c:v>
                </c:pt>
                <c:pt idx="7">
                  <c:v>81.8</c:v>
                </c:pt>
                <c:pt idx="8">
                  <c:v>64.08</c:v>
                </c:pt>
                <c:pt idx="9">
                  <c:v>82.44</c:v>
                </c:pt>
                <c:pt idx="10">
                  <c:v>67.8</c:v>
                </c:pt>
                <c:pt idx="11">
                  <c:v>36.19</c:v>
                </c:pt>
                <c:pt idx="12">
                  <c:v>15.35</c:v>
                </c:pt>
                <c:pt idx="13">
                  <c:v>11.48</c:v>
                </c:pt>
                <c:pt idx="14">
                  <c:v>15.43</c:v>
                </c:pt>
                <c:pt idx="15">
                  <c:v>56.14</c:v>
                </c:pt>
                <c:pt idx="16">
                  <c:v>81.17</c:v>
                </c:pt>
                <c:pt idx="17">
                  <c:v>80.62</c:v>
                </c:pt>
                <c:pt idx="18">
                  <c:v>76.75</c:v>
                </c:pt>
                <c:pt idx="19">
                  <c:v>100.57</c:v>
                </c:pt>
                <c:pt idx="20">
                  <c:v>74</c:v>
                </c:pt>
                <c:pt idx="21">
                  <c:v>68</c:v>
                </c:pt>
                <c:pt idx="22">
                  <c:v>62.45</c:v>
                </c:pt>
                <c:pt idx="23">
                  <c:v>54.11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C9-4590-8092-83461591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45.766999999999996</v>
      </c>
      <c r="C4" s="18">
        <v>56.899000000000001</v>
      </c>
      <c r="D4" s="18">
        <v>118.16500000000001</v>
      </c>
      <c r="E4" s="18">
        <v>101.92099999999999</v>
      </c>
      <c r="F4" s="18">
        <v>183.73099999999999</v>
      </c>
      <c r="G4" s="18">
        <v>77.930999999999997</v>
      </c>
      <c r="H4" s="18">
        <v>29.442</v>
      </c>
      <c r="I4" s="18">
        <v>56.588999999999999</v>
      </c>
      <c r="J4" s="18">
        <v>52.184000000000005</v>
      </c>
      <c r="K4" s="18">
        <v>89.242000000000004</v>
      </c>
      <c r="L4" s="18">
        <v>28.716999999999999</v>
      </c>
      <c r="M4" s="18">
        <v>14.169999999999998</v>
      </c>
      <c r="N4" s="18">
        <v>9.75</v>
      </c>
      <c r="O4" s="18">
        <v>21.175999999999998</v>
      </c>
      <c r="P4" s="18">
        <v>10.513</v>
      </c>
      <c r="Q4" s="18">
        <v>27.082000000000001</v>
      </c>
      <c r="R4" s="18">
        <v>79.025000000000006</v>
      </c>
      <c r="S4" s="18">
        <v>92.881</v>
      </c>
      <c r="T4" s="18">
        <v>30.913000000000004</v>
      </c>
      <c r="U4" s="18">
        <v>49.33</v>
      </c>
      <c r="V4" s="18">
        <v>15.878</v>
      </c>
      <c r="W4" s="18">
        <v>8.4350000000000005</v>
      </c>
      <c r="X4" s="18">
        <v>21.704000000000001</v>
      </c>
      <c r="Y4" s="18">
        <v>29.280999999999999</v>
      </c>
      <c r="Z4" s="19"/>
      <c r="AA4" s="20">
        <f>SUM(B4:Z4)</f>
        <v>1250.7259999999997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73</v>
      </c>
      <c r="C7" s="28">
        <v>71.22</v>
      </c>
      <c r="D7" s="28">
        <v>72.8</v>
      </c>
      <c r="E7" s="28">
        <v>69.650000000000006</v>
      </c>
      <c r="F7" s="28">
        <v>70.38</v>
      </c>
      <c r="G7" s="28">
        <v>76.34</v>
      </c>
      <c r="H7" s="28">
        <v>116.99</v>
      </c>
      <c r="I7" s="28">
        <v>81.8</v>
      </c>
      <c r="J7" s="28">
        <v>64.08</v>
      </c>
      <c r="K7" s="28">
        <v>82.44</v>
      </c>
      <c r="L7" s="28">
        <v>67.8</v>
      </c>
      <c r="M7" s="28">
        <v>36.19</v>
      </c>
      <c r="N7" s="28">
        <v>15.35</v>
      </c>
      <c r="O7" s="28">
        <v>11.48</v>
      </c>
      <c r="P7" s="28">
        <v>15.43</v>
      </c>
      <c r="Q7" s="28">
        <v>56.14</v>
      </c>
      <c r="R7" s="28">
        <v>81.17</v>
      </c>
      <c r="S7" s="28">
        <v>80.62</v>
      </c>
      <c r="T7" s="28">
        <v>76.75</v>
      </c>
      <c r="U7" s="28">
        <v>100.57</v>
      </c>
      <c r="V7" s="28">
        <v>74</v>
      </c>
      <c r="W7" s="28">
        <v>68</v>
      </c>
      <c r="X7" s="28">
        <v>62.45</v>
      </c>
      <c r="Y7" s="28">
        <v>54.11</v>
      </c>
      <c r="Z7" s="29"/>
      <c r="AA7" s="30">
        <f>IF(SUM(B7:Z7)&lt;&gt;0,AVERAGEIF(B7:Z7,"&lt;&gt;"""),"")</f>
        <v>65.781666666666666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28.167000000000002</v>
      </c>
      <c r="C12" s="52">
        <v>33.899000000000001</v>
      </c>
      <c r="D12" s="52">
        <v>118.16500000000001</v>
      </c>
      <c r="E12" s="52">
        <v>101.92099999999999</v>
      </c>
      <c r="F12" s="52">
        <v>183.73099999999999</v>
      </c>
      <c r="G12" s="52">
        <v>74.710000000000008</v>
      </c>
      <c r="H12" s="52"/>
      <c r="I12" s="52">
        <v>54.503</v>
      </c>
      <c r="J12" s="52">
        <v>38.052</v>
      </c>
      <c r="K12" s="52">
        <v>88.830000000000013</v>
      </c>
      <c r="L12" s="52">
        <v>20</v>
      </c>
      <c r="M12" s="52"/>
      <c r="N12" s="52"/>
      <c r="O12" s="52"/>
      <c r="P12" s="52"/>
      <c r="Q12" s="52"/>
      <c r="R12" s="52">
        <v>79.025000000000006</v>
      </c>
      <c r="S12" s="52">
        <v>60.522999999999996</v>
      </c>
      <c r="T12" s="52">
        <v>24.941000000000003</v>
      </c>
      <c r="U12" s="52"/>
      <c r="V12" s="52">
        <v>15.878</v>
      </c>
      <c r="W12" s="52">
        <v>5.274</v>
      </c>
      <c r="X12" s="52">
        <v>21.704000000000001</v>
      </c>
      <c r="Y12" s="52"/>
      <c r="Z12" s="53"/>
      <c r="AA12" s="54">
        <f t="shared" si="0"/>
        <v>949.32300000000009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>
        <v>32.232999999999997</v>
      </c>
      <c r="T13" s="52">
        <v>5.9720000000000004</v>
      </c>
      <c r="U13" s="52"/>
      <c r="V13" s="52"/>
      <c r="W13" s="52"/>
      <c r="X13" s="52"/>
      <c r="Y13" s="52"/>
      <c r="Z13" s="53"/>
      <c r="AA13" s="54">
        <f t="shared" si="0"/>
        <v>38.204999999999998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>
        <v>1.5680000000000001</v>
      </c>
      <c r="H14" s="57">
        <v>8.4420000000000002</v>
      </c>
      <c r="I14" s="57">
        <v>2.0859999999999999</v>
      </c>
      <c r="J14" s="57">
        <v>12.881</v>
      </c>
      <c r="K14" s="57"/>
      <c r="L14" s="57">
        <v>8.7170000000000005</v>
      </c>
      <c r="M14" s="57">
        <v>14.169999999999998</v>
      </c>
      <c r="N14" s="57">
        <v>9.75</v>
      </c>
      <c r="O14" s="57">
        <v>21.175999999999998</v>
      </c>
      <c r="P14" s="57">
        <v>10.513</v>
      </c>
      <c r="Q14" s="57">
        <v>27.082000000000001</v>
      </c>
      <c r="R14" s="57"/>
      <c r="S14" s="57">
        <v>0.125</v>
      </c>
      <c r="T14" s="57"/>
      <c r="U14" s="57">
        <v>49.33</v>
      </c>
      <c r="V14" s="57"/>
      <c r="W14" s="57">
        <v>3.161</v>
      </c>
      <c r="X14" s="57"/>
      <c r="Y14" s="57">
        <v>29.280999999999999</v>
      </c>
      <c r="Z14" s="58"/>
      <c r="AA14" s="59">
        <f t="shared" si="0"/>
        <v>198.28200000000004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28.167000000000002</v>
      </c>
      <c r="C16" s="62">
        <f t="shared" ref="C16:Z16" si="1">IF(LEN(C$2)&gt;0,SUM(C10:C15),"")</f>
        <v>33.899000000000001</v>
      </c>
      <c r="D16" s="62">
        <f t="shared" si="1"/>
        <v>118.16500000000001</v>
      </c>
      <c r="E16" s="62">
        <f t="shared" si="1"/>
        <v>101.92099999999999</v>
      </c>
      <c r="F16" s="62">
        <f t="shared" si="1"/>
        <v>183.73099999999999</v>
      </c>
      <c r="G16" s="62">
        <f t="shared" si="1"/>
        <v>76.278000000000006</v>
      </c>
      <c r="H16" s="62">
        <f t="shared" si="1"/>
        <v>8.4420000000000002</v>
      </c>
      <c r="I16" s="62">
        <f t="shared" si="1"/>
        <v>56.588999999999999</v>
      </c>
      <c r="J16" s="62">
        <f t="shared" si="1"/>
        <v>50.933</v>
      </c>
      <c r="K16" s="62">
        <f t="shared" si="1"/>
        <v>88.830000000000013</v>
      </c>
      <c r="L16" s="62">
        <f t="shared" si="1"/>
        <v>28.716999999999999</v>
      </c>
      <c r="M16" s="62">
        <f t="shared" si="1"/>
        <v>14.169999999999998</v>
      </c>
      <c r="N16" s="62">
        <f t="shared" si="1"/>
        <v>9.75</v>
      </c>
      <c r="O16" s="62">
        <f t="shared" si="1"/>
        <v>21.175999999999998</v>
      </c>
      <c r="P16" s="62">
        <f t="shared" si="1"/>
        <v>10.513</v>
      </c>
      <c r="Q16" s="62">
        <f t="shared" si="1"/>
        <v>27.082000000000001</v>
      </c>
      <c r="R16" s="62">
        <f t="shared" si="1"/>
        <v>79.025000000000006</v>
      </c>
      <c r="S16" s="62">
        <f t="shared" si="1"/>
        <v>92.881</v>
      </c>
      <c r="T16" s="62">
        <f t="shared" si="1"/>
        <v>30.913000000000004</v>
      </c>
      <c r="U16" s="62">
        <f t="shared" si="1"/>
        <v>49.33</v>
      </c>
      <c r="V16" s="62">
        <f t="shared" si="1"/>
        <v>15.878</v>
      </c>
      <c r="W16" s="62">
        <f t="shared" si="1"/>
        <v>8.4350000000000005</v>
      </c>
      <c r="X16" s="62">
        <f t="shared" si="1"/>
        <v>21.704000000000001</v>
      </c>
      <c r="Y16" s="62">
        <f t="shared" si="1"/>
        <v>29.280999999999999</v>
      </c>
      <c r="Z16" s="63" t="str">
        <f t="shared" si="1"/>
        <v/>
      </c>
      <c r="AA16" s="64">
        <f>SUM(AA10:AA15)</f>
        <v>1185.8100000000002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>
        <v>1.653</v>
      </c>
      <c r="H20" s="77"/>
      <c r="I20" s="77"/>
      <c r="J20" s="77">
        <v>1.1240000000000001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2.7770000000000001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>
        <v>0.127</v>
      </c>
      <c r="K21" s="81">
        <v>0.41199999999999998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0.53899999999999992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1.653</v>
      </c>
      <c r="H25" s="88">
        <f t="shared" si="3"/>
        <v>0</v>
      </c>
      <c r="I25" s="88">
        <f t="shared" si="3"/>
        <v>0</v>
      </c>
      <c r="J25" s="88">
        <f t="shared" si="3"/>
        <v>1.2510000000000001</v>
      </c>
      <c r="K25" s="88">
        <f t="shared" si="3"/>
        <v>0.41199999999999998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3.3159999999999998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28.167000000000002</v>
      </c>
      <c r="C29" s="77">
        <v>33.899000000000001</v>
      </c>
      <c r="D29" s="77">
        <v>118.16500000000001</v>
      </c>
      <c r="E29" s="77">
        <v>101.92100000000001</v>
      </c>
      <c r="F29" s="77">
        <v>183.73099999999999</v>
      </c>
      <c r="G29" s="77">
        <v>77.930999999999997</v>
      </c>
      <c r="H29" s="77">
        <v>8.4420000000000002</v>
      </c>
      <c r="I29" s="77">
        <v>56.588999999999999</v>
      </c>
      <c r="J29" s="77">
        <v>52.183999999999997</v>
      </c>
      <c r="K29" s="77">
        <v>89.242000000000004</v>
      </c>
      <c r="L29" s="77">
        <v>28.716999999999999</v>
      </c>
      <c r="M29" s="77">
        <v>14.17</v>
      </c>
      <c r="N29" s="77">
        <v>9.75</v>
      </c>
      <c r="O29" s="77">
        <v>21.175999999999998</v>
      </c>
      <c r="P29" s="77">
        <v>10.513</v>
      </c>
      <c r="Q29" s="77">
        <v>27.082000000000001</v>
      </c>
      <c r="R29" s="77">
        <v>79.025000000000006</v>
      </c>
      <c r="S29" s="77">
        <v>92.881</v>
      </c>
      <c r="T29" s="77">
        <v>30.913</v>
      </c>
      <c r="U29" s="77">
        <v>49.33</v>
      </c>
      <c r="V29" s="77">
        <v>15.878</v>
      </c>
      <c r="W29" s="77">
        <v>8.4350000000000005</v>
      </c>
      <c r="X29" s="77">
        <v>21.704000000000001</v>
      </c>
      <c r="Y29" s="77">
        <v>29.280999999999999</v>
      </c>
      <c r="Z29" s="78"/>
      <c r="AA29" s="79">
        <f>SUM(B29:Z29)</f>
        <v>1189.1259999999997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28.167000000000002</v>
      </c>
      <c r="C31" s="62">
        <f t="shared" ref="C31:Z31" si="4">IF(LEN(C$2)&gt;0,SUM(C28:C30),"")</f>
        <v>33.899000000000001</v>
      </c>
      <c r="D31" s="62">
        <f t="shared" si="4"/>
        <v>118.16500000000001</v>
      </c>
      <c r="E31" s="62">
        <f t="shared" si="4"/>
        <v>101.92100000000001</v>
      </c>
      <c r="F31" s="62">
        <f t="shared" si="4"/>
        <v>183.73099999999999</v>
      </c>
      <c r="G31" s="62">
        <f t="shared" si="4"/>
        <v>77.930999999999997</v>
      </c>
      <c r="H31" s="62">
        <f t="shared" si="4"/>
        <v>8.4420000000000002</v>
      </c>
      <c r="I31" s="62">
        <f t="shared" si="4"/>
        <v>56.588999999999999</v>
      </c>
      <c r="J31" s="62">
        <f t="shared" si="4"/>
        <v>52.183999999999997</v>
      </c>
      <c r="K31" s="62">
        <f t="shared" si="4"/>
        <v>89.242000000000004</v>
      </c>
      <c r="L31" s="62">
        <f t="shared" si="4"/>
        <v>28.716999999999999</v>
      </c>
      <c r="M31" s="62">
        <f t="shared" si="4"/>
        <v>14.17</v>
      </c>
      <c r="N31" s="62">
        <f t="shared" si="4"/>
        <v>9.75</v>
      </c>
      <c r="O31" s="62">
        <f t="shared" si="4"/>
        <v>21.175999999999998</v>
      </c>
      <c r="P31" s="62">
        <f t="shared" si="4"/>
        <v>10.513</v>
      </c>
      <c r="Q31" s="62">
        <f t="shared" si="4"/>
        <v>27.082000000000001</v>
      </c>
      <c r="R31" s="62">
        <f t="shared" si="4"/>
        <v>79.025000000000006</v>
      </c>
      <c r="S31" s="62">
        <f t="shared" si="4"/>
        <v>92.881</v>
      </c>
      <c r="T31" s="62">
        <f t="shared" si="4"/>
        <v>30.913</v>
      </c>
      <c r="U31" s="62">
        <f t="shared" si="4"/>
        <v>49.33</v>
      </c>
      <c r="V31" s="62">
        <f t="shared" si="4"/>
        <v>15.878</v>
      </c>
      <c r="W31" s="62">
        <f t="shared" si="4"/>
        <v>8.4350000000000005</v>
      </c>
      <c r="X31" s="62">
        <f t="shared" si="4"/>
        <v>21.704000000000001</v>
      </c>
      <c r="Y31" s="62">
        <f t="shared" si="4"/>
        <v>29.280999999999999</v>
      </c>
      <c r="Z31" s="63" t="str">
        <f t="shared" si="4"/>
        <v/>
      </c>
      <c r="AA31" s="64">
        <f>SUM(AA28:AA30)</f>
        <v>1189.1259999999997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>
        <v>17.600000000000001</v>
      </c>
      <c r="C38" s="99">
        <v>23</v>
      </c>
      <c r="D38" s="99"/>
      <c r="E38" s="99"/>
      <c r="F38" s="99"/>
      <c r="G38" s="99"/>
      <c r="H38" s="99">
        <v>21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61.6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17.600000000000001</v>
      </c>
      <c r="C39" s="88">
        <f t="shared" si="6"/>
        <v>23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21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61.6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>
        <v>17.600000000000001</v>
      </c>
      <c r="C46" s="99">
        <v>23</v>
      </c>
      <c r="D46" s="99"/>
      <c r="E46" s="99"/>
      <c r="F46" s="99"/>
      <c r="G46" s="99"/>
      <c r="H46" s="99">
        <v>21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61.6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17.600000000000001</v>
      </c>
      <c r="C48" s="88">
        <f t="shared" ref="C48:Z48" si="8">IF(LEN(C$2)&gt;0,SUM(C42:C47),"")</f>
        <v>23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21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61.6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45.767000000000003</v>
      </c>
      <c r="C51" s="88">
        <f t="shared" si="10"/>
        <v>56.899000000000001</v>
      </c>
      <c r="D51" s="88">
        <f t="shared" si="10"/>
        <v>118.16500000000001</v>
      </c>
      <c r="E51" s="88">
        <f t="shared" si="10"/>
        <v>101.92099999999999</v>
      </c>
      <c r="F51" s="88">
        <f t="shared" si="10"/>
        <v>183.73099999999999</v>
      </c>
      <c r="G51" s="88">
        <f t="shared" si="10"/>
        <v>77.931000000000012</v>
      </c>
      <c r="H51" s="88">
        <f t="shared" si="10"/>
        <v>29.442</v>
      </c>
      <c r="I51" s="88">
        <f t="shared" si="10"/>
        <v>56.588999999999999</v>
      </c>
      <c r="J51" s="88">
        <f t="shared" si="10"/>
        <v>52.183999999999997</v>
      </c>
      <c r="K51" s="88">
        <f t="shared" si="10"/>
        <v>89.242000000000019</v>
      </c>
      <c r="L51" s="88">
        <f t="shared" si="10"/>
        <v>28.716999999999999</v>
      </c>
      <c r="M51" s="88">
        <f t="shared" si="10"/>
        <v>14.169999999999998</v>
      </c>
      <c r="N51" s="88">
        <f t="shared" si="10"/>
        <v>9.75</v>
      </c>
      <c r="O51" s="88">
        <f t="shared" si="10"/>
        <v>21.175999999999998</v>
      </c>
      <c r="P51" s="88">
        <f t="shared" si="10"/>
        <v>10.513</v>
      </c>
      <c r="Q51" s="88">
        <f t="shared" si="10"/>
        <v>27.082000000000001</v>
      </c>
      <c r="R51" s="88">
        <f t="shared" si="10"/>
        <v>79.025000000000006</v>
      </c>
      <c r="S51" s="88">
        <f t="shared" si="10"/>
        <v>92.881</v>
      </c>
      <c r="T51" s="88">
        <f t="shared" si="10"/>
        <v>30.913000000000004</v>
      </c>
      <c r="U51" s="88">
        <f t="shared" si="10"/>
        <v>49.33</v>
      </c>
      <c r="V51" s="88">
        <f t="shared" si="10"/>
        <v>15.878</v>
      </c>
      <c r="W51" s="88">
        <f t="shared" si="10"/>
        <v>8.4350000000000005</v>
      </c>
      <c r="X51" s="88">
        <f t="shared" si="10"/>
        <v>21.704000000000001</v>
      </c>
      <c r="Y51" s="88">
        <f t="shared" si="10"/>
        <v>29.280999999999999</v>
      </c>
      <c r="Z51" s="89" t="str">
        <f t="shared" si="10"/>
        <v/>
      </c>
      <c r="AA51" s="104">
        <f>SUM(B51:Z51)</f>
        <v>1250.7259999999997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45.806000000000004</v>
      </c>
      <c r="C4" s="18">
        <v>56.91</v>
      </c>
      <c r="D4" s="18">
        <v>118.16499999999999</v>
      </c>
      <c r="E4" s="18">
        <v>101.92100000000002</v>
      </c>
      <c r="F4" s="18">
        <v>183.70500000000001</v>
      </c>
      <c r="G4" s="18">
        <v>77.923999999999992</v>
      </c>
      <c r="H4" s="18">
        <v>29.477000000000004</v>
      </c>
      <c r="I4" s="18">
        <v>56.589000000000006</v>
      </c>
      <c r="J4" s="18">
        <v>52.183999999999997</v>
      </c>
      <c r="K4" s="18">
        <v>89.242000000000004</v>
      </c>
      <c r="L4" s="18">
        <v>28.717000000000002</v>
      </c>
      <c r="M4" s="18">
        <v>14.17</v>
      </c>
      <c r="N4" s="18">
        <v>9.75</v>
      </c>
      <c r="O4" s="18">
        <v>21.175999999999998</v>
      </c>
      <c r="P4" s="18">
        <v>10.513</v>
      </c>
      <c r="Q4" s="18">
        <v>27.082000000000001</v>
      </c>
      <c r="R4" s="18">
        <v>79.025000000000006</v>
      </c>
      <c r="S4" s="18">
        <v>92.896000000000001</v>
      </c>
      <c r="T4" s="18">
        <v>30.912999999999997</v>
      </c>
      <c r="U4" s="18">
        <v>49.33</v>
      </c>
      <c r="V4" s="18">
        <v>15.878</v>
      </c>
      <c r="W4" s="18">
        <v>8.4350000000000005</v>
      </c>
      <c r="X4" s="18">
        <v>21.704000000000001</v>
      </c>
      <c r="Y4" s="18">
        <v>29.280999999999999</v>
      </c>
      <c r="Z4" s="19"/>
      <c r="AA4" s="20">
        <f>SUM(B4:Z4)</f>
        <v>1250.7929999999997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73</v>
      </c>
      <c r="C7" s="28">
        <v>71.22</v>
      </c>
      <c r="D7" s="28">
        <v>72.8</v>
      </c>
      <c r="E7" s="28">
        <v>69.650000000000006</v>
      </c>
      <c r="F7" s="28">
        <v>70.38</v>
      </c>
      <c r="G7" s="28">
        <v>76.34</v>
      </c>
      <c r="H7" s="28">
        <v>116.99</v>
      </c>
      <c r="I7" s="28">
        <v>81.8</v>
      </c>
      <c r="J7" s="28">
        <v>64.08</v>
      </c>
      <c r="K7" s="28">
        <v>82.44</v>
      </c>
      <c r="L7" s="28">
        <v>67.8</v>
      </c>
      <c r="M7" s="28">
        <v>36.19</v>
      </c>
      <c r="N7" s="28">
        <v>15.35</v>
      </c>
      <c r="O7" s="28">
        <v>11.48</v>
      </c>
      <c r="P7" s="28">
        <v>15.43</v>
      </c>
      <c r="Q7" s="28">
        <v>56.14</v>
      </c>
      <c r="R7" s="28">
        <v>81.17</v>
      </c>
      <c r="S7" s="28">
        <v>80.62</v>
      </c>
      <c r="T7" s="28">
        <v>76.75</v>
      </c>
      <c r="U7" s="28">
        <v>100.57</v>
      </c>
      <c r="V7" s="28">
        <v>74</v>
      </c>
      <c r="W7" s="28">
        <v>68</v>
      </c>
      <c r="X7" s="28">
        <v>62.45</v>
      </c>
      <c r="Y7" s="28">
        <v>54.11</v>
      </c>
      <c r="Z7" s="29"/>
      <c r="AA7" s="30">
        <f>IF(SUM(B7:Z7)&lt;&gt;0,AVERAGEIF(B7:Z7,"&lt;&gt;"""),"")</f>
        <v>65.781666666666666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22.366</v>
      </c>
      <c r="C14" s="57">
        <v>27.539000000000001</v>
      </c>
      <c r="D14" s="57">
        <v>26.899000000000001</v>
      </c>
      <c r="E14" s="57">
        <v>30.969000000000001</v>
      </c>
      <c r="F14" s="57">
        <v>24.036999999999999</v>
      </c>
      <c r="G14" s="57">
        <v>22.244</v>
      </c>
      <c r="H14" s="57">
        <v>14</v>
      </c>
      <c r="I14" s="57">
        <v>45.302000000000007</v>
      </c>
      <c r="J14" s="57">
        <v>45.290999999999997</v>
      </c>
      <c r="K14" s="57">
        <v>83.801000000000002</v>
      </c>
      <c r="L14" s="57">
        <v>19.152999999999999</v>
      </c>
      <c r="M14" s="57">
        <v>3.7629999999999999</v>
      </c>
      <c r="N14" s="57">
        <v>2.585</v>
      </c>
      <c r="O14" s="57">
        <v>2.1819999999999999</v>
      </c>
      <c r="P14" s="57">
        <v>0.86899999999999999</v>
      </c>
      <c r="Q14" s="57">
        <v>0.14699999999999999</v>
      </c>
      <c r="R14" s="57">
        <v>18.242000000000001</v>
      </c>
      <c r="S14" s="57">
        <v>11.188000000000002</v>
      </c>
      <c r="T14" s="57">
        <v>2.4939999999999998</v>
      </c>
      <c r="U14" s="57"/>
      <c r="V14" s="57">
        <v>2.4610000000000003</v>
      </c>
      <c r="W14" s="57">
        <v>0.53300000000000003</v>
      </c>
      <c r="X14" s="57">
        <v>1.67</v>
      </c>
      <c r="Y14" s="57"/>
      <c r="Z14" s="58"/>
      <c r="AA14" s="59">
        <f t="shared" si="0"/>
        <v>407.73500000000007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22.366</v>
      </c>
      <c r="C16" s="62">
        <f t="shared" ref="C16:Z16" si="1">IF(LEN(C$2)&gt;0,SUM(C10:C15),"")</f>
        <v>27.539000000000001</v>
      </c>
      <c r="D16" s="62">
        <f t="shared" si="1"/>
        <v>26.899000000000001</v>
      </c>
      <c r="E16" s="62">
        <f t="shared" si="1"/>
        <v>30.969000000000001</v>
      </c>
      <c r="F16" s="62">
        <f t="shared" si="1"/>
        <v>24.036999999999999</v>
      </c>
      <c r="G16" s="62">
        <f t="shared" si="1"/>
        <v>22.244</v>
      </c>
      <c r="H16" s="62">
        <f t="shared" si="1"/>
        <v>14</v>
      </c>
      <c r="I16" s="62">
        <f t="shared" si="1"/>
        <v>45.302000000000007</v>
      </c>
      <c r="J16" s="62">
        <f t="shared" si="1"/>
        <v>45.290999999999997</v>
      </c>
      <c r="K16" s="62">
        <f t="shared" si="1"/>
        <v>83.801000000000002</v>
      </c>
      <c r="L16" s="62">
        <f t="shared" si="1"/>
        <v>19.152999999999999</v>
      </c>
      <c r="M16" s="62">
        <f t="shared" si="1"/>
        <v>3.7629999999999999</v>
      </c>
      <c r="N16" s="62">
        <f t="shared" si="1"/>
        <v>2.585</v>
      </c>
      <c r="O16" s="62">
        <f t="shared" si="1"/>
        <v>2.1819999999999999</v>
      </c>
      <c r="P16" s="62">
        <f t="shared" si="1"/>
        <v>0.86899999999999999</v>
      </c>
      <c r="Q16" s="62">
        <f t="shared" si="1"/>
        <v>0.14699999999999999</v>
      </c>
      <c r="R16" s="62">
        <f t="shared" si="1"/>
        <v>18.242000000000001</v>
      </c>
      <c r="S16" s="62">
        <f t="shared" si="1"/>
        <v>11.188000000000002</v>
      </c>
      <c r="T16" s="62">
        <f t="shared" si="1"/>
        <v>2.4939999999999998</v>
      </c>
      <c r="U16" s="62">
        <f t="shared" si="1"/>
        <v>0</v>
      </c>
      <c r="V16" s="62">
        <f t="shared" si="1"/>
        <v>2.4610000000000003</v>
      </c>
      <c r="W16" s="62">
        <f t="shared" si="1"/>
        <v>0.53300000000000003</v>
      </c>
      <c r="X16" s="62">
        <f t="shared" si="1"/>
        <v>1.67</v>
      </c>
      <c r="Y16" s="62">
        <f t="shared" si="1"/>
        <v>0</v>
      </c>
      <c r="Z16" s="63" t="str">
        <f t="shared" si="1"/>
        <v/>
      </c>
      <c r="AA16" s="64">
        <f>SUM(AA10:AA15)</f>
        <v>407.73500000000007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0.72899999999999998</v>
      </c>
      <c r="C20" s="77">
        <v>0.748</v>
      </c>
      <c r="D20" s="77">
        <v>0.25900000000000001</v>
      </c>
      <c r="E20" s="77"/>
      <c r="F20" s="77">
        <v>0.26100000000000001</v>
      </c>
      <c r="G20" s="77">
        <v>0.48199999999999998</v>
      </c>
      <c r="H20" s="77">
        <v>2.0710000000000002</v>
      </c>
      <c r="I20" s="77"/>
      <c r="J20" s="77"/>
      <c r="K20" s="77"/>
      <c r="L20" s="77">
        <v>5.6719999999999997</v>
      </c>
      <c r="M20" s="77"/>
      <c r="N20" s="77">
        <v>0.26400000000000001</v>
      </c>
      <c r="O20" s="77">
        <v>3.0950000000000002</v>
      </c>
      <c r="P20" s="77">
        <v>0.61499999999999999</v>
      </c>
      <c r="Q20" s="77"/>
      <c r="R20" s="77">
        <v>11.997</v>
      </c>
      <c r="S20" s="77">
        <v>2.8420000000000001</v>
      </c>
      <c r="T20" s="77">
        <v>1.708</v>
      </c>
      <c r="U20" s="77">
        <v>2.097</v>
      </c>
      <c r="V20" s="77">
        <v>0.75700000000000001</v>
      </c>
      <c r="W20" s="77">
        <v>0.251</v>
      </c>
      <c r="X20" s="77"/>
      <c r="Y20" s="77">
        <v>3.7629999999999999</v>
      </c>
      <c r="Z20" s="78"/>
      <c r="AA20" s="79">
        <f t="shared" si="2"/>
        <v>37.61099999999999</v>
      </c>
    </row>
    <row r="21" spans="1:27" ht="24.95" customHeight="1" x14ac:dyDescent="0.2">
      <c r="A21" s="75" t="s">
        <v>16</v>
      </c>
      <c r="B21" s="80">
        <v>22.710999999999999</v>
      </c>
      <c r="C21" s="81">
        <v>28.623000000000001</v>
      </c>
      <c r="D21" s="81">
        <v>27.407</v>
      </c>
      <c r="E21" s="81">
        <v>10.651999999999999</v>
      </c>
      <c r="F21" s="81">
        <v>8.0069999999999997</v>
      </c>
      <c r="G21" s="81">
        <v>12.597999999999999</v>
      </c>
      <c r="H21" s="81">
        <v>13.405999999999999</v>
      </c>
      <c r="I21" s="81">
        <v>11.287000000000001</v>
      </c>
      <c r="J21" s="81">
        <v>6.8929999999999998</v>
      </c>
      <c r="K21" s="81">
        <v>5.4409999999999998</v>
      </c>
      <c r="L21" s="81">
        <v>3.8919999999999999</v>
      </c>
      <c r="M21" s="81">
        <v>10.406999999999998</v>
      </c>
      <c r="N21" s="81">
        <v>6.9009999999999998</v>
      </c>
      <c r="O21" s="81">
        <v>15.899000000000001</v>
      </c>
      <c r="P21" s="81">
        <v>9.0289999999999999</v>
      </c>
      <c r="Q21" s="81">
        <v>26.935000000000002</v>
      </c>
      <c r="R21" s="81">
        <v>17.686</v>
      </c>
      <c r="S21" s="81">
        <v>15.366</v>
      </c>
      <c r="T21" s="81">
        <v>26.710999999999999</v>
      </c>
      <c r="U21" s="81">
        <v>47.233000000000004</v>
      </c>
      <c r="V21" s="81">
        <v>12.66</v>
      </c>
      <c r="W21" s="81">
        <v>7.6510000000000007</v>
      </c>
      <c r="X21" s="81">
        <v>20.033999999999999</v>
      </c>
      <c r="Y21" s="81">
        <v>25.518000000000001</v>
      </c>
      <c r="Z21" s="78"/>
      <c r="AA21" s="79">
        <f t="shared" si="2"/>
        <v>392.94700000000012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23.439999999999998</v>
      </c>
      <c r="C25" s="88">
        <f t="shared" si="3"/>
        <v>29.371000000000002</v>
      </c>
      <c r="D25" s="88">
        <f t="shared" si="3"/>
        <v>27.666</v>
      </c>
      <c r="E25" s="88">
        <f t="shared" si="3"/>
        <v>10.651999999999999</v>
      </c>
      <c r="F25" s="88">
        <f t="shared" si="3"/>
        <v>8.2679999999999989</v>
      </c>
      <c r="G25" s="88">
        <f t="shared" si="3"/>
        <v>13.079999999999998</v>
      </c>
      <c r="H25" s="88">
        <f t="shared" si="3"/>
        <v>15.476999999999999</v>
      </c>
      <c r="I25" s="88">
        <f t="shared" si="3"/>
        <v>11.287000000000001</v>
      </c>
      <c r="J25" s="88">
        <f t="shared" si="3"/>
        <v>6.8929999999999998</v>
      </c>
      <c r="K25" s="88">
        <f t="shared" si="3"/>
        <v>5.4409999999999998</v>
      </c>
      <c r="L25" s="88">
        <f t="shared" si="3"/>
        <v>9.5640000000000001</v>
      </c>
      <c r="M25" s="88">
        <f t="shared" si="3"/>
        <v>10.406999999999998</v>
      </c>
      <c r="N25" s="88">
        <f t="shared" si="3"/>
        <v>7.165</v>
      </c>
      <c r="O25" s="88">
        <f t="shared" si="3"/>
        <v>18.994</v>
      </c>
      <c r="P25" s="88">
        <f t="shared" si="3"/>
        <v>9.6440000000000001</v>
      </c>
      <c r="Q25" s="88">
        <f t="shared" si="3"/>
        <v>26.935000000000002</v>
      </c>
      <c r="R25" s="88">
        <f t="shared" si="3"/>
        <v>29.683</v>
      </c>
      <c r="S25" s="88">
        <f t="shared" si="3"/>
        <v>18.207999999999998</v>
      </c>
      <c r="T25" s="88">
        <f t="shared" si="3"/>
        <v>28.418999999999997</v>
      </c>
      <c r="U25" s="88">
        <f t="shared" si="3"/>
        <v>49.330000000000005</v>
      </c>
      <c r="V25" s="88">
        <f t="shared" si="3"/>
        <v>13.417</v>
      </c>
      <c r="W25" s="88">
        <f t="shared" si="3"/>
        <v>7.902000000000001</v>
      </c>
      <c r="X25" s="88">
        <f t="shared" si="3"/>
        <v>20.033999999999999</v>
      </c>
      <c r="Y25" s="88">
        <f t="shared" si="3"/>
        <v>29.280999999999999</v>
      </c>
      <c r="Z25" s="89">
        <f t="shared" si="3"/>
        <v>0</v>
      </c>
      <c r="AA25" s="90">
        <f t="shared" si="3"/>
        <v>430.55800000000011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45.805999999999997</v>
      </c>
      <c r="C29" s="77">
        <v>56.91</v>
      </c>
      <c r="D29" s="77">
        <v>54.564999999999998</v>
      </c>
      <c r="E29" s="77">
        <v>41.621000000000002</v>
      </c>
      <c r="F29" s="77">
        <v>32.305</v>
      </c>
      <c r="G29" s="77">
        <v>35.323999999999998</v>
      </c>
      <c r="H29" s="77">
        <v>29.477</v>
      </c>
      <c r="I29" s="77">
        <v>56.588999999999999</v>
      </c>
      <c r="J29" s="77">
        <v>52.183999999999997</v>
      </c>
      <c r="K29" s="77">
        <v>89.242000000000004</v>
      </c>
      <c r="L29" s="77">
        <v>28.716999999999999</v>
      </c>
      <c r="M29" s="77">
        <v>14.17</v>
      </c>
      <c r="N29" s="77">
        <v>9.75</v>
      </c>
      <c r="O29" s="77">
        <v>21.175999999999998</v>
      </c>
      <c r="P29" s="77">
        <v>10.513</v>
      </c>
      <c r="Q29" s="77">
        <v>27.082000000000001</v>
      </c>
      <c r="R29" s="77">
        <v>47.924999999999997</v>
      </c>
      <c r="S29" s="77">
        <v>29.396000000000001</v>
      </c>
      <c r="T29" s="77">
        <v>30.913</v>
      </c>
      <c r="U29" s="77">
        <v>49.33</v>
      </c>
      <c r="V29" s="77">
        <v>15.878</v>
      </c>
      <c r="W29" s="77">
        <v>8.4350000000000005</v>
      </c>
      <c r="X29" s="77">
        <v>21.704000000000001</v>
      </c>
      <c r="Y29" s="77">
        <v>29.280999999999999</v>
      </c>
      <c r="Z29" s="78"/>
      <c r="AA29" s="79">
        <f>SUM(B29:Z29)</f>
        <v>838.29299999999989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45.805999999999997</v>
      </c>
      <c r="C31" s="62">
        <f t="shared" si="4"/>
        <v>56.91</v>
      </c>
      <c r="D31" s="62">
        <f t="shared" si="4"/>
        <v>54.564999999999998</v>
      </c>
      <c r="E31" s="62">
        <f t="shared" si="4"/>
        <v>41.621000000000002</v>
      </c>
      <c r="F31" s="62">
        <f t="shared" si="4"/>
        <v>32.305</v>
      </c>
      <c r="G31" s="62">
        <f t="shared" si="4"/>
        <v>35.323999999999998</v>
      </c>
      <c r="H31" s="62">
        <f t="shared" si="4"/>
        <v>29.477</v>
      </c>
      <c r="I31" s="62">
        <f t="shared" si="4"/>
        <v>56.588999999999999</v>
      </c>
      <c r="J31" s="62">
        <f t="shared" si="4"/>
        <v>52.183999999999997</v>
      </c>
      <c r="K31" s="62">
        <f t="shared" si="4"/>
        <v>89.242000000000004</v>
      </c>
      <c r="L31" s="62">
        <f t="shared" si="4"/>
        <v>28.716999999999999</v>
      </c>
      <c r="M31" s="62">
        <f t="shared" si="4"/>
        <v>14.17</v>
      </c>
      <c r="N31" s="62">
        <f t="shared" si="4"/>
        <v>9.75</v>
      </c>
      <c r="O31" s="62">
        <f t="shared" si="4"/>
        <v>21.175999999999998</v>
      </c>
      <c r="P31" s="62">
        <f t="shared" si="4"/>
        <v>10.513</v>
      </c>
      <c r="Q31" s="62">
        <f t="shared" si="4"/>
        <v>27.082000000000001</v>
      </c>
      <c r="R31" s="62">
        <f t="shared" si="4"/>
        <v>47.924999999999997</v>
      </c>
      <c r="S31" s="62">
        <f t="shared" si="4"/>
        <v>29.396000000000001</v>
      </c>
      <c r="T31" s="62">
        <f t="shared" si="4"/>
        <v>30.913</v>
      </c>
      <c r="U31" s="62">
        <f t="shared" si="4"/>
        <v>49.33</v>
      </c>
      <c r="V31" s="62">
        <f t="shared" si="4"/>
        <v>15.878</v>
      </c>
      <c r="W31" s="62">
        <f t="shared" si="4"/>
        <v>8.4350000000000005</v>
      </c>
      <c r="X31" s="62">
        <f t="shared" si="4"/>
        <v>21.704000000000001</v>
      </c>
      <c r="Y31" s="62">
        <f t="shared" si="4"/>
        <v>29.280999999999999</v>
      </c>
      <c r="Z31" s="63">
        <f t="shared" si="4"/>
        <v>0</v>
      </c>
      <c r="AA31" s="64">
        <f t="shared" si="4"/>
        <v>838.29299999999989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>
        <v>63.6</v>
      </c>
      <c r="E38" s="99">
        <v>60.3</v>
      </c>
      <c r="F38" s="99">
        <v>151.4</v>
      </c>
      <c r="G38" s="99">
        <v>42.6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31.1</v>
      </c>
      <c r="S38" s="99">
        <v>63.5</v>
      </c>
      <c r="T38" s="99"/>
      <c r="U38" s="99"/>
      <c r="V38" s="99"/>
      <c r="W38" s="99"/>
      <c r="X38" s="99"/>
      <c r="Y38" s="99"/>
      <c r="Z38" s="100"/>
      <c r="AA38" s="79">
        <f t="shared" si="5"/>
        <v>412.50000000000006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63.6</v>
      </c>
      <c r="E39" s="88">
        <f t="shared" si="6"/>
        <v>60.3</v>
      </c>
      <c r="F39" s="88">
        <f t="shared" si="6"/>
        <v>151.4</v>
      </c>
      <c r="G39" s="88">
        <f t="shared" si="6"/>
        <v>42.6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31.1</v>
      </c>
      <c r="S39" s="88">
        <f t="shared" si="6"/>
        <v>63.5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412.50000000000006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>
        <v>63.6</v>
      </c>
      <c r="E46" s="99">
        <v>60.3</v>
      </c>
      <c r="F46" s="99">
        <v>151.4</v>
      </c>
      <c r="G46" s="99">
        <v>42.6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31.1</v>
      </c>
      <c r="S46" s="99">
        <v>63.5</v>
      </c>
      <c r="T46" s="99"/>
      <c r="U46" s="99"/>
      <c r="V46" s="99"/>
      <c r="W46" s="99"/>
      <c r="X46" s="99"/>
      <c r="Y46" s="99"/>
      <c r="Z46" s="100"/>
      <c r="AA46" s="79">
        <f t="shared" si="7"/>
        <v>412.50000000000006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63.6</v>
      </c>
      <c r="E48" s="88">
        <f t="shared" si="8"/>
        <v>60.3</v>
      </c>
      <c r="F48" s="88">
        <f t="shared" si="8"/>
        <v>151.4</v>
      </c>
      <c r="G48" s="88">
        <f t="shared" si="8"/>
        <v>42.6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31.1</v>
      </c>
      <c r="S48" s="88">
        <f t="shared" si="8"/>
        <v>63.5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412.50000000000006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45.805999999999997</v>
      </c>
      <c r="C51" s="88">
        <f t="shared" si="10"/>
        <v>56.910000000000004</v>
      </c>
      <c r="D51" s="88">
        <f t="shared" si="10"/>
        <v>118.16499999999999</v>
      </c>
      <c r="E51" s="88">
        <f t="shared" si="10"/>
        <v>101.92099999999999</v>
      </c>
      <c r="F51" s="88">
        <f t="shared" si="10"/>
        <v>183.70500000000001</v>
      </c>
      <c r="G51" s="88">
        <f t="shared" si="10"/>
        <v>77.924000000000007</v>
      </c>
      <c r="H51" s="88">
        <f t="shared" si="10"/>
        <v>29.476999999999997</v>
      </c>
      <c r="I51" s="88">
        <f t="shared" si="10"/>
        <v>56.589000000000006</v>
      </c>
      <c r="J51" s="88">
        <f t="shared" si="10"/>
        <v>52.183999999999997</v>
      </c>
      <c r="K51" s="88">
        <f t="shared" si="10"/>
        <v>89.242000000000004</v>
      </c>
      <c r="L51" s="88">
        <f t="shared" si="10"/>
        <v>28.716999999999999</v>
      </c>
      <c r="M51" s="88">
        <f t="shared" si="10"/>
        <v>14.169999999999998</v>
      </c>
      <c r="N51" s="88">
        <f t="shared" si="10"/>
        <v>9.75</v>
      </c>
      <c r="O51" s="88">
        <f t="shared" si="10"/>
        <v>21.175999999999998</v>
      </c>
      <c r="P51" s="88">
        <f t="shared" si="10"/>
        <v>10.513</v>
      </c>
      <c r="Q51" s="88">
        <f t="shared" si="10"/>
        <v>27.082000000000001</v>
      </c>
      <c r="R51" s="88">
        <f t="shared" si="10"/>
        <v>79.025000000000006</v>
      </c>
      <c r="S51" s="88">
        <f t="shared" si="10"/>
        <v>92.896000000000001</v>
      </c>
      <c r="T51" s="88">
        <f t="shared" si="10"/>
        <v>30.912999999999997</v>
      </c>
      <c r="U51" s="88">
        <f t="shared" si="10"/>
        <v>49.330000000000005</v>
      </c>
      <c r="V51" s="88">
        <f t="shared" si="10"/>
        <v>15.878</v>
      </c>
      <c r="W51" s="88">
        <f t="shared" si="10"/>
        <v>8.4350000000000005</v>
      </c>
      <c r="X51" s="88">
        <f t="shared" si="10"/>
        <v>21.704000000000001</v>
      </c>
      <c r="Y51" s="88">
        <f t="shared" si="10"/>
        <v>29.280999999999999</v>
      </c>
      <c r="Z51" s="89">
        <f t="shared" si="10"/>
        <v>0</v>
      </c>
      <c r="AA51" s="104">
        <f>SUM(B51:Z51)</f>
        <v>1250.7929999999997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-17.600000000000001</v>
      </c>
      <c r="C4" s="18">
        <v>-23</v>
      </c>
      <c r="D4" s="18">
        <v>63.6</v>
      </c>
      <c r="E4" s="18">
        <v>60.3</v>
      </c>
      <c r="F4" s="18">
        <v>151.4</v>
      </c>
      <c r="G4" s="18">
        <v>42.6</v>
      </c>
      <c r="H4" s="18">
        <v>-21</v>
      </c>
      <c r="I4" s="18"/>
      <c r="J4" s="18"/>
      <c r="K4" s="18"/>
      <c r="L4" s="18"/>
      <c r="M4" s="18"/>
      <c r="N4" s="18"/>
      <c r="O4" s="18"/>
      <c r="P4" s="18"/>
      <c r="Q4" s="18"/>
      <c r="R4" s="18">
        <v>31.1</v>
      </c>
      <c r="S4" s="18">
        <v>63.5</v>
      </c>
      <c r="T4" s="18"/>
      <c r="U4" s="18"/>
      <c r="V4" s="18"/>
      <c r="W4" s="18"/>
      <c r="X4" s="18"/>
      <c r="Y4" s="18"/>
      <c r="Z4" s="19"/>
      <c r="AA4" s="111">
        <f>SUM(B4:Z4)</f>
        <v>350.90000000000003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73</v>
      </c>
      <c r="C7" s="117">
        <v>71.22</v>
      </c>
      <c r="D7" s="117">
        <v>72.8</v>
      </c>
      <c r="E7" s="117">
        <v>69.650000000000006</v>
      </c>
      <c r="F7" s="117">
        <v>70.38</v>
      </c>
      <c r="G7" s="117">
        <v>76.34</v>
      </c>
      <c r="H7" s="117">
        <v>116.99</v>
      </c>
      <c r="I7" s="117">
        <v>81.8</v>
      </c>
      <c r="J7" s="117">
        <v>64.08</v>
      </c>
      <c r="K7" s="117">
        <v>82.44</v>
      </c>
      <c r="L7" s="117">
        <v>67.8</v>
      </c>
      <c r="M7" s="117">
        <v>36.19</v>
      </c>
      <c r="N7" s="117">
        <v>15.35</v>
      </c>
      <c r="O7" s="117">
        <v>11.48</v>
      </c>
      <c r="P7" s="117">
        <v>15.43</v>
      </c>
      <c r="Q7" s="117">
        <v>56.14</v>
      </c>
      <c r="R7" s="117">
        <v>81.17</v>
      </c>
      <c r="S7" s="117">
        <v>80.62</v>
      </c>
      <c r="T7" s="117">
        <v>76.75</v>
      </c>
      <c r="U7" s="117">
        <v>100.57</v>
      </c>
      <c r="V7" s="117">
        <v>74</v>
      </c>
      <c r="W7" s="117">
        <v>68</v>
      </c>
      <c r="X7" s="117">
        <v>62.45</v>
      </c>
      <c r="Y7" s="117">
        <v>54.11</v>
      </c>
      <c r="Z7" s="118"/>
      <c r="AA7" s="119">
        <f>IF(SUM(B7:Z7)&lt;&gt;0,AVERAGEIF(B7:Z7,"&lt;&gt;"""),"")</f>
        <v>65.781666666666666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>
        <v>17.600000000000001</v>
      </c>
      <c r="C15" s="133">
        <v>23</v>
      </c>
      <c r="D15" s="133"/>
      <c r="E15" s="133"/>
      <c r="F15" s="133"/>
      <c r="G15" s="133"/>
      <c r="H15" s="133">
        <v>21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61.6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17.600000000000001</v>
      </c>
      <c r="C16" s="135">
        <f t="shared" si="1"/>
        <v>23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21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61.6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>
        <v>63.6</v>
      </c>
      <c r="E23" s="133">
        <v>60.3</v>
      </c>
      <c r="F23" s="133">
        <v>151.4</v>
      </c>
      <c r="G23" s="133">
        <v>42.6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>
        <v>31.1</v>
      </c>
      <c r="S23" s="133">
        <v>63.5</v>
      </c>
      <c r="T23" s="133"/>
      <c r="U23" s="133"/>
      <c r="V23" s="133"/>
      <c r="W23" s="133"/>
      <c r="X23" s="133"/>
      <c r="Y23" s="133"/>
      <c r="Z23" s="131"/>
      <c r="AA23" s="132">
        <f t="shared" si="2"/>
        <v>412.50000000000006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63.6</v>
      </c>
      <c r="E24" s="135">
        <f t="shared" si="3"/>
        <v>60.3</v>
      </c>
      <c r="F24" s="135">
        <f t="shared" si="3"/>
        <v>151.4</v>
      </c>
      <c r="G24" s="135">
        <f t="shared" si="3"/>
        <v>42.6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31.1</v>
      </c>
      <c r="S24" s="135">
        <f t="shared" si="3"/>
        <v>63.5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412.50000000000006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2024-04-14T20:23:07Z</dcterms:created>
  <dcterms:modified xsi:type="dcterms:W3CDTF">2024-04-14T20:23:09Z</dcterms:modified>
</cp:coreProperties>
</file>