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<sst xmlns="http://schemas.openxmlformats.org/spreadsheetml/2006/main" count="117" uniqueCount="53">
  <si>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10/04/2024 23:20:21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</si>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</sst>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EBBA-4E04-B600-FB2F98C98CA6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EBBA-4E04-B600-FB2F98C98CA6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6.5910000000000002</c:v>
                </c:pt>
                <c:pt idx="2">
                  <c:v>16.635999999999999</c:v>
                </c:pt>
                <c:pt idx="3">
                  <c:v>5.3019999999999996</c:v>
                </c:pt>
                <c:pt idx="5">
                  <c:v>8.8279999999999994</c:v>
                </c:pt>
                <c:pt idx="17">
                  <c:v>13</c:v>
                </c:pt>
                <c:pt idx="18">
                  <c:v>52.807000000000002</c:v>
                </c:pt>
                <c:pt idx="19">
                  <c:v>16.259</c:v>
                </c:pt>
                <c:pt idx="20">
                  <c:v>11.324999999999999</c:v>
                </c:pt>
                <c:pt idx="21">
                  <c:v>12.266</c:v>
                </c:pt>
                <c:pt idx="22">
                  <c:v>10.983000000000001</c:v>
                </c:pt>
                <c:pt idx="23">
                  <c:v>8.3859999999999992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BA-4E04-B600-FB2F98C98CA6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BA-4E04-B600-FB2F98C98CA6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12.709999999999999</c:v>
                </c:pt>
                <c:pt idx="1">
                  <c:v>17.661999999999999</c:v>
                </c:pt>
                <c:pt idx="2">
                  <c:v>7.9909999999999997</c:v>
                </c:pt>
                <c:pt idx="3">
                  <c:v>13.363</c:v>
                </c:pt>
                <c:pt idx="4">
                  <c:v>26.527999999999995</c:v>
                </c:pt>
                <c:pt idx="5">
                  <c:v>30.103999999999996</c:v>
                </c:pt>
                <c:pt idx="6">
                  <c:v>25.894000000000002</c:v>
                </c:pt>
                <c:pt idx="7">
                  <c:v>19.373000000000001</c:v>
                </c:pt>
                <c:pt idx="8">
                  <c:v>25.484000000000002</c:v>
                </c:pt>
                <c:pt idx="9">
                  <c:v>13.261000000000001</c:v>
                </c:pt>
                <c:pt idx="10">
                  <c:v>0.25800000000000001</c:v>
                </c:pt>
                <c:pt idx="11">
                  <c:v>0.30599999999999999</c:v>
                </c:pt>
                <c:pt idx="12">
                  <c:v>2.5999999999999995E-2</c:v>
                </c:pt>
                <c:pt idx="13">
                  <c:v>0.16500000000000001</c:v>
                </c:pt>
                <c:pt idx="14">
                  <c:v>12.037000000000001</c:v>
                </c:pt>
                <c:pt idx="15">
                  <c:v>23.837999999999997</c:v>
                </c:pt>
                <c:pt idx="16">
                  <c:v>27.760999999999999</c:v>
                </c:pt>
                <c:pt idx="17">
                  <c:v>26.179999999999996</c:v>
                </c:pt>
                <c:pt idx="18">
                  <c:v>8.9969999999999999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BA-4E04-B600-FB2F98C98CA6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EBBA-4E04-B600-FB2F98C98CA6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EBBA-4E04-B600-FB2F98C98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27.581</c:v>
                </c:pt>
                <c:pt idx="1">
                  <c:v>25.985999999999997</c:v>
                </c:pt>
                <c:pt idx="2">
                  <c:v>31.807000000000002</c:v>
                </c:pt>
                <c:pt idx="3">
                  <c:v>28.463999999999999</c:v>
                </c:pt>
                <c:pt idx="4">
                  <c:v>35.357999999999997</c:v>
                </c:pt>
                <c:pt idx="5">
                  <c:v>46.122</c:v>
                </c:pt>
                <c:pt idx="6">
                  <c:v>69.102999999999994</c:v>
                </c:pt>
                <c:pt idx="7">
                  <c:v>35.721999999999994</c:v>
                </c:pt>
                <c:pt idx="8">
                  <c:v>63.113999999999997</c:v>
                </c:pt>
                <c:pt idx="9">
                  <c:v>39.314999999999998</c:v>
                </c:pt>
                <c:pt idx="10">
                  <c:v>27.904</c:v>
                </c:pt>
                <c:pt idx="11">
                  <c:v>26.458000000000002</c:v>
                </c:pt>
                <c:pt idx="12">
                  <c:v>22.455000000000002</c:v>
                </c:pt>
                <c:pt idx="13">
                  <c:v>21.808999999999997</c:v>
                </c:pt>
                <c:pt idx="14">
                  <c:v>32.28</c:v>
                </c:pt>
                <c:pt idx="15">
                  <c:v>40.408000000000001</c:v>
                </c:pt>
                <c:pt idx="16">
                  <c:v>48.7</c:v>
                </c:pt>
                <c:pt idx="17">
                  <c:v>53.012999999999998</c:v>
                </c:pt>
                <c:pt idx="18">
                  <c:v>74.168999999999997</c:v>
                </c:pt>
                <c:pt idx="19">
                  <c:v>21.746000000000002</c:v>
                </c:pt>
                <c:pt idx="20">
                  <c:v>23.145</c:v>
                </c:pt>
                <c:pt idx="21">
                  <c:v>21.833000000000002</c:v>
                </c:pt>
                <c:pt idx="22">
                  <c:v>20.663</c:v>
                </c:pt>
                <c:pt idx="23">
                  <c:v>20.883000000000003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BA-4E04-B600-FB2F98C98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66.58</c:v>
                </c:pt>
                <c:pt idx="1">
                  <c:v>77.61</c:v>
                </c:pt>
                <c:pt idx="2">
                  <c:v>64.62</c:v>
                </c:pt>
                <c:pt idx="3">
                  <c:v>64.58</c:v>
                </c:pt>
                <c:pt idx="4">
                  <c:v>64.28</c:v>
                </c:pt>
                <c:pt idx="5">
                  <c:v>64.64</c:v>
                </c:pt>
                <c:pt idx="6">
                  <c:v>88.35</c:v>
                </c:pt>
                <c:pt idx="7">
                  <c:v>77.06</c:v>
                </c:pt>
                <c:pt idx="8">
                  <c:v>54.7</c:v>
                </c:pt>
                <c:pt idx="9">
                  <c:v>24.07</c:v>
                </c:pt>
                <c:pt idx="10">
                  <c:v>1.1100000000000001</c:v>
                </c:pt>
                <c:pt idx="11">
                  <c:v>0.26</c:v>
                </c:pt>
                <c:pt idx="12">
                  <c:v>0.06</c:v>
                </c:pt>
                <c:pt idx="13">
                  <c:v>0.53</c:v>
                </c:pt>
                <c:pt idx="14">
                  <c:v>0.63</c:v>
                </c:pt>
                <c:pt idx="15">
                  <c:v>8.73</c:v>
                </c:pt>
                <c:pt idx="16">
                  <c:v>58.7</c:v>
                </c:pt>
                <c:pt idx="17">
                  <c:v>73.7</c:v>
                </c:pt>
                <c:pt idx="18">
                  <c:v>77.84</c:v>
                </c:pt>
                <c:pt idx="19">
                  <c:v>94</c:v>
                </c:pt>
                <c:pt idx="20">
                  <c:v>73</c:v>
                </c:pt>
                <c:pt idx="21">
                  <c:v>74.36</c:v>
                </c:pt>
                <c:pt idx="22">
                  <c:v>73.59</c:v>
                </c:pt>
                <c:pt idx="23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BA-4E04-B600-FB2F98C98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27.581000000000003</v>
      </c>
      <c r="C4" s="18">
        <v>25.985999999999997</v>
      </c>
      <c r="D4" s="18">
        <v>31.806999999999995</v>
      </c>
      <c r="E4" s="18">
        <v>28.463999999999999</v>
      </c>
      <c r="F4" s="18">
        <v>35.357999999999997</v>
      </c>
      <c r="G4" s="18">
        <v>46.122000000000007</v>
      </c>
      <c r="H4" s="18">
        <v>69.093999999999994</v>
      </c>
      <c r="I4" s="18">
        <v>35.722000000000001</v>
      </c>
      <c r="J4" s="18">
        <v>63.11399999999999</v>
      </c>
      <c r="K4" s="18">
        <v>39.314999999999998</v>
      </c>
      <c r="L4" s="18">
        <v>27.904</v>
      </c>
      <c r="M4" s="18">
        <v>26.457999999999998</v>
      </c>
      <c r="N4" s="18">
        <v>22.454999999999998</v>
      </c>
      <c r="O4" s="18">
        <v>21.808999999999997</v>
      </c>
      <c r="P4" s="18">
        <v>32.28</v>
      </c>
      <c r="Q4" s="18">
        <v>40.407999999999994</v>
      </c>
      <c r="R4" s="18">
        <v>48.672000000000011</v>
      </c>
      <c r="S4" s="18">
        <v>53.008000000000003</v>
      </c>
      <c r="T4" s="18">
        <v>74.168999999999997</v>
      </c>
      <c r="U4" s="18">
        <v>21.745999999999999</v>
      </c>
      <c r="V4" s="18">
        <v>23.145</v>
      </c>
      <c r="W4" s="18">
        <v>21.832999999999998</v>
      </c>
      <c r="X4" s="18">
        <v>20.663000000000004</v>
      </c>
      <c r="Y4" s="18">
        <v>20.882999999999999</v>
      </c>
      <c r="Z4" s="19"/>
      <c r="AA4" s="20">
        <f>SUM(B4:Z4)</f>
        <v>857.99599999999998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66.58</v>
      </c>
      <c r="C7" s="28">
        <v>77.61</v>
      </c>
      <c r="D7" s="28">
        <v>64.62</v>
      </c>
      <c r="E7" s="28">
        <v>64.58</v>
      </c>
      <c r="F7" s="28">
        <v>64.28</v>
      </c>
      <c r="G7" s="28">
        <v>64.64</v>
      </c>
      <c r="H7" s="28">
        <v>88.35</v>
      </c>
      <c r="I7" s="28">
        <v>77.06</v>
      </c>
      <c r="J7" s="28">
        <v>54.7</v>
      </c>
      <c r="K7" s="28">
        <v>24.07</v>
      </c>
      <c r="L7" s="28">
        <v>1.1100000000000001</v>
      </c>
      <c r="M7" s="28">
        <v>0.26</v>
      </c>
      <c r="N7" s="28">
        <v>0.06</v>
      </c>
      <c r="O7" s="28">
        <v>0.53</v>
      </c>
      <c r="P7" s="28">
        <v>0.63</v>
      </c>
      <c r="Q7" s="28">
        <v>8.73</v>
      </c>
      <c r="R7" s="28">
        <v>58.7</v>
      </c>
      <c r="S7" s="28">
        <v>73.7</v>
      </c>
      <c r="T7" s="28">
        <v>77.84</v>
      </c>
      <c r="U7" s="28">
        <v>94</v>
      </c>
      <c r="V7" s="28">
        <v>73</v>
      </c>
      <c r="W7" s="28">
        <v>74.36</v>
      </c>
      <c r="X7" s="28">
        <v>73.59</v>
      </c>
      <c r="Y7" s="28">
        <v>67</v>
      </c>
      <c r="Z7" s="29"/>
      <c r="AA7" s="30">
        <f>IF(SUM(B7:Z7)&lt;&gt;0,AVERAGEIF(B7:Z7,"&lt;&gt;"""),"")</f>
        <v>52.083333333333336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6.5910000000000002</v>
      </c>
      <c r="C12" s="52"/>
      <c r="D12" s="52">
        <v>16.635999999999999</v>
      </c>
      <c r="E12" s="52">
        <v>5.3019999999999996</v>
      </c>
      <c r="F12" s="52"/>
      <c r="G12" s="52">
        <v>8.8279999999999994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>
        <v>13</v>
      </c>
      <c r="T12" s="52">
        <v>52.807000000000002</v>
      </c>
      <c r="U12" s="52">
        <v>16.259</v>
      </c>
      <c r="V12" s="52">
        <v>11.324999999999999</v>
      </c>
      <c r="W12" s="52">
        <v>12.266</v>
      </c>
      <c r="X12" s="52">
        <v>10.983000000000001</v>
      </c>
      <c r="Y12" s="52">
        <v>8.3859999999999992</v>
      </c>
      <c r="Z12" s="53"/>
      <c r="AA12" s="54">
        <f t="shared" si="0"/>
        <v>162.38299999999998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12.709999999999999</v>
      </c>
      <c r="C14" s="57">
        <v>17.661999999999999</v>
      </c>
      <c r="D14" s="57">
        <v>7.9909999999999997</v>
      </c>
      <c r="E14" s="57">
        <v>13.363</v>
      </c>
      <c r="F14" s="57">
        <v>26.527999999999995</v>
      </c>
      <c r="G14" s="57">
        <v>30.103999999999996</v>
      </c>
      <c r="H14" s="57">
        <v>25.894000000000002</v>
      </c>
      <c r="I14" s="57">
        <v>19.373000000000001</v>
      </c>
      <c r="J14" s="57">
        <v>25.484000000000002</v>
      </c>
      <c r="K14" s="57">
        <v>13.261000000000001</v>
      </c>
      <c r="L14" s="57">
        <v>0.25800000000000001</v>
      </c>
      <c r="M14" s="57">
        <v>0.30599999999999999</v>
      </c>
      <c r="N14" s="57">
        <v>2.5999999999999995E-2</v>
      </c>
      <c r="O14" s="57">
        <v>0.16500000000000001</v>
      </c>
      <c r="P14" s="57">
        <v>12.037000000000001</v>
      </c>
      <c r="Q14" s="57">
        <v>23.837999999999997</v>
      </c>
      <c r="R14" s="57">
        <v>27.760999999999999</v>
      </c>
      <c r="S14" s="57">
        <v>26.179999999999996</v>
      </c>
      <c r="T14" s="57">
        <v>8.9969999999999999</v>
      </c>
      <c r="U14" s="57"/>
      <c r="V14" s="57"/>
      <c r="W14" s="57"/>
      <c r="X14" s="57"/>
      <c r="Y14" s="57"/>
      <c r="Z14" s="58"/>
      <c r="AA14" s="59">
        <f t="shared" si="0"/>
        <v>291.93800000000005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19.300999999999998</v>
      </c>
      <c r="C16" s="62">
        <f t="shared" ref="C16:Z16" si="1">IF(LEN(C$2)&gt;0,SUM(C10:C15),"")</f>
        <v>17.661999999999999</v>
      </c>
      <c r="D16" s="62">
        <f t="shared" si="1"/>
        <v>24.626999999999999</v>
      </c>
      <c r="E16" s="62">
        <f t="shared" si="1"/>
        <v>18.664999999999999</v>
      </c>
      <c r="F16" s="62">
        <f t="shared" si="1"/>
        <v>26.527999999999995</v>
      </c>
      <c r="G16" s="62">
        <f t="shared" si="1"/>
        <v>38.931999999999995</v>
      </c>
      <c r="H16" s="62">
        <f t="shared" si="1"/>
        <v>25.894000000000002</v>
      </c>
      <c r="I16" s="62">
        <f t="shared" si="1"/>
        <v>19.373000000000001</v>
      </c>
      <c r="J16" s="62">
        <f t="shared" si="1"/>
        <v>25.484000000000002</v>
      </c>
      <c r="K16" s="62">
        <f t="shared" si="1"/>
        <v>13.261000000000001</v>
      </c>
      <c r="L16" s="62">
        <f t="shared" si="1"/>
        <v>0.25800000000000001</v>
      </c>
      <c r="M16" s="62">
        <f t="shared" si="1"/>
        <v>0.30599999999999999</v>
      </c>
      <c r="N16" s="62">
        <f t="shared" si="1"/>
        <v>2.5999999999999995E-2</v>
      </c>
      <c r="O16" s="62">
        <f t="shared" si="1"/>
        <v>0.16500000000000001</v>
      </c>
      <c r="P16" s="62">
        <f t="shared" si="1"/>
        <v>12.037000000000001</v>
      </c>
      <c r="Q16" s="62">
        <f t="shared" si="1"/>
        <v>23.837999999999997</v>
      </c>
      <c r="R16" s="62">
        <f t="shared" si="1"/>
        <v>27.760999999999999</v>
      </c>
      <c r="S16" s="62">
        <f t="shared" si="1"/>
        <v>39.179999999999993</v>
      </c>
      <c r="T16" s="62">
        <f t="shared" si="1"/>
        <v>61.804000000000002</v>
      </c>
      <c r="U16" s="62">
        <f t="shared" si="1"/>
        <v>16.259</v>
      </c>
      <c r="V16" s="62">
        <f t="shared" si="1"/>
        <v>11.324999999999999</v>
      </c>
      <c r="W16" s="62">
        <f t="shared" si="1"/>
        <v>12.266</v>
      </c>
      <c r="X16" s="62">
        <f t="shared" si="1"/>
        <v>10.983000000000001</v>
      </c>
      <c r="Y16" s="62">
        <f t="shared" si="1"/>
        <v>8.3859999999999992</v>
      </c>
      <c r="Z16" s="63" t="str">
        <f t="shared" si="1"/>
        <v/>
      </c>
      <c r="AA16" s="64">
        <f>SUM(AA10:AA15)</f>
        <v>454.32100000000003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>
        <v>2.4729999999999999</v>
      </c>
      <c r="K19" s="72"/>
      <c r="L19" s="72"/>
      <c r="M19" s="72"/>
      <c r="N19" s="72"/>
      <c r="O19" s="72"/>
      <c r="P19" s="72"/>
      <c r="Q19" s="72"/>
      <c r="R19" s="72">
        <v>3.9</v>
      </c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6.3729999999999993</v>
      </c>
    </row>
    <row r="20" spans="1:27" ht="24.95" customHeight="1" x14ac:dyDescent="0.2">
      <c r="A20" s="75" t="s">
        <v>15</v>
      </c>
      <c r="B20" s="76"/>
      <c r="C20" s="77">
        <v>0.69399999999999995</v>
      </c>
      <c r="D20" s="77"/>
      <c r="E20" s="77">
        <v>1.726</v>
      </c>
      <c r="F20" s="77"/>
      <c r="G20" s="77"/>
      <c r="H20" s="77">
        <v>1.23</v>
      </c>
      <c r="I20" s="77">
        <v>3.2759999999999998</v>
      </c>
      <c r="J20" s="77">
        <v>10.37</v>
      </c>
      <c r="K20" s="77">
        <v>3.0459999999999998</v>
      </c>
      <c r="L20" s="77">
        <v>3.9660000000000002</v>
      </c>
      <c r="M20" s="77">
        <v>3.2229999999999999</v>
      </c>
      <c r="N20" s="77"/>
      <c r="O20" s="77">
        <v>4.1500000000000004</v>
      </c>
      <c r="P20" s="77">
        <v>4.1500000000000004</v>
      </c>
      <c r="Q20" s="77">
        <v>2.08</v>
      </c>
      <c r="R20" s="77">
        <v>4.4640000000000004</v>
      </c>
      <c r="S20" s="77">
        <v>1.5980000000000001</v>
      </c>
      <c r="T20" s="77">
        <v>2.4450000000000003</v>
      </c>
      <c r="U20" s="77"/>
      <c r="V20" s="77"/>
      <c r="W20" s="77"/>
      <c r="X20" s="77"/>
      <c r="Y20" s="77"/>
      <c r="Z20" s="78"/>
      <c r="AA20" s="79">
        <f t="shared" si="2"/>
        <v>46.417999999999992</v>
      </c>
    </row>
    <row r="21" spans="1:27" ht="24.95" customHeight="1" x14ac:dyDescent="0.2">
      <c r="A21" s="75" t="s">
        <v>16</v>
      </c>
      <c r="B21" s="80">
        <v>8.2800000000000011</v>
      </c>
      <c r="C21" s="81">
        <v>7.63</v>
      </c>
      <c r="D21" s="81">
        <v>7.18</v>
      </c>
      <c r="E21" s="81">
        <v>8.0730000000000004</v>
      </c>
      <c r="F21" s="81">
        <v>8.83</v>
      </c>
      <c r="G21" s="81">
        <v>7.1899999999999995</v>
      </c>
      <c r="H21" s="81">
        <v>5.07</v>
      </c>
      <c r="I21" s="81">
        <v>13.073000000000002</v>
      </c>
      <c r="J21" s="81">
        <v>24.786999999999999</v>
      </c>
      <c r="K21" s="81">
        <v>23.007999999999999</v>
      </c>
      <c r="L21" s="81">
        <v>23.68</v>
      </c>
      <c r="M21" s="81">
        <v>22.929000000000002</v>
      </c>
      <c r="N21" s="81">
        <v>22.428999999999998</v>
      </c>
      <c r="O21" s="81">
        <v>17.494</v>
      </c>
      <c r="P21" s="81">
        <v>16.093</v>
      </c>
      <c r="Q21" s="81">
        <v>14.49</v>
      </c>
      <c r="R21" s="81">
        <v>12.546999999999999</v>
      </c>
      <c r="S21" s="81">
        <v>12.23</v>
      </c>
      <c r="T21" s="81">
        <v>9.92</v>
      </c>
      <c r="U21" s="81">
        <v>5.4869999999999992</v>
      </c>
      <c r="V21" s="81">
        <v>11.82</v>
      </c>
      <c r="W21" s="81">
        <v>9.5670000000000002</v>
      </c>
      <c r="X21" s="81">
        <v>9.6800000000000015</v>
      </c>
      <c r="Y21" s="81">
        <v>12.497</v>
      </c>
      <c r="Z21" s="78"/>
      <c r="AA21" s="79">
        <f t="shared" si="2"/>
        <v>313.98400000000004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8.2800000000000011</v>
      </c>
      <c r="C25" s="88">
        <f t="shared" ref="C25:Z25" si="3">IF(LEN(C$2)&gt;0,SUM(C19:C24),"")</f>
        <v>8.3239999999999998</v>
      </c>
      <c r="D25" s="88">
        <f t="shared" si="3"/>
        <v>7.18</v>
      </c>
      <c r="E25" s="88">
        <f t="shared" si="3"/>
        <v>9.7989999999999995</v>
      </c>
      <c r="F25" s="88">
        <f t="shared" si="3"/>
        <v>8.83</v>
      </c>
      <c r="G25" s="88">
        <f t="shared" si="3"/>
        <v>7.1899999999999995</v>
      </c>
      <c r="H25" s="88">
        <f t="shared" si="3"/>
        <v>6.3000000000000007</v>
      </c>
      <c r="I25" s="88">
        <f t="shared" si="3"/>
        <v>16.349000000000004</v>
      </c>
      <c r="J25" s="88">
        <f t="shared" si="3"/>
        <v>37.629999999999995</v>
      </c>
      <c r="K25" s="88">
        <f t="shared" si="3"/>
        <v>26.053999999999998</v>
      </c>
      <c r="L25" s="88">
        <f t="shared" si="3"/>
        <v>27.646000000000001</v>
      </c>
      <c r="M25" s="88">
        <f t="shared" si="3"/>
        <v>26.152000000000001</v>
      </c>
      <c r="N25" s="88">
        <f t="shared" si="3"/>
        <v>22.428999999999998</v>
      </c>
      <c r="O25" s="88">
        <f t="shared" si="3"/>
        <v>21.643999999999998</v>
      </c>
      <c r="P25" s="88">
        <f t="shared" si="3"/>
        <v>20.243000000000002</v>
      </c>
      <c r="Q25" s="88">
        <f t="shared" si="3"/>
        <v>16.57</v>
      </c>
      <c r="R25" s="88">
        <f t="shared" si="3"/>
        <v>20.911000000000001</v>
      </c>
      <c r="S25" s="88">
        <f t="shared" si="3"/>
        <v>13.828000000000001</v>
      </c>
      <c r="T25" s="88">
        <f t="shared" si="3"/>
        <v>12.365</v>
      </c>
      <c r="U25" s="88">
        <f t="shared" si="3"/>
        <v>5.4869999999999992</v>
      </c>
      <c r="V25" s="88">
        <f t="shared" si="3"/>
        <v>11.82</v>
      </c>
      <c r="W25" s="88">
        <f t="shared" si="3"/>
        <v>9.5670000000000002</v>
      </c>
      <c r="X25" s="88">
        <f t="shared" si="3"/>
        <v>9.6800000000000015</v>
      </c>
      <c r="Y25" s="88">
        <f t="shared" si="3"/>
        <v>12.497</v>
      </c>
      <c r="Z25" s="89" t="str">
        <f t="shared" si="3"/>
        <v/>
      </c>
      <c r="AA25" s="90">
        <f>SUM(AA19:AA24)</f>
        <v>366.77500000000003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27.581</v>
      </c>
      <c r="C29" s="77">
        <v>25.986000000000001</v>
      </c>
      <c r="D29" s="77">
        <v>31.806999999999999</v>
      </c>
      <c r="E29" s="77">
        <v>28.463999999999999</v>
      </c>
      <c r="F29" s="77">
        <v>35.357999999999997</v>
      </c>
      <c r="G29" s="77">
        <v>46.122</v>
      </c>
      <c r="H29" s="77">
        <v>32.194000000000003</v>
      </c>
      <c r="I29" s="77">
        <v>35.722000000000001</v>
      </c>
      <c r="J29" s="77">
        <v>63.113999999999997</v>
      </c>
      <c r="K29" s="77">
        <v>39.314999999999998</v>
      </c>
      <c r="L29" s="77">
        <v>27.904</v>
      </c>
      <c r="M29" s="77">
        <v>26.457999999999998</v>
      </c>
      <c r="N29" s="77">
        <v>22.454999999999998</v>
      </c>
      <c r="O29" s="77">
        <v>21.809000000000001</v>
      </c>
      <c r="P29" s="77">
        <v>32.28</v>
      </c>
      <c r="Q29" s="77">
        <v>40.408000000000001</v>
      </c>
      <c r="R29" s="77">
        <v>48.671999999999997</v>
      </c>
      <c r="S29" s="77">
        <v>53.008000000000003</v>
      </c>
      <c r="T29" s="77">
        <v>74.168999999999997</v>
      </c>
      <c r="U29" s="77">
        <v>21.745999999999999</v>
      </c>
      <c r="V29" s="77">
        <v>23.145</v>
      </c>
      <c r="W29" s="77">
        <v>21.832999999999998</v>
      </c>
      <c r="X29" s="77">
        <v>20.663</v>
      </c>
      <c r="Y29" s="77">
        <v>20.882999999999999</v>
      </c>
      <c r="Z29" s="78"/>
      <c r="AA29" s="79">
        <f>SUM(B29:Z29)</f>
        <v>821.096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27.581</v>
      </c>
      <c r="C31" s="62">
        <f t="shared" ref="C31:Z31" si="4">IF(LEN(C$2)&gt;0,SUM(C28:C30),"")</f>
        <v>25.986000000000001</v>
      </c>
      <c r="D31" s="62">
        <f t="shared" si="4"/>
        <v>31.806999999999999</v>
      </c>
      <c r="E31" s="62">
        <f t="shared" si="4"/>
        <v>28.463999999999999</v>
      </c>
      <c r="F31" s="62">
        <f t="shared" si="4"/>
        <v>35.357999999999997</v>
      </c>
      <c r="G31" s="62">
        <f t="shared" si="4"/>
        <v>46.122</v>
      </c>
      <c r="H31" s="62">
        <f t="shared" si="4"/>
        <v>32.194000000000003</v>
      </c>
      <c r="I31" s="62">
        <f t="shared" si="4"/>
        <v>35.722000000000001</v>
      </c>
      <c r="J31" s="62">
        <f t="shared" si="4"/>
        <v>63.113999999999997</v>
      </c>
      <c r="K31" s="62">
        <f t="shared" si="4"/>
        <v>39.314999999999998</v>
      </c>
      <c r="L31" s="62">
        <f t="shared" si="4"/>
        <v>27.904</v>
      </c>
      <c r="M31" s="62">
        <f t="shared" si="4"/>
        <v>26.457999999999998</v>
      </c>
      <c r="N31" s="62">
        <f t="shared" si="4"/>
        <v>22.454999999999998</v>
      </c>
      <c r="O31" s="62">
        <f t="shared" si="4"/>
        <v>21.809000000000001</v>
      </c>
      <c r="P31" s="62">
        <f t="shared" si="4"/>
        <v>32.28</v>
      </c>
      <c r="Q31" s="62">
        <f t="shared" si="4"/>
        <v>40.408000000000001</v>
      </c>
      <c r="R31" s="62">
        <f t="shared" si="4"/>
        <v>48.671999999999997</v>
      </c>
      <c r="S31" s="62">
        <f t="shared" si="4"/>
        <v>53.008000000000003</v>
      </c>
      <c r="T31" s="62">
        <f t="shared" si="4"/>
        <v>74.168999999999997</v>
      </c>
      <c r="U31" s="62">
        <f t="shared" si="4"/>
        <v>21.745999999999999</v>
      </c>
      <c r="V31" s="62">
        <f t="shared" si="4"/>
        <v>23.145</v>
      </c>
      <c r="W31" s="62">
        <f t="shared" si="4"/>
        <v>21.832999999999998</v>
      </c>
      <c r="X31" s="62">
        <f t="shared" si="4"/>
        <v>20.663</v>
      </c>
      <c r="Y31" s="62">
        <f t="shared" si="4"/>
        <v>20.882999999999999</v>
      </c>
      <c r="Z31" s="63" t="str">
        <f t="shared" si="4"/>
        <v/>
      </c>
      <c r="AA31" s="64">
        <f>SUM(AA28:AA30)</f>
        <v>821.096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>
        <v>36.9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36.9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36.9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36.9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>
        <v>36.9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36.9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36.9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36.9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27.581</v>
      </c>
      <c r="C51" s="88">
        <f t="shared" si="10"/>
        <v>25.985999999999997</v>
      </c>
      <c r="D51" s="88">
        <f t="shared" si="10"/>
        <v>31.806999999999999</v>
      </c>
      <c r="E51" s="88">
        <f t="shared" si="10"/>
        <v>28.463999999999999</v>
      </c>
      <c r="F51" s="88">
        <f t="shared" si="10"/>
        <v>35.357999999999997</v>
      </c>
      <c r="G51" s="88">
        <f t="shared" si="10"/>
        <v>46.121999999999993</v>
      </c>
      <c r="H51" s="88">
        <f t="shared" si="10"/>
        <v>69.093999999999994</v>
      </c>
      <c r="I51" s="88">
        <f t="shared" si="10"/>
        <v>35.722000000000008</v>
      </c>
      <c r="J51" s="88">
        <f t="shared" si="10"/>
        <v>63.113999999999997</v>
      </c>
      <c r="K51" s="88">
        <f t="shared" si="10"/>
        <v>39.314999999999998</v>
      </c>
      <c r="L51" s="88">
        <f t="shared" si="10"/>
        <v>27.904</v>
      </c>
      <c r="M51" s="88">
        <f t="shared" si="10"/>
        <v>26.458000000000002</v>
      </c>
      <c r="N51" s="88">
        <f t="shared" si="10"/>
        <v>22.454999999999998</v>
      </c>
      <c r="O51" s="88">
        <f t="shared" si="10"/>
        <v>21.808999999999997</v>
      </c>
      <c r="P51" s="88">
        <f t="shared" si="10"/>
        <v>32.28</v>
      </c>
      <c r="Q51" s="88">
        <f t="shared" si="10"/>
        <v>40.408000000000001</v>
      </c>
      <c r="R51" s="88">
        <f t="shared" si="10"/>
        <v>48.671999999999997</v>
      </c>
      <c r="S51" s="88">
        <f t="shared" si="10"/>
        <v>53.007999999999996</v>
      </c>
      <c r="T51" s="88">
        <f t="shared" si="10"/>
        <v>74.168999999999997</v>
      </c>
      <c r="U51" s="88">
        <f t="shared" si="10"/>
        <v>21.745999999999999</v>
      </c>
      <c r="V51" s="88">
        <f t="shared" si="10"/>
        <v>23.145</v>
      </c>
      <c r="W51" s="88">
        <f t="shared" si="10"/>
        <v>21.832999999999998</v>
      </c>
      <c r="X51" s="88">
        <f t="shared" si="10"/>
        <v>20.663000000000004</v>
      </c>
      <c r="Y51" s="88">
        <f t="shared" si="10"/>
        <v>20.882999999999999</v>
      </c>
      <c r="Z51" s="89" t="str">
        <f t="shared" si="10"/>
        <v/>
      </c>
      <c r="AA51" s="104">
        <f>SUM(B51:Z51)</f>
        <v>857.99599999999998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45393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27.581</v>
      </c>
      <c r="C4" s="18">
        <v>25.985999999999997</v>
      </c>
      <c r="D4" s="18">
        <v>31.807000000000002</v>
      </c>
      <c r="E4" s="18">
        <v>28.463999999999999</v>
      </c>
      <c r="F4" s="18">
        <v>35.357999999999997</v>
      </c>
      <c r="G4" s="18">
        <v>46.122</v>
      </c>
      <c r="H4" s="18">
        <v>69.102999999999994</v>
      </c>
      <c r="I4" s="18">
        <v>35.721999999999994</v>
      </c>
      <c r="J4" s="18">
        <v>63.113999999999997</v>
      </c>
      <c r="K4" s="18">
        <v>39.314999999999998</v>
      </c>
      <c r="L4" s="18">
        <v>27.904</v>
      </c>
      <c r="M4" s="18">
        <v>26.458000000000002</v>
      </c>
      <c r="N4" s="18">
        <v>22.455000000000002</v>
      </c>
      <c r="O4" s="18">
        <v>21.808999999999997</v>
      </c>
      <c r="P4" s="18">
        <v>32.28</v>
      </c>
      <c r="Q4" s="18">
        <v>40.408000000000001</v>
      </c>
      <c r="R4" s="18">
        <v>48.7</v>
      </c>
      <c r="S4" s="18">
        <v>53.012999999999998</v>
      </c>
      <c r="T4" s="18">
        <v>74.168999999999997</v>
      </c>
      <c r="U4" s="18">
        <v>21.746000000000002</v>
      </c>
      <c r="V4" s="18">
        <v>23.145</v>
      </c>
      <c r="W4" s="18">
        <v>21.833000000000002</v>
      </c>
      <c r="X4" s="18">
        <v>20.663</v>
      </c>
      <c r="Y4" s="18">
        <v>20.883000000000003</v>
      </c>
      <c r="Z4" s="19"/>
      <c r="AA4" s="20">
        <f>SUM(B4:Z4)</f>
        <v>858.03800000000001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66.58</v>
      </c>
      <c r="C7" s="28">
        <v>77.61</v>
      </c>
      <c r="D7" s="28">
        <v>64.62</v>
      </c>
      <c r="E7" s="28">
        <v>64.58</v>
      </c>
      <c r="F7" s="28">
        <v>64.28</v>
      </c>
      <c r="G7" s="28">
        <v>64.64</v>
      </c>
      <c r="H7" s="28">
        <v>88.35</v>
      </c>
      <c r="I7" s="28">
        <v>77.06</v>
      </c>
      <c r="J7" s="28">
        <v>54.7</v>
      </c>
      <c r="K7" s="28">
        <v>24.07</v>
      </c>
      <c r="L7" s="28">
        <v>1.1100000000000001</v>
      </c>
      <c r="M7" s="28">
        <v>0.26</v>
      </c>
      <c r="N7" s="28">
        <v>0.06</v>
      </c>
      <c r="O7" s="28">
        <v>0.53</v>
      </c>
      <c r="P7" s="28">
        <v>0.63</v>
      </c>
      <c r="Q7" s="28">
        <v>8.73</v>
      </c>
      <c r="R7" s="28">
        <v>58.7</v>
      </c>
      <c r="S7" s="28">
        <v>73.7</v>
      </c>
      <c r="T7" s="28">
        <v>77.84</v>
      </c>
      <c r="U7" s="28">
        <v>94</v>
      </c>
      <c r="V7" s="28">
        <v>73</v>
      </c>
      <c r="W7" s="28">
        <v>74.36</v>
      </c>
      <c r="X7" s="28">
        <v>73.59</v>
      </c>
      <c r="Y7" s="28">
        <v>67</v>
      </c>
      <c r="Z7" s="29"/>
      <c r="AA7" s="30">
        <f>IF(SUM(B7:Z7)&lt;&gt;0,AVERAGEIF(B7:Z7,"&lt;&gt;"""),"")</f>
        <v>52.083333333333336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>
        <v>25.315000000000001</v>
      </c>
      <c r="L12" s="52">
        <v>26.754000000000001</v>
      </c>
      <c r="M12" s="52">
        <v>15</v>
      </c>
      <c r="N12" s="52">
        <v>17.46</v>
      </c>
      <c r="O12" s="52">
        <v>15</v>
      </c>
      <c r="P12" s="52">
        <v>15</v>
      </c>
      <c r="Q12" s="52">
        <v>7.56</v>
      </c>
      <c r="R12" s="52"/>
      <c r="S12" s="52"/>
      <c r="T12" s="52">
        <v>70.668000000000006</v>
      </c>
      <c r="U12" s="52"/>
      <c r="V12" s="52"/>
      <c r="W12" s="52"/>
      <c r="X12" s="52"/>
      <c r="Y12" s="52"/>
      <c r="Z12" s="53"/>
      <c r="AA12" s="54">
        <f t="shared" si="0"/>
        <v>192.75700000000001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14.763000000000002</v>
      </c>
      <c r="C14" s="57">
        <v>14</v>
      </c>
      <c r="D14" s="57">
        <v>14.204000000000001</v>
      </c>
      <c r="E14" s="57">
        <v>14.35</v>
      </c>
      <c r="F14" s="57">
        <v>14.47</v>
      </c>
      <c r="G14" s="57">
        <v>14.416</v>
      </c>
      <c r="H14" s="57">
        <v>16.504999999999999</v>
      </c>
      <c r="I14" s="57">
        <v>14</v>
      </c>
      <c r="J14" s="57">
        <v>63.113999999999997</v>
      </c>
      <c r="K14" s="57">
        <v>14</v>
      </c>
      <c r="L14" s="57">
        <v>0.04</v>
      </c>
      <c r="M14" s="57">
        <v>0.68100000000000005</v>
      </c>
      <c r="N14" s="57"/>
      <c r="O14" s="57">
        <v>7.9999999999999988E-2</v>
      </c>
      <c r="P14" s="57">
        <v>2.7169999999999996</v>
      </c>
      <c r="Q14" s="57">
        <v>14.654</v>
      </c>
      <c r="R14" s="57"/>
      <c r="S14" s="57"/>
      <c r="T14" s="57">
        <v>1.302</v>
      </c>
      <c r="U14" s="57">
        <v>8.8309999999999995</v>
      </c>
      <c r="V14" s="57">
        <v>7.867</v>
      </c>
      <c r="W14" s="57">
        <v>12.034000000000001</v>
      </c>
      <c r="X14" s="57">
        <v>10.321000000000002</v>
      </c>
      <c r="Y14" s="57">
        <v>14.288</v>
      </c>
      <c r="Z14" s="58"/>
      <c r="AA14" s="59">
        <f t="shared" si="0"/>
        <v>266.637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14.763000000000002</v>
      </c>
      <c r="C16" s="62">
        <f t="shared" ref="C16:Z16" si="1">IF(LEN(C$2)&gt;0,SUM(C10:C15),"")</f>
        <v>14</v>
      </c>
      <c r="D16" s="62">
        <f t="shared" si="1"/>
        <v>14.204000000000001</v>
      </c>
      <c r="E16" s="62">
        <f t="shared" si="1"/>
        <v>14.35</v>
      </c>
      <c r="F16" s="62">
        <f t="shared" si="1"/>
        <v>14.47</v>
      </c>
      <c r="G16" s="62">
        <f t="shared" si="1"/>
        <v>14.416</v>
      </c>
      <c r="H16" s="62">
        <f t="shared" si="1"/>
        <v>16.504999999999999</v>
      </c>
      <c r="I16" s="62">
        <f t="shared" si="1"/>
        <v>14</v>
      </c>
      <c r="J16" s="62">
        <f t="shared" si="1"/>
        <v>63.113999999999997</v>
      </c>
      <c r="K16" s="62">
        <f t="shared" si="1"/>
        <v>39.314999999999998</v>
      </c>
      <c r="L16" s="62">
        <f t="shared" si="1"/>
        <v>26.794</v>
      </c>
      <c r="M16" s="62">
        <f t="shared" si="1"/>
        <v>15.681000000000001</v>
      </c>
      <c r="N16" s="62">
        <f t="shared" si="1"/>
        <v>17.46</v>
      </c>
      <c r="O16" s="62">
        <f t="shared" si="1"/>
        <v>15.08</v>
      </c>
      <c r="P16" s="62">
        <f t="shared" si="1"/>
        <v>17.716999999999999</v>
      </c>
      <c r="Q16" s="62">
        <f t="shared" si="1"/>
        <v>22.213999999999999</v>
      </c>
      <c r="R16" s="62">
        <f t="shared" si="1"/>
        <v>0</v>
      </c>
      <c r="S16" s="62">
        <f t="shared" si="1"/>
        <v>0</v>
      </c>
      <c r="T16" s="62">
        <f t="shared" si="1"/>
        <v>71.970000000000013</v>
      </c>
      <c r="U16" s="62">
        <f t="shared" si="1"/>
        <v>8.8309999999999995</v>
      </c>
      <c r="V16" s="62">
        <f t="shared" si="1"/>
        <v>7.867</v>
      </c>
      <c r="W16" s="62">
        <f t="shared" si="1"/>
        <v>12.034000000000001</v>
      </c>
      <c r="X16" s="62">
        <f t="shared" si="1"/>
        <v>10.321000000000002</v>
      </c>
      <c r="Y16" s="62">
        <f t="shared" si="1"/>
        <v>14.288</v>
      </c>
      <c r="Z16" s="63" t="str">
        <f t="shared" si="1"/>
        <v/>
      </c>
      <c r="AA16" s="64">
        <f>SUM(AA10:AA15)</f>
        <v>459.39400000000001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>
        <v>4.9950000000000001</v>
      </c>
      <c r="N19" s="72">
        <v>4.9950000000000001</v>
      </c>
      <c r="O19" s="72">
        <v>4.9950000000000001</v>
      </c>
      <c r="P19" s="72">
        <v>4.9950000000000001</v>
      </c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19.98</v>
      </c>
    </row>
    <row r="20" spans="1:27" ht="24.95" customHeight="1" x14ac:dyDescent="0.2">
      <c r="A20" s="75" t="s">
        <v>15</v>
      </c>
      <c r="B20" s="76">
        <v>1.96</v>
      </c>
      <c r="C20" s="77"/>
      <c r="D20" s="77">
        <v>3.2</v>
      </c>
      <c r="E20" s="77">
        <v>3.2</v>
      </c>
      <c r="F20" s="77">
        <v>3.2</v>
      </c>
      <c r="G20" s="77">
        <v>3.9</v>
      </c>
      <c r="H20" s="77">
        <v>21.880000000000003</v>
      </c>
      <c r="I20" s="77">
        <v>4.0999999999999996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>
        <v>2.04</v>
      </c>
      <c r="V20" s="77">
        <v>1.86</v>
      </c>
      <c r="W20" s="77">
        <v>1.65</v>
      </c>
      <c r="X20" s="77"/>
      <c r="Y20" s="77">
        <v>1.53</v>
      </c>
      <c r="Z20" s="78"/>
      <c r="AA20" s="79">
        <f t="shared" si="2"/>
        <v>48.52</v>
      </c>
    </row>
    <row r="21" spans="1:27" ht="24.95" customHeight="1" x14ac:dyDescent="0.2">
      <c r="A21" s="75" t="s">
        <v>16</v>
      </c>
      <c r="B21" s="80">
        <v>10.858000000000001</v>
      </c>
      <c r="C21" s="81">
        <v>11.985999999999999</v>
      </c>
      <c r="D21" s="81">
        <v>14.403</v>
      </c>
      <c r="E21" s="81">
        <v>10.914</v>
      </c>
      <c r="F21" s="81">
        <v>17.688000000000002</v>
      </c>
      <c r="G21" s="81">
        <v>27.806000000000001</v>
      </c>
      <c r="H21" s="81">
        <v>30.718000000000004</v>
      </c>
      <c r="I21" s="81">
        <v>17.622</v>
      </c>
      <c r="J21" s="81"/>
      <c r="K21" s="81"/>
      <c r="L21" s="81">
        <v>1.1099999999999999</v>
      </c>
      <c r="M21" s="81">
        <v>5.782</v>
      </c>
      <c r="N21" s="81"/>
      <c r="O21" s="81">
        <v>1.734</v>
      </c>
      <c r="P21" s="81">
        <v>9.5679999999999996</v>
      </c>
      <c r="Q21" s="81">
        <v>18.194000000000003</v>
      </c>
      <c r="R21" s="81"/>
      <c r="S21" s="81">
        <v>0.61299999999999999</v>
      </c>
      <c r="T21" s="81">
        <v>2.1989999999999998</v>
      </c>
      <c r="U21" s="81">
        <v>10.875</v>
      </c>
      <c r="V21" s="81">
        <v>13.417999999999999</v>
      </c>
      <c r="W21" s="81">
        <v>8.1490000000000009</v>
      </c>
      <c r="X21" s="81">
        <v>10.341999999999999</v>
      </c>
      <c r="Y21" s="81">
        <v>5.0650000000000004</v>
      </c>
      <c r="Z21" s="78"/>
      <c r="AA21" s="79">
        <f t="shared" si="2"/>
        <v>229.04400000000004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12.818000000000001</v>
      </c>
      <c r="C25" s="88">
        <f t="shared" si="3"/>
        <v>11.985999999999999</v>
      </c>
      <c r="D25" s="88">
        <f t="shared" si="3"/>
        <v>17.603000000000002</v>
      </c>
      <c r="E25" s="88">
        <f t="shared" si="3"/>
        <v>14.114000000000001</v>
      </c>
      <c r="F25" s="88">
        <f t="shared" si="3"/>
        <v>20.888000000000002</v>
      </c>
      <c r="G25" s="88">
        <f t="shared" si="3"/>
        <v>31.706</v>
      </c>
      <c r="H25" s="88">
        <f t="shared" si="3"/>
        <v>52.598000000000006</v>
      </c>
      <c r="I25" s="88">
        <f t="shared" si="3"/>
        <v>21.722000000000001</v>
      </c>
      <c r="J25" s="88">
        <f t="shared" si="3"/>
        <v>0</v>
      </c>
      <c r="K25" s="88">
        <f t="shared" si="3"/>
        <v>0</v>
      </c>
      <c r="L25" s="88">
        <f t="shared" si="3"/>
        <v>1.1099999999999999</v>
      </c>
      <c r="M25" s="88">
        <f t="shared" si="3"/>
        <v>10.777000000000001</v>
      </c>
      <c r="N25" s="88">
        <f t="shared" si="3"/>
        <v>4.9950000000000001</v>
      </c>
      <c r="O25" s="88">
        <f t="shared" si="3"/>
        <v>6.7290000000000001</v>
      </c>
      <c r="P25" s="88">
        <f t="shared" si="3"/>
        <v>14.562999999999999</v>
      </c>
      <c r="Q25" s="88">
        <f t="shared" si="3"/>
        <v>18.194000000000003</v>
      </c>
      <c r="R25" s="88">
        <f t="shared" si="3"/>
        <v>0</v>
      </c>
      <c r="S25" s="88">
        <f t="shared" si="3"/>
        <v>0.61299999999999999</v>
      </c>
      <c r="T25" s="88">
        <f t="shared" si="3"/>
        <v>2.1989999999999998</v>
      </c>
      <c r="U25" s="88">
        <f t="shared" si="3"/>
        <v>12.914999999999999</v>
      </c>
      <c r="V25" s="88">
        <f t="shared" si="3"/>
        <v>15.277999999999999</v>
      </c>
      <c r="W25" s="88">
        <f t="shared" si="3"/>
        <v>9.7990000000000013</v>
      </c>
      <c r="X25" s="88">
        <f t="shared" si="3"/>
        <v>10.341999999999999</v>
      </c>
      <c r="Y25" s="88">
        <f t="shared" si="3"/>
        <v>6.5950000000000006</v>
      </c>
      <c r="Z25" s="89">
        <f t="shared" si="3"/>
        <v>0</v>
      </c>
      <c r="AA25" s="90">
        <f t="shared" si="3"/>
        <v>297.54400000000004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27.581</v>
      </c>
      <c r="C29" s="77">
        <v>25.986000000000001</v>
      </c>
      <c r="D29" s="77">
        <v>31.806999999999999</v>
      </c>
      <c r="E29" s="77">
        <v>28.463999999999999</v>
      </c>
      <c r="F29" s="77">
        <v>35.357999999999997</v>
      </c>
      <c r="G29" s="77">
        <v>46.122</v>
      </c>
      <c r="H29" s="77">
        <v>69.102999999999994</v>
      </c>
      <c r="I29" s="77">
        <v>35.722000000000001</v>
      </c>
      <c r="J29" s="77">
        <v>63.113999999999997</v>
      </c>
      <c r="K29" s="77">
        <v>39.314999999999998</v>
      </c>
      <c r="L29" s="77">
        <v>27.904</v>
      </c>
      <c r="M29" s="77">
        <v>26.457999999999998</v>
      </c>
      <c r="N29" s="77">
        <v>22.454999999999998</v>
      </c>
      <c r="O29" s="77">
        <v>21.809000000000001</v>
      </c>
      <c r="P29" s="77">
        <v>32.28</v>
      </c>
      <c r="Q29" s="77">
        <v>40.408000000000001</v>
      </c>
      <c r="R29" s="77"/>
      <c r="S29" s="77">
        <v>0.61299999999999999</v>
      </c>
      <c r="T29" s="77">
        <v>74.168999999999997</v>
      </c>
      <c r="U29" s="77">
        <v>21.745999999999999</v>
      </c>
      <c r="V29" s="77">
        <v>23.145</v>
      </c>
      <c r="W29" s="77">
        <v>21.832999999999998</v>
      </c>
      <c r="X29" s="77">
        <v>20.663</v>
      </c>
      <c r="Y29" s="77">
        <v>20.882999999999999</v>
      </c>
      <c r="Z29" s="78"/>
      <c r="AA29" s="79">
        <f>SUM(B29:Z29)</f>
        <v>756.93799999999999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27.581</v>
      </c>
      <c r="C31" s="62">
        <f t="shared" si="4"/>
        <v>25.986000000000001</v>
      </c>
      <c r="D31" s="62">
        <f t="shared" si="4"/>
        <v>31.806999999999999</v>
      </c>
      <c r="E31" s="62">
        <f t="shared" si="4"/>
        <v>28.463999999999999</v>
      </c>
      <c r="F31" s="62">
        <f t="shared" si="4"/>
        <v>35.357999999999997</v>
      </c>
      <c r="G31" s="62">
        <f t="shared" si="4"/>
        <v>46.122</v>
      </c>
      <c r="H31" s="62">
        <f t="shared" si="4"/>
        <v>69.102999999999994</v>
      </c>
      <c r="I31" s="62">
        <f t="shared" si="4"/>
        <v>35.722000000000001</v>
      </c>
      <c r="J31" s="62">
        <f t="shared" si="4"/>
        <v>63.113999999999997</v>
      </c>
      <c r="K31" s="62">
        <f t="shared" si="4"/>
        <v>39.314999999999998</v>
      </c>
      <c r="L31" s="62">
        <f t="shared" si="4"/>
        <v>27.904</v>
      </c>
      <c r="M31" s="62">
        <f t="shared" si="4"/>
        <v>26.457999999999998</v>
      </c>
      <c r="N31" s="62">
        <f t="shared" si="4"/>
        <v>22.454999999999998</v>
      </c>
      <c r="O31" s="62">
        <f t="shared" si="4"/>
        <v>21.809000000000001</v>
      </c>
      <c r="P31" s="62">
        <f t="shared" si="4"/>
        <v>32.28</v>
      </c>
      <c r="Q31" s="62">
        <f t="shared" si="4"/>
        <v>40.408000000000001</v>
      </c>
      <c r="R31" s="62">
        <f t="shared" si="4"/>
        <v>0</v>
      </c>
      <c r="S31" s="62">
        <f t="shared" si="4"/>
        <v>0.61299999999999999</v>
      </c>
      <c r="T31" s="62">
        <f t="shared" si="4"/>
        <v>74.168999999999997</v>
      </c>
      <c r="U31" s="62">
        <f t="shared" si="4"/>
        <v>21.745999999999999</v>
      </c>
      <c r="V31" s="62">
        <f t="shared" si="4"/>
        <v>23.145</v>
      </c>
      <c r="W31" s="62">
        <f t="shared" si="4"/>
        <v>21.832999999999998</v>
      </c>
      <c r="X31" s="62">
        <f t="shared" si="4"/>
        <v>20.663</v>
      </c>
      <c r="Y31" s="62">
        <f t="shared" si="4"/>
        <v>20.882999999999999</v>
      </c>
      <c r="Z31" s="63">
        <f t="shared" si="4"/>
        <v>0</v>
      </c>
      <c r="AA31" s="64">
        <f t="shared" si="4"/>
        <v>756.93799999999999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>
        <v>48.7</v>
      </c>
      <c r="S38" s="99">
        <v>52.4</v>
      </c>
      <c r="T38" s="99"/>
      <c r="U38" s="99"/>
      <c r="V38" s="99"/>
      <c r="W38" s="99"/>
      <c r="X38" s="99"/>
      <c r="Y38" s="99"/>
      <c r="Z38" s="100"/>
      <c r="AA38" s="79">
        <f t="shared" si="5"/>
        <v>101.1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48.7</v>
      </c>
      <c r="S39" s="88">
        <f t="shared" si="6"/>
        <v>52.4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101.1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>
        <v>48.7</v>
      </c>
      <c r="S46" s="99">
        <v>52.4</v>
      </c>
      <c r="T46" s="99"/>
      <c r="U46" s="99"/>
      <c r="V46" s="99"/>
      <c r="W46" s="99"/>
      <c r="X46" s="99"/>
      <c r="Y46" s="99"/>
      <c r="Z46" s="100"/>
      <c r="AA46" s="79">
        <f t="shared" si="7"/>
        <v>101.1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48.7</v>
      </c>
      <c r="S48" s="88">
        <f t="shared" si="8"/>
        <v>52.4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101.1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27.581000000000003</v>
      </c>
      <c r="C51" s="88">
        <f t="shared" si="10"/>
        <v>25.985999999999997</v>
      </c>
      <c r="D51" s="88">
        <f t="shared" si="10"/>
        <v>31.807000000000002</v>
      </c>
      <c r="E51" s="88">
        <f t="shared" si="10"/>
        <v>28.463999999999999</v>
      </c>
      <c r="F51" s="88">
        <f t="shared" si="10"/>
        <v>35.358000000000004</v>
      </c>
      <c r="G51" s="88">
        <f t="shared" si="10"/>
        <v>46.122</v>
      </c>
      <c r="H51" s="88">
        <f t="shared" si="10"/>
        <v>69.103000000000009</v>
      </c>
      <c r="I51" s="88">
        <f t="shared" si="10"/>
        <v>35.722000000000001</v>
      </c>
      <c r="J51" s="88">
        <f t="shared" si="10"/>
        <v>63.113999999999997</v>
      </c>
      <c r="K51" s="88">
        <f t="shared" si="10"/>
        <v>39.314999999999998</v>
      </c>
      <c r="L51" s="88">
        <f t="shared" si="10"/>
        <v>27.904</v>
      </c>
      <c r="M51" s="88">
        <f t="shared" si="10"/>
        <v>26.458000000000002</v>
      </c>
      <c r="N51" s="88">
        <f t="shared" si="10"/>
        <v>22.455000000000002</v>
      </c>
      <c r="O51" s="88">
        <f t="shared" si="10"/>
        <v>21.809000000000001</v>
      </c>
      <c r="P51" s="88">
        <f t="shared" si="10"/>
        <v>32.28</v>
      </c>
      <c r="Q51" s="88">
        <f t="shared" si="10"/>
        <v>40.408000000000001</v>
      </c>
      <c r="R51" s="88">
        <f t="shared" si="10"/>
        <v>48.7</v>
      </c>
      <c r="S51" s="88">
        <f t="shared" si="10"/>
        <v>53.012999999999998</v>
      </c>
      <c r="T51" s="88">
        <f t="shared" si="10"/>
        <v>74.169000000000011</v>
      </c>
      <c r="U51" s="88">
        <f t="shared" si="10"/>
        <v>21.745999999999999</v>
      </c>
      <c r="V51" s="88">
        <f t="shared" si="10"/>
        <v>23.145</v>
      </c>
      <c r="W51" s="88">
        <f t="shared" si="10"/>
        <v>21.833000000000002</v>
      </c>
      <c r="X51" s="88">
        <f t="shared" si="10"/>
        <v>20.663</v>
      </c>
      <c r="Y51" s="88">
        <f t="shared" si="10"/>
        <v>20.883000000000003</v>
      </c>
      <c r="Z51" s="89">
        <f t="shared" si="10"/>
        <v>0</v>
      </c>
      <c r="AA51" s="104">
        <f>SUM(B51:Z51)</f>
        <v>858.03800000000001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>
        <v>-36.9</v>
      </c>
      <c r="I4" s="18"/>
      <c r="J4" s="18"/>
      <c r="K4" s="18"/>
      <c r="L4" s="18"/>
      <c r="M4" s="18"/>
      <c r="N4" s="18"/>
      <c r="O4" s="18"/>
      <c r="P4" s="18"/>
      <c r="Q4" s="18"/>
      <c r="R4" s="18">
        <v>48.7</v>
      </c>
      <c r="S4" s="18">
        <v>52.4</v>
      </c>
      <c r="T4" s="18"/>
      <c r="U4" s="18"/>
      <c r="V4" s="18"/>
      <c r="W4" s="18"/>
      <c r="X4" s="18"/>
      <c r="Y4" s="18"/>
      <c r="Z4" s="19"/>
      <c r="AA4" s="111">
        <f>SUM(B4:Z4)</f>
        <v>64.2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66.58</v>
      </c>
      <c r="C7" s="117">
        <v>77.61</v>
      </c>
      <c r="D7" s="117">
        <v>64.62</v>
      </c>
      <c r="E7" s="117">
        <v>64.58</v>
      </c>
      <c r="F7" s="117">
        <v>64.28</v>
      </c>
      <c r="G7" s="117">
        <v>64.64</v>
      </c>
      <c r="H7" s="117">
        <v>88.35</v>
      </c>
      <c r="I7" s="117">
        <v>77.06</v>
      </c>
      <c r="J7" s="117">
        <v>54.7</v>
      </c>
      <c r="K7" s="117">
        <v>24.07</v>
      </c>
      <c r="L7" s="117">
        <v>1.1100000000000001</v>
      </c>
      <c r="M7" s="117">
        <v>0.26</v>
      </c>
      <c r="N7" s="117">
        <v>0.06</v>
      </c>
      <c r="O7" s="117">
        <v>0.53</v>
      </c>
      <c r="P7" s="117">
        <v>0.63</v>
      </c>
      <c r="Q7" s="117">
        <v>8.73</v>
      </c>
      <c r="R7" s="117">
        <v>58.7</v>
      </c>
      <c r="S7" s="117">
        <v>73.7</v>
      </c>
      <c r="T7" s="117">
        <v>77.84</v>
      </c>
      <c r="U7" s="117">
        <v>94</v>
      </c>
      <c r="V7" s="117">
        <v>73</v>
      </c>
      <c r="W7" s="117">
        <v>74.36</v>
      </c>
      <c r="X7" s="117">
        <v>73.59</v>
      </c>
      <c r="Y7" s="117">
        <v>67</v>
      </c>
      <c r="Z7" s="118"/>
      <c r="AA7" s="119">
        <f>IF(SUM(B7:Z7)&lt;&gt;0,AVERAGEIF(B7:Z7,"&lt;&gt;"""),"")</f>
        <v>52.083333333333336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>
        <v>36.9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36.9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36.9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36.9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>
        <v>48.7</v>
      </c>
      <c r="S23" s="133">
        <v>52.4</v>
      </c>
      <c r="T23" s="133"/>
      <c r="U23" s="133"/>
      <c r="V23" s="133"/>
      <c r="W23" s="133"/>
      <c r="X23" s="133"/>
      <c r="Y23" s="133"/>
      <c r="Z23" s="131"/>
      <c r="AA23" s="132">
        <f t="shared" si="2"/>
        <v>101.1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48.7</v>
      </c>
      <c r="S24" s="135">
        <f t="shared" si="3"/>
        <v>52.4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101.1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2024-04-10T20:20:22Z</dcterms:created>
  <dcterms:modified xsi:type="dcterms:W3CDTF">2024-04-10T20:20:23Z</dcterms:modified>
</cp:coreProperties>
</file>