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<sst xmlns="http://schemas.openxmlformats.org/spreadsheetml/2006/main" count="117" uniqueCount="53">
  <si>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07/04/2024 23:32:38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</si>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</sst>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4D9-4C3E-B370-D5E368104DB7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4D9-4C3E-B370-D5E368104DB7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5.9740000000000002</c:v>
                </c:pt>
                <c:pt idx="4">
                  <c:v>20.814</c:v>
                </c:pt>
                <c:pt idx="6">
                  <c:v>30</c:v>
                </c:pt>
                <c:pt idx="7">
                  <c:v>22.5</c:v>
                </c:pt>
                <c:pt idx="18">
                  <c:v>39.945999999999998</c:v>
                </c:pt>
                <c:pt idx="19">
                  <c:v>20.666</c:v>
                </c:pt>
                <c:pt idx="20">
                  <c:v>29.431000000000001</c:v>
                </c:pt>
                <c:pt idx="21">
                  <c:v>38.164999999999999</c:v>
                </c:pt>
                <c:pt idx="22">
                  <c:v>47.149000000000001</c:v>
                </c:pt>
                <c:pt idx="23">
                  <c:v>25.133000000000003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D9-4C3E-B370-D5E368104DB7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61.2</c:v>
                </c:pt>
                <c:pt idx="1">
                  <c:v>65.5</c:v>
                </c:pt>
                <c:pt idx="2">
                  <c:v>58.1</c:v>
                </c:pt>
                <c:pt idx="3">
                  <c:v>55.1</c:v>
                </c:pt>
                <c:pt idx="4">
                  <c:v>4.7</c:v>
                </c:pt>
                <c:pt idx="5">
                  <c:v>18.399999999999999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D9-4C3E-B370-D5E368104DB7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4">
                  <c:v>17.3</c:v>
                </c:pt>
                <c:pt idx="5">
                  <c:v>30.86</c:v>
                </c:pt>
                <c:pt idx="6">
                  <c:v>27.194999999999997</c:v>
                </c:pt>
                <c:pt idx="7">
                  <c:v>53.790999999999997</c:v>
                </c:pt>
                <c:pt idx="8">
                  <c:v>51.849000000000004</c:v>
                </c:pt>
                <c:pt idx="9">
                  <c:v>39.099999999999994</c:v>
                </c:pt>
                <c:pt idx="10">
                  <c:v>40.016000000000005</c:v>
                </c:pt>
                <c:pt idx="11">
                  <c:v>40.335000000000008</c:v>
                </c:pt>
                <c:pt idx="12">
                  <c:v>34.957999999999998</c:v>
                </c:pt>
                <c:pt idx="13">
                  <c:v>40.704000000000001</c:v>
                </c:pt>
                <c:pt idx="14">
                  <c:v>39.995000000000005</c:v>
                </c:pt>
                <c:pt idx="15">
                  <c:v>28.43</c:v>
                </c:pt>
                <c:pt idx="16">
                  <c:v>21.199999999999996</c:v>
                </c:pt>
                <c:pt idx="17">
                  <c:v>18.933999999999997</c:v>
                </c:pt>
                <c:pt idx="18">
                  <c:v>5.45</c:v>
                </c:pt>
                <c:pt idx="19">
                  <c:v>7.6820000000000004</c:v>
                </c:pt>
                <c:pt idx="20">
                  <c:v>3.5830000000000002</c:v>
                </c:pt>
                <c:pt idx="21">
                  <c:v>1.49</c:v>
                </c:pt>
                <c:pt idx="22">
                  <c:v>1.79</c:v>
                </c:pt>
                <c:pt idx="23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D9-4C3E-B370-D5E368104DB7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4D9-4C3E-B370-D5E368104DB7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5">
                  <c:v>46.201000000000001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9-4C3E-B370-D5E36810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67.387999999999991</c:v>
                </c:pt>
                <c:pt idx="1">
                  <c:v>75.466999999999999</c:v>
                </c:pt>
                <c:pt idx="2">
                  <c:v>68.268000000000001</c:v>
                </c:pt>
                <c:pt idx="3">
                  <c:v>65.075999999999993</c:v>
                </c:pt>
                <c:pt idx="4">
                  <c:v>52.791999999999994</c:v>
                </c:pt>
                <c:pt idx="5">
                  <c:v>49.21</c:v>
                </c:pt>
                <c:pt idx="6">
                  <c:v>57.195000000000007</c:v>
                </c:pt>
                <c:pt idx="7">
                  <c:v>76.290999999999997</c:v>
                </c:pt>
                <c:pt idx="8">
                  <c:v>51.848999999999997</c:v>
                </c:pt>
                <c:pt idx="9">
                  <c:v>39.099999999999994</c:v>
                </c:pt>
                <c:pt idx="10">
                  <c:v>46.735999999999997</c:v>
                </c:pt>
                <c:pt idx="11">
                  <c:v>48.655000000000001</c:v>
                </c:pt>
                <c:pt idx="12">
                  <c:v>43.278000000000006</c:v>
                </c:pt>
                <c:pt idx="13">
                  <c:v>48.304000000000002</c:v>
                </c:pt>
                <c:pt idx="14">
                  <c:v>46.715000000000003</c:v>
                </c:pt>
                <c:pt idx="15">
                  <c:v>74.631</c:v>
                </c:pt>
                <c:pt idx="16">
                  <c:v>21.2</c:v>
                </c:pt>
                <c:pt idx="17">
                  <c:v>18.933999999999997</c:v>
                </c:pt>
                <c:pt idx="18">
                  <c:v>45.396000000000001</c:v>
                </c:pt>
                <c:pt idx="19">
                  <c:v>28.347999999999999</c:v>
                </c:pt>
                <c:pt idx="20">
                  <c:v>33.014000000000003</c:v>
                </c:pt>
                <c:pt idx="21">
                  <c:v>39.655000000000001</c:v>
                </c:pt>
                <c:pt idx="22">
                  <c:v>48.939</c:v>
                </c:pt>
                <c:pt idx="23">
                  <c:v>27.593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D9-4C3E-B370-D5E36810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65.400000000000006</c:v>
                </c:pt>
                <c:pt idx="1">
                  <c:v>62.8</c:v>
                </c:pt>
                <c:pt idx="2">
                  <c:v>61.6</c:v>
                </c:pt>
                <c:pt idx="3">
                  <c:v>63.8</c:v>
                </c:pt>
                <c:pt idx="4">
                  <c:v>65.400000000000006</c:v>
                </c:pt>
                <c:pt idx="5">
                  <c:v>71.64</c:v>
                </c:pt>
                <c:pt idx="6">
                  <c:v>92.1</c:v>
                </c:pt>
                <c:pt idx="7">
                  <c:v>97.5</c:v>
                </c:pt>
                <c:pt idx="8">
                  <c:v>50.28</c:v>
                </c:pt>
                <c:pt idx="9">
                  <c:v>27.7</c:v>
                </c:pt>
                <c:pt idx="10">
                  <c:v>10.54</c:v>
                </c:pt>
                <c:pt idx="11">
                  <c:v>10.53</c:v>
                </c:pt>
                <c:pt idx="12">
                  <c:v>10.5</c:v>
                </c:pt>
                <c:pt idx="13">
                  <c:v>10.44</c:v>
                </c:pt>
                <c:pt idx="14">
                  <c:v>10.53</c:v>
                </c:pt>
                <c:pt idx="15">
                  <c:v>19.41</c:v>
                </c:pt>
                <c:pt idx="16">
                  <c:v>53.4</c:v>
                </c:pt>
                <c:pt idx="17">
                  <c:v>73.97</c:v>
                </c:pt>
                <c:pt idx="18">
                  <c:v>90.18</c:v>
                </c:pt>
                <c:pt idx="19">
                  <c:v>81.8</c:v>
                </c:pt>
                <c:pt idx="20">
                  <c:v>77.260000000000005</c:v>
                </c:pt>
                <c:pt idx="21">
                  <c:v>69.180000000000007</c:v>
                </c:pt>
                <c:pt idx="22">
                  <c:v>67.7</c:v>
                </c:pt>
                <c:pt idx="2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D9-4C3E-B370-D5E36810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67.37</v>
      </c>
      <c r="C4" s="18">
        <v>75.5</v>
      </c>
      <c r="D4" s="18">
        <v>68.293999999999997</v>
      </c>
      <c r="E4" s="18">
        <v>65.099999999999994</v>
      </c>
      <c r="F4" s="18">
        <v>52.813999999999993</v>
      </c>
      <c r="G4" s="18">
        <v>49.26</v>
      </c>
      <c r="H4" s="18">
        <v>57.195</v>
      </c>
      <c r="I4" s="18">
        <v>76.290999999999997</v>
      </c>
      <c r="J4" s="18">
        <v>51.849000000000004</v>
      </c>
      <c r="K4" s="18">
        <v>39.099999999999994</v>
      </c>
      <c r="L4" s="18">
        <v>46.735999999999997</v>
      </c>
      <c r="M4" s="18">
        <v>48.655000000000001</v>
      </c>
      <c r="N4" s="18">
        <v>43.278000000000006</v>
      </c>
      <c r="O4" s="18">
        <v>48.304000000000002</v>
      </c>
      <c r="P4" s="18">
        <v>46.715000000000003</v>
      </c>
      <c r="Q4" s="18">
        <v>74.631</v>
      </c>
      <c r="R4" s="18">
        <v>21.199999999999996</v>
      </c>
      <c r="S4" s="18">
        <v>18.933999999999997</v>
      </c>
      <c r="T4" s="18">
        <v>45.396000000000001</v>
      </c>
      <c r="U4" s="18">
        <v>28.347999999999995</v>
      </c>
      <c r="V4" s="18">
        <v>33.014000000000003</v>
      </c>
      <c r="W4" s="18">
        <v>39.655000000000001</v>
      </c>
      <c r="X4" s="18">
        <v>48.939</v>
      </c>
      <c r="Y4" s="18">
        <v>27.593000000000004</v>
      </c>
      <c r="Z4" s="19"/>
      <c r="AA4" s="20">
        <f>SUM(B4:Z4)</f>
        <v>1174.171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65.400000000000006</v>
      </c>
      <c r="C7" s="28">
        <v>62.8</v>
      </c>
      <c r="D7" s="28">
        <v>61.6</v>
      </c>
      <c r="E7" s="28">
        <v>63.8</v>
      </c>
      <c r="F7" s="28">
        <v>65.400000000000006</v>
      </c>
      <c r="G7" s="28">
        <v>71.64</v>
      </c>
      <c r="H7" s="28">
        <v>92.1</v>
      </c>
      <c r="I7" s="28">
        <v>97.5</v>
      </c>
      <c r="J7" s="28">
        <v>50.28</v>
      </c>
      <c r="K7" s="28">
        <v>27.7</v>
      </c>
      <c r="L7" s="28">
        <v>10.54</v>
      </c>
      <c r="M7" s="28">
        <v>10.53</v>
      </c>
      <c r="N7" s="28">
        <v>10.5</v>
      </c>
      <c r="O7" s="28">
        <v>10.44</v>
      </c>
      <c r="P7" s="28">
        <v>10.53</v>
      </c>
      <c r="Q7" s="28">
        <v>19.41</v>
      </c>
      <c r="R7" s="28">
        <v>53.4</v>
      </c>
      <c r="S7" s="28">
        <v>73.97</v>
      </c>
      <c r="T7" s="28">
        <v>90.18</v>
      </c>
      <c r="U7" s="28">
        <v>81.8</v>
      </c>
      <c r="V7" s="28">
        <v>77.260000000000005</v>
      </c>
      <c r="W7" s="28">
        <v>69.180000000000007</v>
      </c>
      <c r="X7" s="28">
        <v>67.7</v>
      </c>
      <c r="Y7" s="28">
        <v>64</v>
      </c>
      <c r="Z7" s="29"/>
      <c r="AA7" s="30">
        <f>IF(SUM(B7:Z7)&lt;&gt;0,AVERAGEIF(B7:Z7,"&lt;&gt;"""),"")</f>
        <v>54.485833333333339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5.9740000000000002</v>
      </c>
      <c r="C12" s="52"/>
      <c r="D12" s="52"/>
      <c r="E12" s="52"/>
      <c r="F12" s="52">
        <v>20.814</v>
      </c>
      <c r="G12" s="52"/>
      <c r="H12" s="52">
        <v>30</v>
      </c>
      <c r="I12" s="52">
        <v>22.5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39.945999999999998</v>
      </c>
      <c r="U12" s="52">
        <v>20.666</v>
      </c>
      <c r="V12" s="52">
        <v>29.431000000000001</v>
      </c>
      <c r="W12" s="52">
        <v>38.164999999999999</v>
      </c>
      <c r="X12" s="52">
        <v>47.149000000000001</v>
      </c>
      <c r="Y12" s="52">
        <v>25.133000000000003</v>
      </c>
      <c r="Z12" s="53"/>
      <c r="AA12" s="54">
        <f t="shared" si="0"/>
        <v>279.77800000000002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>
        <v>46.201000000000001</v>
      </c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46.201000000000001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>
        <v>17.3</v>
      </c>
      <c r="G14" s="57">
        <v>30.86</v>
      </c>
      <c r="H14" s="57">
        <v>27.194999999999997</v>
      </c>
      <c r="I14" s="57">
        <v>53.790999999999997</v>
      </c>
      <c r="J14" s="57">
        <v>51.849000000000004</v>
      </c>
      <c r="K14" s="57">
        <v>39.099999999999994</v>
      </c>
      <c r="L14" s="57">
        <v>40.016000000000005</v>
      </c>
      <c r="M14" s="57">
        <v>40.335000000000008</v>
      </c>
      <c r="N14" s="57">
        <v>34.957999999999998</v>
      </c>
      <c r="O14" s="57">
        <v>40.704000000000001</v>
      </c>
      <c r="P14" s="57">
        <v>39.995000000000005</v>
      </c>
      <c r="Q14" s="57">
        <v>28.43</v>
      </c>
      <c r="R14" s="57">
        <v>21.199999999999996</v>
      </c>
      <c r="S14" s="57">
        <v>18.933999999999997</v>
      </c>
      <c r="T14" s="57">
        <v>5.45</v>
      </c>
      <c r="U14" s="57">
        <v>7.6820000000000004</v>
      </c>
      <c r="V14" s="57">
        <v>3.5830000000000002</v>
      </c>
      <c r="W14" s="57">
        <v>1.49</v>
      </c>
      <c r="X14" s="57">
        <v>1.79</v>
      </c>
      <c r="Y14" s="57">
        <v>2.46</v>
      </c>
      <c r="Z14" s="58"/>
      <c r="AA14" s="59">
        <f t="shared" si="0"/>
        <v>507.12200000000007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5.9740000000000002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38.114000000000004</v>
      </c>
      <c r="G16" s="62">
        <f t="shared" si="1"/>
        <v>30.86</v>
      </c>
      <c r="H16" s="62">
        <f t="shared" si="1"/>
        <v>57.194999999999993</v>
      </c>
      <c r="I16" s="62">
        <f t="shared" si="1"/>
        <v>76.290999999999997</v>
      </c>
      <c r="J16" s="62">
        <f t="shared" si="1"/>
        <v>51.849000000000004</v>
      </c>
      <c r="K16" s="62">
        <f t="shared" si="1"/>
        <v>39.099999999999994</v>
      </c>
      <c r="L16" s="62">
        <f t="shared" si="1"/>
        <v>40.016000000000005</v>
      </c>
      <c r="M16" s="62">
        <f t="shared" si="1"/>
        <v>40.335000000000008</v>
      </c>
      <c r="N16" s="62">
        <f t="shared" si="1"/>
        <v>34.957999999999998</v>
      </c>
      <c r="O16" s="62">
        <f t="shared" si="1"/>
        <v>40.704000000000001</v>
      </c>
      <c r="P16" s="62">
        <f t="shared" si="1"/>
        <v>39.995000000000005</v>
      </c>
      <c r="Q16" s="62">
        <f t="shared" si="1"/>
        <v>74.631</v>
      </c>
      <c r="R16" s="62">
        <f t="shared" si="1"/>
        <v>21.199999999999996</v>
      </c>
      <c r="S16" s="62">
        <f t="shared" si="1"/>
        <v>18.933999999999997</v>
      </c>
      <c r="T16" s="62">
        <f t="shared" si="1"/>
        <v>45.396000000000001</v>
      </c>
      <c r="U16" s="62">
        <f t="shared" si="1"/>
        <v>28.347999999999999</v>
      </c>
      <c r="V16" s="62">
        <f t="shared" si="1"/>
        <v>33.014000000000003</v>
      </c>
      <c r="W16" s="62">
        <f t="shared" si="1"/>
        <v>39.655000000000001</v>
      </c>
      <c r="X16" s="62">
        <f t="shared" si="1"/>
        <v>48.939</v>
      </c>
      <c r="Y16" s="62">
        <f t="shared" si="1"/>
        <v>27.593000000000004</v>
      </c>
      <c r="Z16" s="63" t="str">
        <f t="shared" si="1"/>
        <v/>
      </c>
      <c r="AA16" s="64">
        <f>SUM(AA10:AA15)</f>
        <v>833.10100000000011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>
        <v>0.19600000000000001</v>
      </c>
      <c r="C21" s="81">
        <v>10</v>
      </c>
      <c r="D21" s="81">
        <v>10.194000000000001</v>
      </c>
      <c r="E21" s="81">
        <v>10</v>
      </c>
      <c r="F21" s="81">
        <v>10</v>
      </c>
      <c r="G21" s="81"/>
      <c r="H21" s="81"/>
      <c r="I21" s="81"/>
      <c r="J21" s="81"/>
      <c r="K21" s="81"/>
      <c r="L21" s="81">
        <v>6.72</v>
      </c>
      <c r="M21" s="81">
        <v>8.32</v>
      </c>
      <c r="N21" s="81">
        <v>8.32</v>
      </c>
      <c r="O21" s="81">
        <v>7.6</v>
      </c>
      <c r="P21" s="81">
        <v>6.72</v>
      </c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78.069999999999993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0.19600000000000001</v>
      </c>
      <c r="C25" s="88">
        <f t="shared" ref="C25:Z25" si="3">IF(LEN(C$2)&gt;0,SUM(C19:C24),"")</f>
        <v>10</v>
      </c>
      <c r="D25" s="88">
        <f t="shared" si="3"/>
        <v>10.194000000000001</v>
      </c>
      <c r="E25" s="88">
        <f t="shared" si="3"/>
        <v>10</v>
      </c>
      <c r="F25" s="88">
        <f t="shared" si="3"/>
        <v>10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6.72</v>
      </c>
      <c r="M25" s="88">
        <f t="shared" si="3"/>
        <v>8.32</v>
      </c>
      <c r="N25" s="88">
        <f t="shared" si="3"/>
        <v>8.32</v>
      </c>
      <c r="O25" s="88">
        <f t="shared" si="3"/>
        <v>7.6</v>
      </c>
      <c r="P25" s="88">
        <f t="shared" si="3"/>
        <v>6.72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78.069999999999993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6.17</v>
      </c>
      <c r="C29" s="77">
        <v>10</v>
      </c>
      <c r="D29" s="77">
        <v>10.194000000000001</v>
      </c>
      <c r="E29" s="77">
        <v>10</v>
      </c>
      <c r="F29" s="77">
        <v>48.113999999999997</v>
      </c>
      <c r="G29" s="77">
        <v>30.86</v>
      </c>
      <c r="H29" s="77">
        <v>57.195</v>
      </c>
      <c r="I29" s="77">
        <v>76.290999999999997</v>
      </c>
      <c r="J29" s="77">
        <v>51.848999999999997</v>
      </c>
      <c r="K29" s="77">
        <v>39.1</v>
      </c>
      <c r="L29" s="77">
        <v>46.735999999999997</v>
      </c>
      <c r="M29" s="77">
        <v>48.655000000000001</v>
      </c>
      <c r="N29" s="77">
        <v>43.277999999999999</v>
      </c>
      <c r="O29" s="77">
        <v>48.304000000000002</v>
      </c>
      <c r="P29" s="77">
        <v>46.715000000000003</v>
      </c>
      <c r="Q29" s="77">
        <v>74.631</v>
      </c>
      <c r="R29" s="77">
        <v>21.2</v>
      </c>
      <c r="S29" s="77">
        <v>18.934000000000001</v>
      </c>
      <c r="T29" s="77">
        <v>45.396000000000001</v>
      </c>
      <c r="U29" s="77">
        <v>28.347999999999999</v>
      </c>
      <c r="V29" s="77">
        <v>33.014000000000003</v>
      </c>
      <c r="W29" s="77">
        <v>39.655000000000001</v>
      </c>
      <c r="X29" s="77">
        <v>48.939</v>
      </c>
      <c r="Y29" s="77">
        <v>27.593</v>
      </c>
      <c r="Z29" s="78"/>
      <c r="AA29" s="79">
        <f>SUM(B29:Z29)</f>
        <v>911.17099999999982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6.17</v>
      </c>
      <c r="C31" s="62">
        <f t="shared" ref="C31:Z31" si="4">IF(LEN(C$2)&gt;0,SUM(C28:C30),"")</f>
        <v>10</v>
      </c>
      <c r="D31" s="62">
        <f t="shared" si="4"/>
        <v>10.194000000000001</v>
      </c>
      <c r="E31" s="62">
        <f t="shared" si="4"/>
        <v>10</v>
      </c>
      <c r="F31" s="62">
        <f t="shared" si="4"/>
        <v>48.113999999999997</v>
      </c>
      <c r="G31" s="62">
        <f t="shared" si="4"/>
        <v>30.86</v>
      </c>
      <c r="H31" s="62">
        <f t="shared" si="4"/>
        <v>57.195</v>
      </c>
      <c r="I31" s="62">
        <f t="shared" si="4"/>
        <v>76.290999999999997</v>
      </c>
      <c r="J31" s="62">
        <f t="shared" si="4"/>
        <v>51.848999999999997</v>
      </c>
      <c r="K31" s="62">
        <f t="shared" si="4"/>
        <v>39.1</v>
      </c>
      <c r="L31" s="62">
        <f t="shared" si="4"/>
        <v>46.735999999999997</v>
      </c>
      <c r="M31" s="62">
        <f t="shared" si="4"/>
        <v>48.655000000000001</v>
      </c>
      <c r="N31" s="62">
        <f t="shared" si="4"/>
        <v>43.277999999999999</v>
      </c>
      <c r="O31" s="62">
        <f t="shared" si="4"/>
        <v>48.304000000000002</v>
      </c>
      <c r="P31" s="62">
        <f t="shared" si="4"/>
        <v>46.715000000000003</v>
      </c>
      <c r="Q31" s="62">
        <f t="shared" si="4"/>
        <v>74.631</v>
      </c>
      <c r="R31" s="62">
        <f t="shared" si="4"/>
        <v>21.2</v>
      </c>
      <c r="S31" s="62">
        <f t="shared" si="4"/>
        <v>18.934000000000001</v>
      </c>
      <c r="T31" s="62">
        <f t="shared" si="4"/>
        <v>45.396000000000001</v>
      </c>
      <c r="U31" s="62">
        <f t="shared" si="4"/>
        <v>28.347999999999999</v>
      </c>
      <c r="V31" s="62">
        <f t="shared" si="4"/>
        <v>33.014000000000003</v>
      </c>
      <c r="W31" s="62">
        <f t="shared" si="4"/>
        <v>39.655000000000001</v>
      </c>
      <c r="X31" s="62">
        <f t="shared" si="4"/>
        <v>48.939</v>
      </c>
      <c r="Y31" s="62">
        <f t="shared" si="4"/>
        <v>27.593</v>
      </c>
      <c r="Z31" s="63" t="str">
        <f t="shared" si="4"/>
        <v/>
      </c>
      <c r="AA31" s="64">
        <f>SUM(AA28:AA30)</f>
        <v>911.17099999999982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>
        <v>61.2</v>
      </c>
      <c r="C38" s="99">
        <v>65.5</v>
      </c>
      <c r="D38" s="99">
        <v>58.1</v>
      </c>
      <c r="E38" s="99">
        <v>55.1</v>
      </c>
      <c r="F38" s="99">
        <v>4.7</v>
      </c>
      <c r="G38" s="99">
        <v>18.399999999999999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263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61.2</v>
      </c>
      <c r="C39" s="88">
        <f t="shared" si="6"/>
        <v>65.5</v>
      </c>
      <c r="D39" s="88">
        <f t="shared" si="6"/>
        <v>58.1</v>
      </c>
      <c r="E39" s="88">
        <f t="shared" si="6"/>
        <v>55.1</v>
      </c>
      <c r="F39" s="88">
        <f t="shared" si="6"/>
        <v>4.7</v>
      </c>
      <c r="G39" s="88">
        <f t="shared" si="6"/>
        <v>18.399999999999999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263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>
        <v>61.2</v>
      </c>
      <c r="C46" s="99">
        <v>65.5</v>
      </c>
      <c r="D46" s="99">
        <v>58.1</v>
      </c>
      <c r="E46" s="99">
        <v>55.1</v>
      </c>
      <c r="F46" s="99">
        <v>4.7</v>
      </c>
      <c r="G46" s="99">
        <v>18.399999999999999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263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61.2</v>
      </c>
      <c r="C48" s="88">
        <f t="shared" ref="C48:Z48" si="8">IF(LEN(C$2)&gt;0,SUM(C42:C47),"")</f>
        <v>65.5</v>
      </c>
      <c r="D48" s="88">
        <f t="shared" si="8"/>
        <v>58.1</v>
      </c>
      <c r="E48" s="88">
        <f t="shared" si="8"/>
        <v>55.1</v>
      </c>
      <c r="F48" s="88">
        <f t="shared" si="8"/>
        <v>4.7</v>
      </c>
      <c r="G48" s="88">
        <f t="shared" si="8"/>
        <v>18.399999999999999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263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67.37</v>
      </c>
      <c r="C51" s="88">
        <f t="shared" si="10"/>
        <v>75.5</v>
      </c>
      <c r="D51" s="88">
        <f t="shared" si="10"/>
        <v>68.293999999999997</v>
      </c>
      <c r="E51" s="88">
        <f t="shared" si="10"/>
        <v>65.099999999999994</v>
      </c>
      <c r="F51" s="88">
        <f t="shared" si="10"/>
        <v>52.814000000000007</v>
      </c>
      <c r="G51" s="88">
        <f t="shared" si="10"/>
        <v>49.26</v>
      </c>
      <c r="H51" s="88">
        <f t="shared" si="10"/>
        <v>57.194999999999993</v>
      </c>
      <c r="I51" s="88">
        <f t="shared" si="10"/>
        <v>76.290999999999997</v>
      </c>
      <c r="J51" s="88">
        <f t="shared" si="10"/>
        <v>51.849000000000004</v>
      </c>
      <c r="K51" s="88">
        <f t="shared" si="10"/>
        <v>39.099999999999994</v>
      </c>
      <c r="L51" s="88">
        <f t="shared" si="10"/>
        <v>46.736000000000004</v>
      </c>
      <c r="M51" s="88">
        <f t="shared" si="10"/>
        <v>48.655000000000008</v>
      </c>
      <c r="N51" s="88">
        <f t="shared" si="10"/>
        <v>43.277999999999999</v>
      </c>
      <c r="O51" s="88">
        <f t="shared" si="10"/>
        <v>48.304000000000002</v>
      </c>
      <c r="P51" s="88">
        <f t="shared" si="10"/>
        <v>46.715000000000003</v>
      </c>
      <c r="Q51" s="88">
        <f t="shared" si="10"/>
        <v>74.631</v>
      </c>
      <c r="R51" s="88">
        <f t="shared" si="10"/>
        <v>21.199999999999996</v>
      </c>
      <c r="S51" s="88">
        <f t="shared" si="10"/>
        <v>18.933999999999997</v>
      </c>
      <c r="T51" s="88">
        <f t="shared" si="10"/>
        <v>45.396000000000001</v>
      </c>
      <c r="U51" s="88">
        <f t="shared" si="10"/>
        <v>28.347999999999999</v>
      </c>
      <c r="V51" s="88">
        <f t="shared" si="10"/>
        <v>33.014000000000003</v>
      </c>
      <c r="W51" s="88">
        <f t="shared" si="10"/>
        <v>39.655000000000001</v>
      </c>
      <c r="X51" s="88">
        <f t="shared" si="10"/>
        <v>48.939</v>
      </c>
      <c r="Y51" s="88">
        <f t="shared" si="10"/>
        <v>27.593000000000004</v>
      </c>
      <c r="Z51" s="89" t="str">
        <f t="shared" si="10"/>
        <v/>
      </c>
      <c r="AA51" s="104">
        <f>SUM(B51:Z51)</f>
        <v>1174.171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67.387999999999991</v>
      </c>
      <c r="C4" s="18">
        <v>75.466999999999999</v>
      </c>
      <c r="D4" s="18">
        <v>68.268000000000001</v>
      </c>
      <c r="E4" s="18">
        <v>65.075999999999993</v>
      </c>
      <c r="F4" s="18">
        <v>52.791999999999994</v>
      </c>
      <c r="G4" s="18">
        <v>49.21</v>
      </c>
      <c r="H4" s="18">
        <v>57.195000000000007</v>
      </c>
      <c r="I4" s="18">
        <v>76.290999999999997</v>
      </c>
      <c r="J4" s="18">
        <v>51.848999999999997</v>
      </c>
      <c r="K4" s="18">
        <v>39.099999999999994</v>
      </c>
      <c r="L4" s="18">
        <v>46.735999999999997</v>
      </c>
      <c r="M4" s="18">
        <v>48.655000000000001</v>
      </c>
      <c r="N4" s="18">
        <v>43.278000000000006</v>
      </c>
      <c r="O4" s="18">
        <v>48.304000000000002</v>
      </c>
      <c r="P4" s="18">
        <v>46.715000000000003</v>
      </c>
      <c r="Q4" s="18">
        <v>74.631</v>
      </c>
      <c r="R4" s="18">
        <v>21.2</v>
      </c>
      <c r="S4" s="18">
        <v>18.933999999999997</v>
      </c>
      <c r="T4" s="18">
        <v>45.396000000000001</v>
      </c>
      <c r="U4" s="18">
        <v>28.347999999999999</v>
      </c>
      <c r="V4" s="18">
        <v>33.014000000000003</v>
      </c>
      <c r="W4" s="18">
        <v>39.655000000000001</v>
      </c>
      <c r="X4" s="18">
        <v>48.939</v>
      </c>
      <c r="Y4" s="18">
        <v>27.593</v>
      </c>
      <c r="Z4" s="19"/>
      <c r="AA4" s="20">
        <f>SUM(B4:Z4)</f>
        <v>1174.0339999999999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65.400000000000006</v>
      </c>
      <c r="C7" s="28">
        <v>62.8</v>
      </c>
      <c r="D7" s="28">
        <v>61.6</v>
      </c>
      <c r="E7" s="28">
        <v>63.8</v>
      </c>
      <c r="F7" s="28">
        <v>65.400000000000006</v>
      </c>
      <c r="G7" s="28">
        <v>71.64</v>
      </c>
      <c r="H7" s="28">
        <v>92.1</v>
      </c>
      <c r="I7" s="28">
        <v>97.5</v>
      </c>
      <c r="J7" s="28">
        <v>50.28</v>
      </c>
      <c r="K7" s="28">
        <v>27.7</v>
      </c>
      <c r="L7" s="28">
        <v>10.54</v>
      </c>
      <c r="M7" s="28">
        <v>10.53</v>
      </c>
      <c r="N7" s="28">
        <v>10.5</v>
      </c>
      <c r="O7" s="28">
        <v>10.44</v>
      </c>
      <c r="P7" s="28">
        <v>10.53</v>
      </c>
      <c r="Q7" s="28">
        <v>19.41</v>
      </c>
      <c r="R7" s="28">
        <v>53.4</v>
      </c>
      <c r="S7" s="28">
        <v>73.97</v>
      </c>
      <c r="T7" s="28">
        <v>90.18</v>
      </c>
      <c r="U7" s="28">
        <v>81.8</v>
      </c>
      <c r="V7" s="28">
        <v>77.260000000000005</v>
      </c>
      <c r="W7" s="28">
        <v>69.180000000000007</v>
      </c>
      <c r="X7" s="28">
        <v>67.7</v>
      </c>
      <c r="Y7" s="28">
        <v>64</v>
      </c>
      <c r="Z7" s="29"/>
      <c r="AA7" s="30">
        <f>IF(SUM(B7:Z7)&lt;&gt;0,AVERAGEIF(B7:Z7,"&lt;&gt;"""),"")</f>
        <v>54.485833333333339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49.046999999999997</v>
      </c>
      <c r="C14" s="57">
        <v>49.17</v>
      </c>
      <c r="D14" s="57">
        <v>54.379000000000005</v>
      </c>
      <c r="E14" s="57">
        <v>52.328000000000003</v>
      </c>
      <c r="F14" s="57">
        <v>41.801999999999992</v>
      </c>
      <c r="G14" s="57">
        <v>38.866</v>
      </c>
      <c r="H14" s="57">
        <v>19.78</v>
      </c>
      <c r="I14" s="57">
        <v>41.094999999999999</v>
      </c>
      <c r="J14" s="57">
        <v>17.387999999999998</v>
      </c>
      <c r="K14" s="57">
        <v>35.412999999999997</v>
      </c>
      <c r="L14" s="57"/>
      <c r="M14" s="57"/>
      <c r="N14" s="57"/>
      <c r="O14" s="57"/>
      <c r="P14" s="57"/>
      <c r="Q14" s="57">
        <v>6.41</v>
      </c>
      <c r="R14" s="57">
        <v>0.38</v>
      </c>
      <c r="S14" s="57"/>
      <c r="T14" s="57">
        <v>3.0170000000000003</v>
      </c>
      <c r="U14" s="57">
        <v>0.81</v>
      </c>
      <c r="V14" s="57">
        <v>1.01</v>
      </c>
      <c r="W14" s="57">
        <v>1.6680000000000001</v>
      </c>
      <c r="X14" s="57">
        <v>3.2210000000000001</v>
      </c>
      <c r="Y14" s="57">
        <v>0.40200000000000002</v>
      </c>
      <c r="Z14" s="58"/>
      <c r="AA14" s="59">
        <f t="shared" si="0"/>
        <v>416.18599999999998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49.046999999999997</v>
      </c>
      <c r="C16" s="62">
        <f t="shared" ref="C16:Z16" si="1">IF(LEN(C$2)&gt;0,SUM(C10:C15),"")</f>
        <v>49.17</v>
      </c>
      <c r="D16" s="62">
        <f t="shared" si="1"/>
        <v>54.379000000000005</v>
      </c>
      <c r="E16" s="62">
        <f t="shared" si="1"/>
        <v>52.328000000000003</v>
      </c>
      <c r="F16" s="62">
        <f t="shared" si="1"/>
        <v>41.801999999999992</v>
      </c>
      <c r="G16" s="62">
        <f t="shared" si="1"/>
        <v>38.866</v>
      </c>
      <c r="H16" s="62">
        <f t="shared" si="1"/>
        <v>19.78</v>
      </c>
      <c r="I16" s="62">
        <f t="shared" si="1"/>
        <v>41.094999999999999</v>
      </c>
      <c r="J16" s="62">
        <f t="shared" si="1"/>
        <v>17.387999999999998</v>
      </c>
      <c r="K16" s="62">
        <f t="shared" si="1"/>
        <v>35.412999999999997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6.41</v>
      </c>
      <c r="R16" s="62">
        <f t="shared" si="1"/>
        <v>0.38</v>
      </c>
      <c r="S16" s="62">
        <f t="shared" si="1"/>
        <v>0</v>
      </c>
      <c r="T16" s="62">
        <f t="shared" si="1"/>
        <v>3.0170000000000003</v>
      </c>
      <c r="U16" s="62">
        <f t="shared" si="1"/>
        <v>0.81</v>
      </c>
      <c r="V16" s="62">
        <f t="shared" si="1"/>
        <v>1.01</v>
      </c>
      <c r="W16" s="62">
        <f t="shared" si="1"/>
        <v>1.6680000000000001</v>
      </c>
      <c r="X16" s="62">
        <f t="shared" si="1"/>
        <v>3.2210000000000001</v>
      </c>
      <c r="Y16" s="62">
        <f t="shared" si="1"/>
        <v>0.40200000000000002</v>
      </c>
      <c r="Z16" s="63" t="str">
        <f t="shared" si="1"/>
        <v/>
      </c>
      <c r="AA16" s="64">
        <f>SUM(AA10:AA15)</f>
        <v>416.18599999999998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>
        <v>4.99</v>
      </c>
      <c r="N19" s="72">
        <v>4.99</v>
      </c>
      <c r="O19" s="72">
        <v>4.99</v>
      </c>
      <c r="P19" s="72">
        <v>4.99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19.96</v>
      </c>
    </row>
    <row r="20" spans="1:27" ht="24.95" customHeight="1" x14ac:dyDescent="0.2">
      <c r="A20" s="75" t="s">
        <v>15</v>
      </c>
      <c r="B20" s="76">
        <v>0.73699999999999999</v>
      </c>
      <c r="C20" s="77">
        <v>1.5960000000000001</v>
      </c>
      <c r="D20" s="77"/>
      <c r="E20" s="77">
        <v>0.497</v>
      </c>
      <c r="F20" s="77"/>
      <c r="G20" s="77">
        <v>0.57499999999999996</v>
      </c>
      <c r="H20" s="77">
        <v>3.617</v>
      </c>
      <c r="I20" s="77">
        <v>8.3940000000000001</v>
      </c>
      <c r="J20" s="77">
        <v>0.93100000000000005</v>
      </c>
      <c r="K20" s="77">
        <v>0.16</v>
      </c>
      <c r="L20" s="77">
        <v>18.394000000000002</v>
      </c>
      <c r="M20" s="77">
        <v>14.361999999999998</v>
      </c>
      <c r="N20" s="77">
        <v>18.190999999999999</v>
      </c>
      <c r="O20" s="77">
        <v>18.68</v>
      </c>
      <c r="P20" s="77">
        <v>14.162999999999998</v>
      </c>
      <c r="Q20" s="77">
        <v>28.839000000000002</v>
      </c>
      <c r="R20" s="77">
        <v>14.861000000000001</v>
      </c>
      <c r="S20" s="77">
        <v>15.022</v>
      </c>
      <c r="T20" s="77">
        <v>14.629</v>
      </c>
      <c r="U20" s="77">
        <v>14</v>
      </c>
      <c r="V20" s="77">
        <v>14</v>
      </c>
      <c r="W20" s="77">
        <v>14</v>
      </c>
      <c r="X20" s="77">
        <v>14.51</v>
      </c>
      <c r="Y20" s="77">
        <v>14</v>
      </c>
      <c r="Z20" s="78"/>
      <c r="AA20" s="79">
        <f t="shared" si="2"/>
        <v>244.15799999999999</v>
      </c>
    </row>
    <row r="21" spans="1:27" ht="24.95" customHeight="1" x14ac:dyDescent="0.2">
      <c r="A21" s="75" t="s">
        <v>16</v>
      </c>
      <c r="B21" s="80">
        <v>17.603999999999999</v>
      </c>
      <c r="C21" s="81">
        <v>24.701000000000001</v>
      </c>
      <c r="D21" s="81">
        <v>13.888999999999999</v>
      </c>
      <c r="E21" s="81">
        <v>12.250999999999999</v>
      </c>
      <c r="F21" s="81">
        <v>10.99</v>
      </c>
      <c r="G21" s="81">
        <v>9.7690000000000001</v>
      </c>
      <c r="H21" s="81">
        <v>33.798000000000002</v>
      </c>
      <c r="I21" s="81">
        <v>26.802</v>
      </c>
      <c r="J21" s="81">
        <v>33.53</v>
      </c>
      <c r="K21" s="81">
        <v>3.5270000000000001</v>
      </c>
      <c r="L21" s="81">
        <v>28.341999999999999</v>
      </c>
      <c r="M21" s="81">
        <v>29.303000000000001</v>
      </c>
      <c r="N21" s="81">
        <v>20.097000000000001</v>
      </c>
      <c r="O21" s="81">
        <v>24.634</v>
      </c>
      <c r="P21" s="81">
        <v>27.562000000000001</v>
      </c>
      <c r="Q21" s="81">
        <v>39.381999999999998</v>
      </c>
      <c r="R21" s="81">
        <v>5.9589999999999996</v>
      </c>
      <c r="S21" s="81">
        <v>3.9119999999999999</v>
      </c>
      <c r="T21" s="81">
        <v>27.75</v>
      </c>
      <c r="U21" s="81">
        <v>13.538</v>
      </c>
      <c r="V21" s="81">
        <v>18.004000000000001</v>
      </c>
      <c r="W21" s="81">
        <v>23.986999999999998</v>
      </c>
      <c r="X21" s="81">
        <v>31.208000000000002</v>
      </c>
      <c r="Y21" s="81">
        <v>13.190999999999999</v>
      </c>
      <c r="Z21" s="78"/>
      <c r="AA21" s="79">
        <f t="shared" si="2"/>
        <v>493.73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18.340999999999998</v>
      </c>
      <c r="C25" s="88">
        <f t="shared" si="3"/>
        <v>26.297000000000001</v>
      </c>
      <c r="D25" s="88">
        <f t="shared" si="3"/>
        <v>13.888999999999999</v>
      </c>
      <c r="E25" s="88">
        <f t="shared" si="3"/>
        <v>12.747999999999999</v>
      </c>
      <c r="F25" s="88">
        <f t="shared" si="3"/>
        <v>10.99</v>
      </c>
      <c r="G25" s="88">
        <f t="shared" si="3"/>
        <v>10.343999999999999</v>
      </c>
      <c r="H25" s="88">
        <f t="shared" si="3"/>
        <v>37.414999999999999</v>
      </c>
      <c r="I25" s="88">
        <f t="shared" si="3"/>
        <v>35.195999999999998</v>
      </c>
      <c r="J25" s="88">
        <f t="shared" si="3"/>
        <v>34.460999999999999</v>
      </c>
      <c r="K25" s="88">
        <f t="shared" si="3"/>
        <v>3.6870000000000003</v>
      </c>
      <c r="L25" s="88">
        <f t="shared" si="3"/>
        <v>46.736000000000004</v>
      </c>
      <c r="M25" s="88">
        <f t="shared" si="3"/>
        <v>48.655000000000001</v>
      </c>
      <c r="N25" s="88">
        <f t="shared" si="3"/>
        <v>43.277999999999999</v>
      </c>
      <c r="O25" s="88">
        <f t="shared" si="3"/>
        <v>48.304000000000002</v>
      </c>
      <c r="P25" s="88">
        <f t="shared" si="3"/>
        <v>46.715000000000003</v>
      </c>
      <c r="Q25" s="88">
        <f t="shared" si="3"/>
        <v>68.221000000000004</v>
      </c>
      <c r="R25" s="88">
        <f t="shared" si="3"/>
        <v>20.82</v>
      </c>
      <c r="S25" s="88">
        <f t="shared" si="3"/>
        <v>18.934000000000001</v>
      </c>
      <c r="T25" s="88">
        <f t="shared" si="3"/>
        <v>42.378999999999998</v>
      </c>
      <c r="U25" s="88">
        <f t="shared" si="3"/>
        <v>27.538</v>
      </c>
      <c r="V25" s="88">
        <f t="shared" si="3"/>
        <v>32.004000000000005</v>
      </c>
      <c r="W25" s="88">
        <f t="shared" si="3"/>
        <v>37.986999999999995</v>
      </c>
      <c r="X25" s="88">
        <f t="shared" si="3"/>
        <v>45.718000000000004</v>
      </c>
      <c r="Y25" s="88">
        <f t="shared" si="3"/>
        <v>27.190999999999999</v>
      </c>
      <c r="Z25" s="89">
        <f t="shared" si="3"/>
        <v>0</v>
      </c>
      <c r="AA25" s="90">
        <f t="shared" si="3"/>
        <v>757.84799999999996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67.388000000000005</v>
      </c>
      <c r="C29" s="77">
        <v>75.466999999999999</v>
      </c>
      <c r="D29" s="77">
        <v>68.268000000000001</v>
      </c>
      <c r="E29" s="77">
        <v>65.075999999999993</v>
      </c>
      <c r="F29" s="77">
        <v>52.792000000000002</v>
      </c>
      <c r="G29" s="77">
        <v>49.21</v>
      </c>
      <c r="H29" s="77">
        <v>57.195</v>
      </c>
      <c r="I29" s="77">
        <v>76.290999999999997</v>
      </c>
      <c r="J29" s="77">
        <v>51.848999999999997</v>
      </c>
      <c r="K29" s="77">
        <v>39.1</v>
      </c>
      <c r="L29" s="77">
        <v>46.735999999999997</v>
      </c>
      <c r="M29" s="77">
        <v>48.655000000000001</v>
      </c>
      <c r="N29" s="77">
        <v>43.277999999999999</v>
      </c>
      <c r="O29" s="77">
        <v>48.304000000000002</v>
      </c>
      <c r="P29" s="77">
        <v>46.715000000000003</v>
      </c>
      <c r="Q29" s="77">
        <v>74.631</v>
      </c>
      <c r="R29" s="77">
        <v>21.2</v>
      </c>
      <c r="S29" s="77">
        <v>18.934000000000001</v>
      </c>
      <c r="T29" s="77">
        <v>45.396000000000001</v>
      </c>
      <c r="U29" s="77">
        <v>28.347999999999999</v>
      </c>
      <c r="V29" s="77">
        <v>33.014000000000003</v>
      </c>
      <c r="W29" s="77">
        <v>39.655000000000001</v>
      </c>
      <c r="X29" s="77">
        <v>48.939</v>
      </c>
      <c r="Y29" s="77">
        <v>27.593</v>
      </c>
      <c r="Z29" s="78"/>
      <c r="AA29" s="79">
        <f>SUM(B29:Z29)</f>
        <v>1174.0339999999999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67.388000000000005</v>
      </c>
      <c r="C31" s="62">
        <f t="shared" si="4"/>
        <v>75.466999999999999</v>
      </c>
      <c r="D31" s="62">
        <f t="shared" si="4"/>
        <v>68.268000000000001</v>
      </c>
      <c r="E31" s="62">
        <f t="shared" si="4"/>
        <v>65.075999999999993</v>
      </c>
      <c r="F31" s="62">
        <f t="shared" si="4"/>
        <v>52.792000000000002</v>
      </c>
      <c r="G31" s="62">
        <f t="shared" si="4"/>
        <v>49.21</v>
      </c>
      <c r="H31" s="62">
        <f t="shared" si="4"/>
        <v>57.195</v>
      </c>
      <c r="I31" s="62">
        <f t="shared" si="4"/>
        <v>76.290999999999997</v>
      </c>
      <c r="J31" s="62">
        <f t="shared" si="4"/>
        <v>51.848999999999997</v>
      </c>
      <c r="K31" s="62">
        <f t="shared" si="4"/>
        <v>39.1</v>
      </c>
      <c r="L31" s="62">
        <f t="shared" si="4"/>
        <v>46.735999999999997</v>
      </c>
      <c r="M31" s="62">
        <f t="shared" si="4"/>
        <v>48.655000000000001</v>
      </c>
      <c r="N31" s="62">
        <f t="shared" si="4"/>
        <v>43.277999999999999</v>
      </c>
      <c r="O31" s="62">
        <f t="shared" si="4"/>
        <v>48.304000000000002</v>
      </c>
      <c r="P31" s="62">
        <f t="shared" si="4"/>
        <v>46.715000000000003</v>
      </c>
      <c r="Q31" s="62">
        <f t="shared" si="4"/>
        <v>74.631</v>
      </c>
      <c r="R31" s="62">
        <f t="shared" si="4"/>
        <v>21.2</v>
      </c>
      <c r="S31" s="62">
        <f t="shared" si="4"/>
        <v>18.934000000000001</v>
      </c>
      <c r="T31" s="62">
        <f t="shared" si="4"/>
        <v>45.396000000000001</v>
      </c>
      <c r="U31" s="62">
        <f t="shared" si="4"/>
        <v>28.347999999999999</v>
      </c>
      <c r="V31" s="62">
        <f t="shared" si="4"/>
        <v>33.014000000000003</v>
      </c>
      <c r="W31" s="62">
        <f t="shared" si="4"/>
        <v>39.655000000000001</v>
      </c>
      <c r="X31" s="62">
        <f t="shared" si="4"/>
        <v>48.939</v>
      </c>
      <c r="Y31" s="62">
        <f t="shared" si="4"/>
        <v>27.593</v>
      </c>
      <c r="Z31" s="63">
        <f t="shared" si="4"/>
        <v>0</v>
      </c>
      <c r="AA31" s="64">
        <f t="shared" si="4"/>
        <v>1174.0339999999999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67.387999999999991</v>
      </c>
      <c r="C51" s="88">
        <f t="shared" si="10"/>
        <v>75.466999999999999</v>
      </c>
      <c r="D51" s="88">
        <f t="shared" si="10"/>
        <v>68.268000000000001</v>
      </c>
      <c r="E51" s="88">
        <f t="shared" si="10"/>
        <v>65.076000000000008</v>
      </c>
      <c r="F51" s="88">
        <f t="shared" si="10"/>
        <v>52.791999999999994</v>
      </c>
      <c r="G51" s="88">
        <f t="shared" si="10"/>
        <v>49.21</v>
      </c>
      <c r="H51" s="88">
        <f t="shared" si="10"/>
        <v>57.195</v>
      </c>
      <c r="I51" s="88">
        <f t="shared" si="10"/>
        <v>76.290999999999997</v>
      </c>
      <c r="J51" s="88">
        <f t="shared" si="10"/>
        <v>51.848999999999997</v>
      </c>
      <c r="K51" s="88">
        <f t="shared" si="10"/>
        <v>39.099999999999994</v>
      </c>
      <c r="L51" s="88">
        <f t="shared" si="10"/>
        <v>46.736000000000004</v>
      </c>
      <c r="M51" s="88">
        <f t="shared" si="10"/>
        <v>48.655000000000001</v>
      </c>
      <c r="N51" s="88">
        <f t="shared" si="10"/>
        <v>43.277999999999999</v>
      </c>
      <c r="O51" s="88">
        <f t="shared" si="10"/>
        <v>48.304000000000002</v>
      </c>
      <c r="P51" s="88">
        <f t="shared" si="10"/>
        <v>46.715000000000003</v>
      </c>
      <c r="Q51" s="88">
        <f t="shared" si="10"/>
        <v>74.631</v>
      </c>
      <c r="R51" s="88">
        <f t="shared" si="10"/>
        <v>21.2</v>
      </c>
      <c r="S51" s="88">
        <f t="shared" si="10"/>
        <v>18.934000000000001</v>
      </c>
      <c r="T51" s="88">
        <f t="shared" si="10"/>
        <v>45.396000000000001</v>
      </c>
      <c r="U51" s="88">
        <f t="shared" si="10"/>
        <v>28.347999999999999</v>
      </c>
      <c r="V51" s="88">
        <f t="shared" si="10"/>
        <v>33.014000000000003</v>
      </c>
      <c r="W51" s="88">
        <f t="shared" si="10"/>
        <v>39.654999999999994</v>
      </c>
      <c r="X51" s="88">
        <f t="shared" si="10"/>
        <v>48.939000000000007</v>
      </c>
      <c r="Y51" s="88">
        <f t="shared" si="10"/>
        <v>27.593</v>
      </c>
      <c r="Z51" s="89">
        <f t="shared" si="10"/>
        <v>0</v>
      </c>
      <c r="AA51" s="104">
        <f>SUM(B51:Z51)</f>
        <v>1174.0339999999999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-61.2</v>
      </c>
      <c r="C4" s="18">
        <v>-65.5</v>
      </c>
      <c r="D4" s="18">
        <v>-58.1</v>
      </c>
      <c r="E4" s="18">
        <v>-55.1</v>
      </c>
      <c r="F4" s="18">
        <v>-4.7</v>
      </c>
      <c r="G4" s="18">
        <v>-18.399999999999999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-263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65.400000000000006</v>
      </c>
      <c r="C7" s="117">
        <v>62.8</v>
      </c>
      <c r="D7" s="117">
        <v>61.6</v>
      </c>
      <c r="E7" s="117">
        <v>63.8</v>
      </c>
      <c r="F7" s="117">
        <v>65.400000000000006</v>
      </c>
      <c r="G7" s="117">
        <v>71.64</v>
      </c>
      <c r="H7" s="117">
        <v>92.1</v>
      </c>
      <c r="I7" s="117">
        <v>97.5</v>
      </c>
      <c r="J7" s="117">
        <v>50.28</v>
      </c>
      <c r="K7" s="117">
        <v>27.7</v>
      </c>
      <c r="L7" s="117">
        <v>10.54</v>
      </c>
      <c r="M7" s="117">
        <v>10.53</v>
      </c>
      <c r="N7" s="117">
        <v>10.5</v>
      </c>
      <c r="O7" s="117">
        <v>10.44</v>
      </c>
      <c r="P7" s="117">
        <v>10.53</v>
      </c>
      <c r="Q7" s="117">
        <v>19.41</v>
      </c>
      <c r="R7" s="117">
        <v>53.4</v>
      </c>
      <c r="S7" s="117">
        <v>73.97</v>
      </c>
      <c r="T7" s="117">
        <v>90.18</v>
      </c>
      <c r="U7" s="117">
        <v>81.8</v>
      </c>
      <c r="V7" s="117">
        <v>77.260000000000005</v>
      </c>
      <c r="W7" s="117">
        <v>69.180000000000007</v>
      </c>
      <c r="X7" s="117">
        <v>67.7</v>
      </c>
      <c r="Y7" s="117">
        <v>64</v>
      </c>
      <c r="Z7" s="118"/>
      <c r="AA7" s="119">
        <f>IF(SUM(B7:Z7)&lt;&gt;0,AVERAGEIF(B7:Z7,"&lt;&gt;"""),"")</f>
        <v>54.485833333333339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>
        <v>61.2</v>
      </c>
      <c r="C15" s="133">
        <v>65.5</v>
      </c>
      <c r="D15" s="133">
        <v>58.1</v>
      </c>
      <c r="E15" s="133">
        <v>55.1</v>
      </c>
      <c r="F15" s="133">
        <v>4.7</v>
      </c>
      <c r="G15" s="133">
        <v>18.399999999999999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263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61.2</v>
      </c>
      <c r="C16" s="135">
        <f t="shared" si="1"/>
        <v>65.5</v>
      </c>
      <c r="D16" s="135">
        <f t="shared" si="1"/>
        <v>58.1</v>
      </c>
      <c r="E16" s="135">
        <f t="shared" si="1"/>
        <v>55.1</v>
      </c>
      <c r="F16" s="135">
        <f t="shared" si="1"/>
        <v>4.7</v>
      </c>
      <c r="G16" s="135">
        <f t="shared" si="1"/>
        <v>18.399999999999999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263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2024-04-07T20:32:38Z</dcterms:created>
  <dcterms:modified xsi:type="dcterms:W3CDTF">2024-04-07T20:32:39Z</dcterms:modified>
</cp:coreProperties>
</file>