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8" i="5" s="1"/>
  <c r="B48" i="5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Y25" i="5"/>
  <c r="Y51" i="5" s="1"/>
  <c r="X25" i="5"/>
  <c r="W25" i="5"/>
  <c r="W51" i="5" s="1"/>
  <c r="V25" i="5"/>
  <c r="U25" i="5"/>
  <c r="U51" i="5" s="1"/>
  <c r="T25" i="5"/>
  <c r="S25" i="5"/>
  <c r="S51" i="5" s="1"/>
  <c r="R25" i="5"/>
  <c r="Q25" i="5"/>
  <c r="Q51" i="5" s="1"/>
  <c r="P25" i="5"/>
  <c r="O25" i="5"/>
  <c r="O51" i="5" s="1"/>
  <c r="N25" i="5"/>
  <c r="M25" i="5"/>
  <c r="M51" i="5" s="1"/>
  <c r="L25" i="5"/>
  <c r="K25" i="5"/>
  <c r="K51" i="5" s="1"/>
  <c r="J25" i="5"/>
  <c r="I25" i="5"/>
  <c r="I51" i="5" s="1"/>
  <c r="H25" i="5"/>
  <c r="G25" i="5"/>
  <c r="G51" i="5" s="1"/>
  <c r="F25" i="5"/>
  <c r="E25" i="5"/>
  <c r="E51" i="5" s="1"/>
  <c r="D25" i="5"/>
  <c r="C25" i="5"/>
  <c r="C51" i="5" s="1"/>
  <c r="B25" i="5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6" i="4" s="1"/>
  <c r="AA10" i="4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<sst xmlns="http://schemas.openxmlformats.org/spreadsheetml/2006/main" count="117" uniqueCount="53">
  <si>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06/04/2024 23:24:10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</si>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</sst>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4149-4032-B8B0-7CA41D087FE1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4149-4032-B8B0-7CA41D087FE1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22.666</c:v>
                </c:pt>
                <c:pt idx="1">
                  <c:v>27.265999999999998</c:v>
                </c:pt>
                <c:pt idx="2">
                  <c:v>24.5</c:v>
                </c:pt>
                <c:pt idx="3">
                  <c:v>24.6</c:v>
                </c:pt>
                <c:pt idx="4">
                  <c:v>32.593000000000004</c:v>
                </c:pt>
                <c:pt idx="5">
                  <c:v>39.46</c:v>
                </c:pt>
                <c:pt idx="6">
                  <c:v>53.23</c:v>
                </c:pt>
                <c:pt idx="7">
                  <c:v>11.89</c:v>
                </c:pt>
                <c:pt idx="20">
                  <c:v>32.759</c:v>
                </c:pt>
                <c:pt idx="21">
                  <c:v>8.5459999999999994</c:v>
                </c:pt>
                <c:pt idx="22">
                  <c:v>18.272000000000002</c:v>
                </c:pt>
                <c:pt idx="23">
                  <c:v>9.3849999999999998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9-4032-B8B0-7CA41D087FE1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49-4032-B8B0-7CA41D087FE1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15.930999999999999</c:v>
                </c:pt>
                <c:pt idx="1">
                  <c:v>17.042999999999999</c:v>
                </c:pt>
                <c:pt idx="2">
                  <c:v>23.076000000000001</c:v>
                </c:pt>
                <c:pt idx="3">
                  <c:v>19.808</c:v>
                </c:pt>
                <c:pt idx="4">
                  <c:v>9.07</c:v>
                </c:pt>
                <c:pt idx="5">
                  <c:v>2.8770000000000002</c:v>
                </c:pt>
                <c:pt idx="6">
                  <c:v>2.5149999999999997</c:v>
                </c:pt>
                <c:pt idx="7">
                  <c:v>7.7399999999999993</c:v>
                </c:pt>
                <c:pt idx="8">
                  <c:v>18.629999999999992</c:v>
                </c:pt>
                <c:pt idx="9">
                  <c:v>40.991</c:v>
                </c:pt>
                <c:pt idx="10">
                  <c:v>23.060000000000002</c:v>
                </c:pt>
                <c:pt idx="11">
                  <c:v>1.5590000000000002</c:v>
                </c:pt>
                <c:pt idx="12">
                  <c:v>123.69600000000001</c:v>
                </c:pt>
                <c:pt idx="13">
                  <c:v>108.33800000000001</c:v>
                </c:pt>
                <c:pt idx="14">
                  <c:v>60.693999999999996</c:v>
                </c:pt>
                <c:pt idx="15">
                  <c:v>9.338000000000001</c:v>
                </c:pt>
                <c:pt idx="16">
                  <c:v>20.395</c:v>
                </c:pt>
                <c:pt idx="17">
                  <c:v>4.726</c:v>
                </c:pt>
                <c:pt idx="18">
                  <c:v>9.8119999999999994</c:v>
                </c:pt>
                <c:pt idx="19">
                  <c:v>15.045</c:v>
                </c:pt>
                <c:pt idx="21">
                  <c:v>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49-4032-B8B0-7CA41D087FE1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4149-4032-B8B0-7CA41D087FE1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4149-4032-B8B0-7CA41D087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38.597000000000001</c:v>
                </c:pt>
                <c:pt idx="1">
                  <c:v>44.308999999999997</c:v>
                </c:pt>
                <c:pt idx="2">
                  <c:v>47.575999999999993</c:v>
                </c:pt>
                <c:pt idx="3">
                  <c:v>44.408000000000008</c:v>
                </c:pt>
                <c:pt idx="4">
                  <c:v>41.663000000000004</c:v>
                </c:pt>
                <c:pt idx="5">
                  <c:v>42.336999999999996</c:v>
                </c:pt>
                <c:pt idx="6">
                  <c:v>55.74499999999999</c:v>
                </c:pt>
                <c:pt idx="7">
                  <c:v>19.835999999999999</c:v>
                </c:pt>
                <c:pt idx="8">
                  <c:v>18.841999999999999</c:v>
                </c:pt>
                <c:pt idx="9">
                  <c:v>41.427999999999997</c:v>
                </c:pt>
                <c:pt idx="10">
                  <c:v>23.06</c:v>
                </c:pt>
                <c:pt idx="11">
                  <c:v>3.653</c:v>
                </c:pt>
                <c:pt idx="12">
                  <c:v>123.696</c:v>
                </c:pt>
                <c:pt idx="13">
                  <c:v>108.33800000000001</c:v>
                </c:pt>
                <c:pt idx="14">
                  <c:v>60.693999999999996</c:v>
                </c:pt>
                <c:pt idx="15">
                  <c:v>11.318999999999999</c:v>
                </c:pt>
                <c:pt idx="16">
                  <c:v>20.395</c:v>
                </c:pt>
                <c:pt idx="17">
                  <c:v>4.726</c:v>
                </c:pt>
                <c:pt idx="18">
                  <c:v>10.27</c:v>
                </c:pt>
                <c:pt idx="19">
                  <c:v>15.045</c:v>
                </c:pt>
                <c:pt idx="20">
                  <c:v>32.759</c:v>
                </c:pt>
                <c:pt idx="21">
                  <c:v>12.506</c:v>
                </c:pt>
                <c:pt idx="22">
                  <c:v>18.271999999999998</c:v>
                </c:pt>
                <c:pt idx="23">
                  <c:v>9.3849999999999998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49-4032-B8B0-7CA41D087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66.150000000000006</c:v>
                </c:pt>
                <c:pt idx="1">
                  <c:v>66.84</c:v>
                </c:pt>
                <c:pt idx="2">
                  <c:v>69.900000000000006</c:v>
                </c:pt>
                <c:pt idx="3">
                  <c:v>68.92</c:v>
                </c:pt>
                <c:pt idx="4">
                  <c:v>67.64</c:v>
                </c:pt>
                <c:pt idx="5">
                  <c:v>68.67</c:v>
                </c:pt>
                <c:pt idx="6">
                  <c:v>67.819999999999993</c:v>
                </c:pt>
                <c:pt idx="7">
                  <c:v>63</c:v>
                </c:pt>
                <c:pt idx="8">
                  <c:v>17.5</c:v>
                </c:pt>
                <c:pt idx="9">
                  <c:v>0.02</c:v>
                </c:pt>
                <c:pt idx="10">
                  <c:v>0.02</c:v>
                </c:pt>
                <c:pt idx="11">
                  <c:v>0</c:v>
                </c:pt>
                <c:pt idx="12">
                  <c:v>-499.61</c:v>
                </c:pt>
                <c:pt idx="13">
                  <c:v>-499.53</c:v>
                </c:pt>
                <c:pt idx="14">
                  <c:v>-55.01</c:v>
                </c:pt>
                <c:pt idx="15">
                  <c:v>0</c:v>
                </c:pt>
                <c:pt idx="16">
                  <c:v>0.04</c:v>
                </c:pt>
                <c:pt idx="17">
                  <c:v>50.5</c:v>
                </c:pt>
                <c:pt idx="18">
                  <c:v>84.6</c:v>
                </c:pt>
                <c:pt idx="19">
                  <c:v>89.5</c:v>
                </c:pt>
                <c:pt idx="20">
                  <c:v>73.489999999999995</c:v>
                </c:pt>
                <c:pt idx="21">
                  <c:v>68.33</c:v>
                </c:pt>
                <c:pt idx="22">
                  <c:v>68.36</c:v>
                </c:pt>
                <c:pt idx="23">
                  <c:v>67.69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49-4032-B8B0-7CA41D087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38.597000000000001</v>
      </c>
      <c r="C4" s="18">
        <v>44.309000000000005</v>
      </c>
      <c r="D4" s="18">
        <v>47.576000000000001</v>
      </c>
      <c r="E4" s="18">
        <v>44.408000000000008</v>
      </c>
      <c r="F4" s="18">
        <v>41.663000000000004</v>
      </c>
      <c r="G4" s="18">
        <v>42.337000000000003</v>
      </c>
      <c r="H4" s="18">
        <v>55.74499999999999</v>
      </c>
      <c r="I4" s="18">
        <v>19.835999999999999</v>
      </c>
      <c r="J4" s="18">
        <v>18.841999999999992</v>
      </c>
      <c r="K4" s="18">
        <v>41.427999999999997</v>
      </c>
      <c r="L4" s="18">
        <v>23.060000000000002</v>
      </c>
      <c r="M4" s="18">
        <v>3.653</v>
      </c>
      <c r="N4" s="18">
        <v>123.69600000000001</v>
      </c>
      <c r="O4" s="18">
        <v>108.33800000000001</v>
      </c>
      <c r="P4" s="18">
        <v>60.693999999999996</v>
      </c>
      <c r="Q4" s="18">
        <v>11.319000000000001</v>
      </c>
      <c r="R4" s="18">
        <v>20.395</v>
      </c>
      <c r="S4" s="18">
        <v>4.726</v>
      </c>
      <c r="T4" s="18">
        <v>10.27</v>
      </c>
      <c r="U4" s="18">
        <v>15.045</v>
      </c>
      <c r="V4" s="18">
        <v>32.759</v>
      </c>
      <c r="W4" s="18">
        <v>12.506</v>
      </c>
      <c r="X4" s="18">
        <v>18.272000000000002</v>
      </c>
      <c r="Y4" s="18">
        <v>9.3849999999999998</v>
      </c>
      <c r="Z4" s="19"/>
      <c r="AA4" s="20">
        <f>SUM(B4:Z4)</f>
        <v>848.85899999999992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66.150000000000006</v>
      </c>
      <c r="C7" s="28">
        <v>66.84</v>
      </c>
      <c r="D7" s="28">
        <v>69.900000000000006</v>
      </c>
      <c r="E7" s="28">
        <v>68.92</v>
      </c>
      <c r="F7" s="28">
        <v>67.64</v>
      </c>
      <c r="G7" s="28">
        <v>68.67</v>
      </c>
      <c r="H7" s="28">
        <v>67.819999999999993</v>
      </c>
      <c r="I7" s="28">
        <v>63</v>
      </c>
      <c r="J7" s="28">
        <v>17.5</v>
      </c>
      <c r="K7" s="28">
        <v>0.02</v>
      </c>
      <c r="L7" s="28">
        <v>0.02</v>
      </c>
      <c r="M7" s="28">
        <v>0</v>
      </c>
      <c r="N7" s="28">
        <v>-499.61</v>
      </c>
      <c r="O7" s="28">
        <v>-499.53</v>
      </c>
      <c r="P7" s="28">
        <v>-55.01</v>
      </c>
      <c r="Q7" s="28">
        <v>0</v>
      </c>
      <c r="R7" s="28">
        <v>0.04</v>
      </c>
      <c r="S7" s="28">
        <v>50.5</v>
      </c>
      <c r="T7" s="28">
        <v>84.6</v>
      </c>
      <c r="U7" s="28">
        <v>89.5</v>
      </c>
      <c r="V7" s="28">
        <v>73.489999999999995</v>
      </c>
      <c r="W7" s="28">
        <v>68.33</v>
      </c>
      <c r="X7" s="28">
        <v>68.36</v>
      </c>
      <c r="Y7" s="28">
        <v>67.69</v>
      </c>
      <c r="Z7" s="29"/>
      <c r="AA7" s="30">
        <f>IF(SUM(B7:Z7)&lt;&gt;0,AVERAGEIF(B7:Z7,"&lt;&gt;"""),"")</f>
        <v>0.20166666666666741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22.666</v>
      </c>
      <c r="C12" s="52">
        <v>27.265999999999998</v>
      </c>
      <c r="D12" s="52">
        <v>24.5</v>
      </c>
      <c r="E12" s="52">
        <v>24.6</v>
      </c>
      <c r="F12" s="52">
        <v>32.593000000000004</v>
      </c>
      <c r="G12" s="52">
        <v>39.46</v>
      </c>
      <c r="H12" s="52">
        <v>53.23</v>
      </c>
      <c r="I12" s="52">
        <v>11.89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>
        <v>32.759</v>
      </c>
      <c r="W12" s="52">
        <v>8.5459999999999994</v>
      </c>
      <c r="X12" s="52">
        <v>18.272000000000002</v>
      </c>
      <c r="Y12" s="52">
        <v>9.3849999999999998</v>
      </c>
      <c r="Z12" s="53"/>
      <c r="AA12" s="54">
        <f t="shared" si="0"/>
        <v>305.16699999999997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15.930999999999999</v>
      </c>
      <c r="C14" s="57">
        <v>17.042999999999999</v>
      </c>
      <c r="D14" s="57">
        <v>23.076000000000001</v>
      </c>
      <c r="E14" s="57">
        <v>19.808</v>
      </c>
      <c r="F14" s="57">
        <v>9.07</v>
      </c>
      <c r="G14" s="57">
        <v>2.8770000000000002</v>
      </c>
      <c r="H14" s="57">
        <v>2.5149999999999997</v>
      </c>
      <c r="I14" s="57">
        <v>7.7399999999999993</v>
      </c>
      <c r="J14" s="57">
        <v>18.629999999999992</v>
      </c>
      <c r="K14" s="57">
        <v>40.991</v>
      </c>
      <c r="L14" s="57">
        <v>23.060000000000002</v>
      </c>
      <c r="M14" s="57">
        <v>1.5590000000000002</v>
      </c>
      <c r="N14" s="57">
        <v>123.69600000000001</v>
      </c>
      <c r="O14" s="57">
        <v>108.33800000000001</v>
      </c>
      <c r="P14" s="57">
        <v>60.693999999999996</v>
      </c>
      <c r="Q14" s="57">
        <v>9.338000000000001</v>
      </c>
      <c r="R14" s="57">
        <v>20.395</v>
      </c>
      <c r="S14" s="57">
        <v>4.726</v>
      </c>
      <c r="T14" s="57">
        <v>9.8119999999999994</v>
      </c>
      <c r="U14" s="57">
        <v>15.045</v>
      </c>
      <c r="V14" s="57"/>
      <c r="W14" s="57">
        <v>3.96</v>
      </c>
      <c r="X14" s="57"/>
      <c r="Y14" s="57"/>
      <c r="Z14" s="58"/>
      <c r="AA14" s="59">
        <f t="shared" si="0"/>
        <v>538.30399999999997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38.597000000000001</v>
      </c>
      <c r="C16" s="62">
        <f t="shared" ref="C16:Z16" si="1">IF(LEN(C$2)&gt;0,SUM(C10:C15),"")</f>
        <v>44.308999999999997</v>
      </c>
      <c r="D16" s="62">
        <f t="shared" si="1"/>
        <v>47.576000000000001</v>
      </c>
      <c r="E16" s="62">
        <f t="shared" si="1"/>
        <v>44.408000000000001</v>
      </c>
      <c r="F16" s="62">
        <f t="shared" si="1"/>
        <v>41.663000000000004</v>
      </c>
      <c r="G16" s="62">
        <f t="shared" si="1"/>
        <v>42.337000000000003</v>
      </c>
      <c r="H16" s="62">
        <f t="shared" si="1"/>
        <v>55.744999999999997</v>
      </c>
      <c r="I16" s="62">
        <f t="shared" si="1"/>
        <v>19.63</v>
      </c>
      <c r="J16" s="62">
        <f t="shared" si="1"/>
        <v>18.629999999999992</v>
      </c>
      <c r="K16" s="62">
        <f t="shared" si="1"/>
        <v>40.991</v>
      </c>
      <c r="L16" s="62">
        <f t="shared" si="1"/>
        <v>23.060000000000002</v>
      </c>
      <c r="M16" s="62">
        <f t="shared" si="1"/>
        <v>1.5590000000000002</v>
      </c>
      <c r="N16" s="62">
        <f t="shared" si="1"/>
        <v>123.69600000000001</v>
      </c>
      <c r="O16" s="62">
        <f t="shared" si="1"/>
        <v>108.33800000000001</v>
      </c>
      <c r="P16" s="62">
        <f t="shared" si="1"/>
        <v>60.693999999999996</v>
      </c>
      <c r="Q16" s="62">
        <f t="shared" si="1"/>
        <v>9.338000000000001</v>
      </c>
      <c r="R16" s="62">
        <f t="shared" si="1"/>
        <v>20.395</v>
      </c>
      <c r="S16" s="62">
        <f t="shared" si="1"/>
        <v>4.726</v>
      </c>
      <c r="T16" s="62">
        <f t="shared" si="1"/>
        <v>9.8119999999999994</v>
      </c>
      <c r="U16" s="62">
        <f t="shared" si="1"/>
        <v>15.045</v>
      </c>
      <c r="V16" s="62">
        <f t="shared" si="1"/>
        <v>32.759</v>
      </c>
      <c r="W16" s="62">
        <f t="shared" si="1"/>
        <v>12.506</v>
      </c>
      <c r="X16" s="62">
        <f t="shared" si="1"/>
        <v>18.272000000000002</v>
      </c>
      <c r="Y16" s="62">
        <f t="shared" si="1"/>
        <v>9.3849999999999998</v>
      </c>
      <c r="Z16" s="63" t="str">
        <f t="shared" si="1"/>
        <v/>
      </c>
      <c r="AA16" s="64">
        <f>SUM(AA10:AA15)</f>
        <v>843.471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>
        <v>0.20599999999999999</v>
      </c>
      <c r="J21" s="81">
        <v>0.21199999999999999</v>
      </c>
      <c r="K21" s="81">
        <v>0.437</v>
      </c>
      <c r="L21" s="81"/>
      <c r="M21" s="81">
        <v>2.0939999999999999</v>
      </c>
      <c r="N21" s="81"/>
      <c r="O21" s="81"/>
      <c r="P21" s="81"/>
      <c r="Q21" s="81">
        <v>1.9810000000000001</v>
      </c>
      <c r="R21" s="81"/>
      <c r="S21" s="81"/>
      <c r="T21" s="81">
        <v>0.45800000000000002</v>
      </c>
      <c r="U21" s="81"/>
      <c r="V21" s="81"/>
      <c r="W21" s="81"/>
      <c r="X21" s="81"/>
      <c r="Y21" s="81"/>
      <c r="Z21" s="78"/>
      <c r="AA21" s="79">
        <f t="shared" si="2"/>
        <v>5.3879999999999999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0.20599999999999999</v>
      </c>
      <c r="J25" s="88">
        <f t="shared" si="3"/>
        <v>0.21199999999999999</v>
      </c>
      <c r="K25" s="88">
        <f t="shared" si="3"/>
        <v>0.437</v>
      </c>
      <c r="L25" s="88">
        <f t="shared" si="3"/>
        <v>0</v>
      </c>
      <c r="M25" s="88">
        <f t="shared" si="3"/>
        <v>2.0939999999999999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1.9810000000000001</v>
      </c>
      <c r="R25" s="88">
        <f t="shared" si="3"/>
        <v>0</v>
      </c>
      <c r="S25" s="88">
        <f t="shared" si="3"/>
        <v>0</v>
      </c>
      <c r="T25" s="88">
        <f t="shared" si="3"/>
        <v>0.45800000000000002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5.3879999999999999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38.597000000000001</v>
      </c>
      <c r="C29" s="77">
        <v>44.308999999999997</v>
      </c>
      <c r="D29" s="77">
        <v>47.576000000000001</v>
      </c>
      <c r="E29" s="77">
        <v>44.408000000000001</v>
      </c>
      <c r="F29" s="77">
        <v>41.662999999999997</v>
      </c>
      <c r="G29" s="77">
        <v>42.337000000000003</v>
      </c>
      <c r="H29" s="77">
        <v>55.744999999999997</v>
      </c>
      <c r="I29" s="77">
        <v>19.835999999999999</v>
      </c>
      <c r="J29" s="77">
        <v>18.841999999999999</v>
      </c>
      <c r="K29" s="77">
        <v>41.427999999999997</v>
      </c>
      <c r="L29" s="77">
        <v>23.06</v>
      </c>
      <c r="M29" s="77">
        <v>3.653</v>
      </c>
      <c r="N29" s="77">
        <v>123.696</v>
      </c>
      <c r="O29" s="77">
        <v>108.33799999999999</v>
      </c>
      <c r="P29" s="77">
        <v>60.694000000000003</v>
      </c>
      <c r="Q29" s="77">
        <v>11.319000000000001</v>
      </c>
      <c r="R29" s="77">
        <v>20.395</v>
      </c>
      <c r="S29" s="77">
        <v>4.726</v>
      </c>
      <c r="T29" s="77">
        <v>10.27</v>
      </c>
      <c r="U29" s="77">
        <v>15.045</v>
      </c>
      <c r="V29" s="77">
        <v>32.759</v>
      </c>
      <c r="W29" s="77">
        <v>12.506</v>
      </c>
      <c r="X29" s="77">
        <v>18.271999999999998</v>
      </c>
      <c r="Y29" s="77">
        <v>9.3849999999999998</v>
      </c>
      <c r="Z29" s="78"/>
      <c r="AA29" s="79">
        <f>SUM(B29:Z29)</f>
        <v>848.85899999999981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38.597000000000001</v>
      </c>
      <c r="C31" s="62">
        <f t="shared" ref="C31:Z31" si="4">IF(LEN(C$2)&gt;0,SUM(C28:C30),"")</f>
        <v>44.308999999999997</v>
      </c>
      <c r="D31" s="62">
        <f t="shared" si="4"/>
        <v>47.576000000000001</v>
      </c>
      <c r="E31" s="62">
        <f t="shared" si="4"/>
        <v>44.408000000000001</v>
      </c>
      <c r="F31" s="62">
        <f t="shared" si="4"/>
        <v>41.662999999999997</v>
      </c>
      <c r="G31" s="62">
        <f t="shared" si="4"/>
        <v>42.337000000000003</v>
      </c>
      <c r="H31" s="62">
        <f t="shared" si="4"/>
        <v>55.744999999999997</v>
      </c>
      <c r="I31" s="62">
        <f t="shared" si="4"/>
        <v>19.835999999999999</v>
      </c>
      <c r="J31" s="62">
        <f t="shared" si="4"/>
        <v>18.841999999999999</v>
      </c>
      <c r="K31" s="62">
        <f t="shared" si="4"/>
        <v>41.427999999999997</v>
      </c>
      <c r="L31" s="62">
        <f t="shared" si="4"/>
        <v>23.06</v>
      </c>
      <c r="M31" s="62">
        <f t="shared" si="4"/>
        <v>3.653</v>
      </c>
      <c r="N31" s="62">
        <f t="shared" si="4"/>
        <v>123.696</v>
      </c>
      <c r="O31" s="62">
        <f t="shared" si="4"/>
        <v>108.33799999999999</v>
      </c>
      <c r="P31" s="62">
        <f t="shared" si="4"/>
        <v>60.694000000000003</v>
      </c>
      <c r="Q31" s="62">
        <f t="shared" si="4"/>
        <v>11.319000000000001</v>
      </c>
      <c r="R31" s="62">
        <f t="shared" si="4"/>
        <v>20.395</v>
      </c>
      <c r="S31" s="62">
        <f t="shared" si="4"/>
        <v>4.726</v>
      </c>
      <c r="T31" s="62">
        <f t="shared" si="4"/>
        <v>10.27</v>
      </c>
      <c r="U31" s="62">
        <f t="shared" si="4"/>
        <v>15.045</v>
      </c>
      <c r="V31" s="62">
        <f t="shared" si="4"/>
        <v>32.759</v>
      </c>
      <c r="W31" s="62">
        <f t="shared" si="4"/>
        <v>12.506</v>
      </c>
      <c r="X31" s="62">
        <f t="shared" si="4"/>
        <v>18.271999999999998</v>
      </c>
      <c r="Y31" s="62">
        <f t="shared" si="4"/>
        <v>9.3849999999999998</v>
      </c>
      <c r="Z31" s="63" t="str">
        <f t="shared" si="4"/>
        <v/>
      </c>
      <c r="AA31" s="64">
        <f>SUM(AA28:AA30)</f>
        <v>848.85899999999981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38.597000000000001</v>
      </c>
      <c r="C51" s="88">
        <f t="shared" si="10"/>
        <v>44.308999999999997</v>
      </c>
      <c r="D51" s="88">
        <f t="shared" si="10"/>
        <v>47.576000000000001</v>
      </c>
      <c r="E51" s="88">
        <f t="shared" si="10"/>
        <v>44.408000000000001</v>
      </c>
      <c r="F51" s="88">
        <f t="shared" si="10"/>
        <v>41.663000000000004</v>
      </c>
      <c r="G51" s="88">
        <f t="shared" si="10"/>
        <v>42.337000000000003</v>
      </c>
      <c r="H51" s="88">
        <f t="shared" si="10"/>
        <v>55.744999999999997</v>
      </c>
      <c r="I51" s="88">
        <f t="shared" si="10"/>
        <v>19.835999999999999</v>
      </c>
      <c r="J51" s="88">
        <f t="shared" si="10"/>
        <v>18.841999999999992</v>
      </c>
      <c r="K51" s="88">
        <f t="shared" si="10"/>
        <v>41.427999999999997</v>
      </c>
      <c r="L51" s="88">
        <f t="shared" si="10"/>
        <v>23.060000000000002</v>
      </c>
      <c r="M51" s="88">
        <f t="shared" si="10"/>
        <v>3.653</v>
      </c>
      <c r="N51" s="88">
        <f t="shared" si="10"/>
        <v>123.69600000000001</v>
      </c>
      <c r="O51" s="88">
        <f t="shared" si="10"/>
        <v>108.33800000000001</v>
      </c>
      <c r="P51" s="88">
        <f t="shared" si="10"/>
        <v>60.693999999999996</v>
      </c>
      <c r="Q51" s="88">
        <f t="shared" si="10"/>
        <v>11.319000000000001</v>
      </c>
      <c r="R51" s="88">
        <f t="shared" si="10"/>
        <v>20.395</v>
      </c>
      <c r="S51" s="88">
        <f t="shared" si="10"/>
        <v>4.726</v>
      </c>
      <c r="T51" s="88">
        <f t="shared" si="10"/>
        <v>10.27</v>
      </c>
      <c r="U51" s="88">
        <f t="shared" si="10"/>
        <v>15.045</v>
      </c>
      <c r="V51" s="88">
        <f t="shared" si="10"/>
        <v>32.759</v>
      </c>
      <c r="W51" s="88">
        <f t="shared" si="10"/>
        <v>12.506</v>
      </c>
      <c r="X51" s="88">
        <f t="shared" si="10"/>
        <v>18.272000000000002</v>
      </c>
      <c r="Y51" s="88">
        <f t="shared" si="10"/>
        <v>9.3849999999999998</v>
      </c>
      <c r="Z51" s="89" t="str">
        <f t="shared" si="10"/>
        <v/>
      </c>
      <c r="AA51" s="104">
        <f>SUM(B51:Z51)</f>
        <v>848.85899999999981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45389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38.597000000000001</v>
      </c>
      <c r="C4" s="18">
        <v>44.308999999999997</v>
      </c>
      <c r="D4" s="18">
        <v>47.575999999999993</v>
      </c>
      <c r="E4" s="18">
        <v>44.408000000000008</v>
      </c>
      <c r="F4" s="18">
        <v>41.663000000000004</v>
      </c>
      <c r="G4" s="18">
        <v>42.336999999999996</v>
      </c>
      <c r="H4" s="18">
        <v>55.74499999999999</v>
      </c>
      <c r="I4" s="18">
        <v>19.835999999999999</v>
      </c>
      <c r="J4" s="18">
        <v>18.841999999999999</v>
      </c>
      <c r="K4" s="18">
        <v>41.427999999999997</v>
      </c>
      <c r="L4" s="18">
        <v>23.06</v>
      </c>
      <c r="M4" s="18">
        <v>3.653</v>
      </c>
      <c r="N4" s="18">
        <v>123.696</v>
      </c>
      <c r="O4" s="18">
        <v>108.33800000000001</v>
      </c>
      <c r="P4" s="18">
        <v>60.693999999999996</v>
      </c>
      <c r="Q4" s="18">
        <v>11.318999999999999</v>
      </c>
      <c r="R4" s="18">
        <v>20.395</v>
      </c>
      <c r="S4" s="18">
        <v>4.726</v>
      </c>
      <c r="T4" s="18">
        <v>10.27</v>
      </c>
      <c r="U4" s="18">
        <v>15.045</v>
      </c>
      <c r="V4" s="18">
        <v>32.759</v>
      </c>
      <c r="W4" s="18">
        <v>12.506</v>
      </c>
      <c r="X4" s="18">
        <v>18.271999999999998</v>
      </c>
      <c r="Y4" s="18">
        <v>9.3849999999999998</v>
      </c>
      <c r="Z4" s="19"/>
      <c r="AA4" s="20">
        <f>SUM(B4:Z4)</f>
        <v>848.85899999999992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66.150000000000006</v>
      </c>
      <c r="C7" s="28">
        <v>66.84</v>
      </c>
      <c r="D7" s="28">
        <v>69.900000000000006</v>
      </c>
      <c r="E7" s="28">
        <v>68.92</v>
      </c>
      <c r="F7" s="28">
        <v>67.64</v>
      </c>
      <c r="G7" s="28">
        <v>68.67</v>
      </c>
      <c r="H7" s="28">
        <v>67.819999999999993</v>
      </c>
      <c r="I7" s="28">
        <v>63</v>
      </c>
      <c r="J7" s="28">
        <v>17.5</v>
      </c>
      <c r="K7" s="28">
        <v>0.02</v>
      </c>
      <c r="L7" s="28">
        <v>0.02</v>
      </c>
      <c r="M7" s="28">
        <v>0</v>
      </c>
      <c r="N7" s="28">
        <v>-499.61</v>
      </c>
      <c r="O7" s="28">
        <v>-499.53</v>
      </c>
      <c r="P7" s="28">
        <v>-55.01</v>
      </c>
      <c r="Q7" s="28">
        <v>0</v>
      </c>
      <c r="R7" s="28">
        <v>0.04</v>
      </c>
      <c r="S7" s="28">
        <v>50.5</v>
      </c>
      <c r="T7" s="28">
        <v>84.6</v>
      </c>
      <c r="U7" s="28">
        <v>89.5</v>
      </c>
      <c r="V7" s="28">
        <v>73.489999999999995</v>
      </c>
      <c r="W7" s="28">
        <v>68.33</v>
      </c>
      <c r="X7" s="28">
        <v>68.36</v>
      </c>
      <c r="Y7" s="28">
        <v>67.69</v>
      </c>
      <c r="Z7" s="29"/>
      <c r="AA7" s="30">
        <f>IF(SUM(B7:Z7)&lt;&gt;0,AVERAGEIF(B7:Z7,"&lt;&gt;"""),"")</f>
        <v>0.20166666666666741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>
        <v>4.5280000000000005</v>
      </c>
      <c r="G12" s="52"/>
      <c r="H12" s="52"/>
      <c r="I12" s="52"/>
      <c r="J12" s="52"/>
      <c r="K12" s="52"/>
      <c r="L12" s="52"/>
      <c r="M12" s="52"/>
      <c r="N12" s="52">
        <v>10</v>
      </c>
      <c r="O12" s="52">
        <v>8</v>
      </c>
      <c r="P12" s="52">
        <v>8</v>
      </c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30.527999999999999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16.335000000000001</v>
      </c>
      <c r="C14" s="57">
        <v>16.414000000000001</v>
      </c>
      <c r="D14" s="57">
        <v>15.296000000000001</v>
      </c>
      <c r="E14" s="57">
        <v>14.87</v>
      </c>
      <c r="F14" s="57">
        <v>15.614000000000003</v>
      </c>
      <c r="G14" s="57">
        <v>14.979000000000001</v>
      </c>
      <c r="H14" s="57">
        <v>21.704000000000001</v>
      </c>
      <c r="I14" s="57">
        <v>18.719000000000001</v>
      </c>
      <c r="J14" s="57">
        <v>18.841999999999999</v>
      </c>
      <c r="K14" s="57">
        <v>41.415999999999997</v>
      </c>
      <c r="L14" s="57">
        <v>22.614999999999998</v>
      </c>
      <c r="M14" s="57">
        <v>0.23499999999999999</v>
      </c>
      <c r="N14" s="57">
        <v>25.264000000000003</v>
      </c>
      <c r="O14" s="57">
        <v>10.686</v>
      </c>
      <c r="P14" s="57">
        <v>3.0000000000000001E-3</v>
      </c>
      <c r="Q14" s="57">
        <v>7.3869999999999996</v>
      </c>
      <c r="R14" s="57">
        <v>16.638999999999999</v>
      </c>
      <c r="S14" s="57">
        <v>0.93799999999999994</v>
      </c>
      <c r="T14" s="57">
        <v>0.52400000000000002</v>
      </c>
      <c r="U14" s="57">
        <v>7.2210000000000001</v>
      </c>
      <c r="V14" s="57">
        <v>9.2710000000000008</v>
      </c>
      <c r="W14" s="57">
        <v>6.585</v>
      </c>
      <c r="X14" s="57">
        <v>11.04</v>
      </c>
      <c r="Y14" s="57">
        <v>5.2160000000000002</v>
      </c>
      <c r="Z14" s="58"/>
      <c r="AA14" s="59">
        <f t="shared" si="0"/>
        <v>317.81299999999999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16.335000000000001</v>
      </c>
      <c r="C16" s="62">
        <f t="shared" ref="C16:Z16" si="1">IF(LEN(C$2)&gt;0,SUM(C10:C15),"")</f>
        <v>16.414000000000001</v>
      </c>
      <c r="D16" s="62">
        <f t="shared" si="1"/>
        <v>15.296000000000001</v>
      </c>
      <c r="E16" s="62">
        <f t="shared" si="1"/>
        <v>14.87</v>
      </c>
      <c r="F16" s="62">
        <f t="shared" si="1"/>
        <v>20.142000000000003</v>
      </c>
      <c r="G16" s="62">
        <f t="shared" si="1"/>
        <v>14.979000000000001</v>
      </c>
      <c r="H16" s="62">
        <f t="shared" si="1"/>
        <v>21.704000000000001</v>
      </c>
      <c r="I16" s="62">
        <f t="shared" si="1"/>
        <v>18.719000000000001</v>
      </c>
      <c r="J16" s="62">
        <f t="shared" si="1"/>
        <v>18.841999999999999</v>
      </c>
      <c r="K16" s="62">
        <f t="shared" si="1"/>
        <v>41.415999999999997</v>
      </c>
      <c r="L16" s="62">
        <f t="shared" si="1"/>
        <v>22.614999999999998</v>
      </c>
      <c r="M16" s="62">
        <f t="shared" si="1"/>
        <v>0.23499999999999999</v>
      </c>
      <c r="N16" s="62">
        <f t="shared" si="1"/>
        <v>35.264000000000003</v>
      </c>
      <c r="O16" s="62">
        <f t="shared" si="1"/>
        <v>18.686</v>
      </c>
      <c r="P16" s="62">
        <f t="shared" si="1"/>
        <v>8.0030000000000001</v>
      </c>
      <c r="Q16" s="62">
        <f t="shared" si="1"/>
        <v>7.3869999999999996</v>
      </c>
      <c r="R16" s="62">
        <f t="shared" si="1"/>
        <v>16.638999999999999</v>
      </c>
      <c r="S16" s="62">
        <f t="shared" si="1"/>
        <v>0.93799999999999994</v>
      </c>
      <c r="T16" s="62">
        <f t="shared" si="1"/>
        <v>0.52400000000000002</v>
      </c>
      <c r="U16" s="62">
        <f t="shared" si="1"/>
        <v>7.2210000000000001</v>
      </c>
      <c r="V16" s="62">
        <f t="shared" si="1"/>
        <v>9.2710000000000008</v>
      </c>
      <c r="W16" s="62">
        <f t="shared" si="1"/>
        <v>6.585</v>
      </c>
      <c r="X16" s="62">
        <f t="shared" si="1"/>
        <v>11.04</v>
      </c>
      <c r="Y16" s="62">
        <f t="shared" si="1"/>
        <v>5.2160000000000002</v>
      </c>
      <c r="Z16" s="63" t="str">
        <f t="shared" si="1"/>
        <v/>
      </c>
      <c r="AA16" s="64">
        <f>SUM(AA10:AA15)</f>
        <v>348.34100000000001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>
        <v>60</v>
      </c>
      <c r="O19" s="72">
        <v>60</v>
      </c>
      <c r="P19" s="72">
        <v>33.598999999999997</v>
      </c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153.59899999999999</v>
      </c>
    </row>
    <row r="20" spans="1:27" ht="24.95" customHeight="1" x14ac:dyDescent="0.2">
      <c r="A20" s="75" t="s">
        <v>15</v>
      </c>
      <c r="B20" s="76">
        <v>20.562000000000001</v>
      </c>
      <c r="C20" s="77">
        <v>20.521999999999998</v>
      </c>
      <c r="D20" s="77">
        <v>23.026</v>
      </c>
      <c r="E20" s="77">
        <v>20.542000000000002</v>
      </c>
      <c r="F20" s="77">
        <v>20.649000000000001</v>
      </c>
      <c r="G20" s="77">
        <v>20.574999999999999</v>
      </c>
      <c r="H20" s="77">
        <v>20.035</v>
      </c>
      <c r="I20" s="77">
        <v>0.56000000000000005</v>
      </c>
      <c r="J20" s="77"/>
      <c r="K20" s="77">
        <v>1.2E-2</v>
      </c>
      <c r="L20" s="77"/>
      <c r="M20" s="77">
        <v>3.9E-2</v>
      </c>
      <c r="N20" s="77">
        <v>23.001000000000001</v>
      </c>
      <c r="O20" s="77">
        <v>23</v>
      </c>
      <c r="P20" s="77">
        <v>13</v>
      </c>
      <c r="Q20" s="77">
        <v>0.04</v>
      </c>
      <c r="R20" s="77">
        <v>0.49199999999999999</v>
      </c>
      <c r="S20" s="77">
        <v>1.98</v>
      </c>
      <c r="T20" s="77">
        <v>4.5949999999999998</v>
      </c>
      <c r="U20" s="77">
        <v>4.8620000000000001</v>
      </c>
      <c r="V20" s="77">
        <v>2.9889999999999999</v>
      </c>
      <c r="W20" s="77"/>
      <c r="X20" s="77">
        <v>4.8000000000000001E-2</v>
      </c>
      <c r="Y20" s="77">
        <v>0.71799999999999997</v>
      </c>
      <c r="Z20" s="78"/>
      <c r="AA20" s="79">
        <f t="shared" si="2"/>
        <v>221.24699999999996</v>
      </c>
    </row>
    <row r="21" spans="1:27" ht="24.95" customHeight="1" x14ac:dyDescent="0.2">
      <c r="A21" s="75" t="s">
        <v>16</v>
      </c>
      <c r="B21" s="80">
        <v>1.7000000000000002</v>
      </c>
      <c r="C21" s="81">
        <v>0.873</v>
      </c>
      <c r="D21" s="81">
        <v>9.2539999999999996</v>
      </c>
      <c r="E21" s="81">
        <v>3.496</v>
      </c>
      <c r="F21" s="81">
        <v>0.872</v>
      </c>
      <c r="G21" s="81">
        <v>1.2829999999999999</v>
      </c>
      <c r="H21" s="81">
        <v>1.206</v>
      </c>
      <c r="I21" s="81">
        <v>0.55700000000000005</v>
      </c>
      <c r="J21" s="81"/>
      <c r="K21" s="81"/>
      <c r="L21" s="81">
        <v>0.44500000000000001</v>
      </c>
      <c r="M21" s="81">
        <v>3.379</v>
      </c>
      <c r="N21" s="81">
        <v>5.4309999999999992</v>
      </c>
      <c r="O21" s="81">
        <v>6.6520000000000001</v>
      </c>
      <c r="P21" s="81">
        <v>6.0919999999999996</v>
      </c>
      <c r="Q21" s="81">
        <v>3.8919999999999999</v>
      </c>
      <c r="R21" s="81">
        <v>3.2640000000000002</v>
      </c>
      <c r="S21" s="81">
        <v>1.8080000000000001</v>
      </c>
      <c r="T21" s="81">
        <v>5.1509999999999998</v>
      </c>
      <c r="U21" s="81">
        <v>2.9620000000000002</v>
      </c>
      <c r="V21" s="81">
        <v>20.498999999999999</v>
      </c>
      <c r="W21" s="81">
        <v>5.9210000000000003</v>
      </c>
      <c r="X21" s="81">
        <v>7.1840000000000002</v>
      </c>
      <c r="Y21" s="81">
        <v>3.4510000000000001</v>
      </c>
      <c r="Z21" s="78"/>
      <c r="AA21" s="79">
        <f t="shared" si="2"/>
        <v>95.372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22.262</v>
      </c>
      <c r="C25" s="88">
        <f t="shared" si="3"/>
        <v>21.395</v>
      </c>
      <c r="D25" s="88">
        <f t="shared" si="3"/>
        <v>32.28</v>
      </c>
      <c r="E25" s="88">
        <f t="shared" si="3"/>
        <v>24.038</v>
      </c>
      <c r="F25" s="88">
        <f t="shared" si="3"/>
        <v>21.521000000000001</v>
      </c>
      <c r="G25" s="88">
        <f t="shared" si="3"/>
        <v>21.858000000000001</v>
      </c>
      <c r="H25" s="88">
        <f t="shared" si="3"/>
        <v>21.241</v>
      </c>
      <c r="I25" s="88">
        <f t="shared" si="3"/>
        <v>1.117</v>
      </c>
      <c r="J25" s="88">
        <f t="shared" si="3"/>
        <v>0</v>
      </c>
      <c r="K25" s="88">
        <f t="shared" si="3"/>
        <v>1.2E-2</v>
      </c>
      <c r="L25" s="88">
        <f t="shared" si="3"/>
        <v>0.44500000000000001</v>
      </c>
      <c r="M25" s="88">
        <f t="shared" si="3"/>
        <v>3.4180000000000001</v>
      </c>
      <c r="N25" s="88">
        <f t="shared" si="3"/>
        <v>88.432000000000002</v>
      </c>
      <c r="O25" s="88">
        <f t="shared" si="3"/>
        <v>89.652000000000001</v>
      </c>
      <c r="P25" s="88">
        <f t="shared" si="3"/>
        <v>52.690999999999995</v>
      </c>
      <c r="Q25" s="88">
        <f t="shared" si="3"/>
        <v>3.9319999999999999</v>
      </c>
      <c r="R25" s="88">
        <f t="shared" si="3"/>
        <v>3.7560000000000002</v>
      </c>
      <c r="S25" s="88">
        <f t="shared" si="3"/>
        <v>3.7880000000000003</v>
      </c>
      <c r="T25" s="88">
        <f t="shared" si="3"/>
        <v>9.7459999999999987</v>
      </c>
      <c r="U25" s="88">
        <f t="shared" si="3"/>
        <v>7.8239999999999998</v>
      </c>
      <c r="V25" s="88">
        <f t="shared" si="3"/>
        <v>23.488</v>
      </c>
      <c r="W25" s="88">
        <f t="shared" si="3"/>
        <v>5.9210000000000003</v>
      </c>
      <c r="X25" s="88">
        <f t="shared" si="3"/>
        <v>7.2320000000000002</v>
      </c>
      <c r="Y25" s="88">
        <f t="shared" si="3"/>
        <v>4.1690000000000005</v>
      </c>
      <c r="Z25" s="89">
        <f t="shared" si="3"/>
        <v>0</v>
      </c>
      <c r="AA25" s="90">
        <f t="shared" si="3"/>
        <v>470.21799999999996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38.597000000000001</v>
      </c>
      <c r="C29" s="77">
        <v>37.808999999999997</v>
      </c>
      <c r="D29" s="77">
        <v>47.576000000000001</v>
      </c>
      <c r="E29" s="77">
        <v>38.908000000000001</v>
      </c>
      <c r="F29" s="77">
        <v>41.662999999999997</v>
      </c>
      <c r="G29" s="77">
        <v>36.837000000000003</v>
      </c>
      <c r="H29" s="77">
        <v>42.945</v>
      </c>
      <c r="I29" s="77">
        <v>19.835999999999999</v>
      </c>
      <c r="J29" s="77">
        <v>18.841999999999999</v>
      </c>
      <c r="K29" s="77">
        <v>41.427999999999997</v>
      </c>
      <c r="L29" s="77">
        <v>23.06</v>
      </c>
      <c r="M29" s="77">
        <v>3.653</v>
      </c>
      <c r="N29" s="77">
        <v>123.696</v>
      </c>
      <c r="O29" s="77">
        <v>108.33799999999999</v>
      </c>
      <c r="P29" s="77">
        <v>60.694000000000003</v>
      </c>
      <c r="Q29" s="77">
        <v>11.319000000000001</v>
      </c>
      <c r="R29" s="77">
        <v>20.395</v>
      </c>
      <c r="S29" s="77">
        <v>4.726</v>
      </c>
      <c r="T29" s="77">
        <v>10.27</v>
      </c>
      <c r="U29" s="77">
        <v>15.045</v>
      </c>
      <c r="V29" s="77">
        <v>32.759</v>
      </c>
      <c r="W29" s="77">
        <v>12.506</v>
      </c>
      <c r="X29" s="77">
        <v>18.271999999999998</v>
      </c>
      <c r="Y29" s="77">
        <v>9.3849999999999998</v>
      </c>
      <c r="Z29" s="78"/>
      <c r="AA29" s="79">
        <f>SUM(B29:Z29)</f>
        <v>818.55899999999986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38.597000000000001</v>
      </c>
      <c r="C31" s="62">
        <f t="shared" si="4"/>
        <v>37.808999999999997</v>
      </c>
      <c r="D31" s="62">
        <f t="shared" si="4"/>
        <v>47.576000000000001</v>
      </c>
      <c r="E31" s="62">
        <f t="shared" si="4"/>
        <v>38.908000000000001</v>
      </c>
      <c r="F31" s="62">
        <f t="shared" si="4"/>
        <v>41.662999999999997</v>
      </c>
      <c r="G31" s="62">
        <f t="shared" si="4"/>
        <v>36.837000000000003</v>
      </c>
      <c r="H31" s="62">
        <f t="shared" si="4"/>
        <v>42.945</v>
      </c>
      <c r="I31" s="62">
        <f t="shared" si="4"/>
        <v>19.835999999999999</v>
      </c>
      <c r="J31" s="62">
        <f t="shared" si="4"/>
        <v>18.841999999999999</v>
      </c>
      <c r="K31" s="62">
        <f t="shared" si="4"/>
        <v>41.427999999999997</v>
      </c>
      <c r="L31" s="62">
        <f t="shared" si="4"/>
        <v>23.06</v>
      </c>
      <c r="M31" s="62">
        <f t="shared" si="4"/>
        <v>3.653</v>
      </c>
      <c r="N31" s="62">
        <f t="shared" si="4"/>
        <v>123.696</v>
      </c>
      <c r="O31" s="62">
        <f t="shared" si="4"/>
        <v>108.33799999999999</v>
      </c>
      <c r="P31" s="62">
        <f t="shared" si="4"/>
        <v>60.694000000000003</v>
      </c>
      <c r="Q31" s="62">
        <f t="shared" si="4"/>
        <v>11.319000000000001</v>
      </c>
      <c r="R31" s="62">
        <f t="shared" si="4"/>
        <v>20.395</v>
      </c>
      <c r="S31" s="62">
        <f t="shared" si="4"/>
        <v>4.726</v>
      </c>
      <c r="T31" s="62">
        <f t="shared" si="4"/>
        <v>10.27</v>
      </c>
      <c r="U31" s="62">
        <f t="shared" si="4"/>
        <v>15.045</v>
      </c>
      <c r="V31" s="62">
        <f t="shared" si="4"/>
        <v>32.759</v>
      </c>
      <c r="W31" s="62">
        <f t="shared" si="4"/>
        <v>12.506</v>
      </c>
      <c r="X31" s="62">
        <f t="shared" si="4"/>
        <v>18.271999999999998</v>
      </c>
      <c r="Y31" s="62">
        <f t="shared" si="4"/>
        <v>9.3849999999999998</v>
      </c>
      <c r="Z31" s="63">
        <f t="shared" si="4"/>
        <v>0</v>
      </c>
      <c r="AA31" s="64">
        <f t="shared" si="4"/>
        <v>818.55899999999986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>
        <v>6.5</v>
      </c>
      <c r="D38" s="99"/>
      <c r="E38" s="99">
        <v>5.5</v>
      </c>
      <c r="F38" s="99"/>
      <c r="G38" s="99">
        <v>5.5</v>
      </c>
      <c r="H38" s="99">
        <v>12.8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30.3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6.5</v>
      </c>
      <c r="D39" s="88">
        <f t="shared" si="6"/>
        <v>0</v>
      </c>
      <c r="E39" s="88">
        <f t="shared" si="6"/>
        <v>5.5</v>
      </c>
      <c r="F39" s="88">
        <f t="shared" si="6"/>
        <v>0</v>
      </c>
      <c r="G39" s="88">
        <f t="shared" si="6"/>
        <v>5.5</v>
      </c>
      <c r="H39" s="88">
        <f t="shared" si="6"/>
        <v>12.8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30.3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>
        <v>6.5</v>
      </c>
      <c r="D46" s="99"/>
      <c r="E46" s="99">
        <v>5.5</v>
      </c>
      <c r="F46" s="99"/>
      <c r="G46" s="99">
        <v>5.5</v>
      </c>
      <c r="H46" s="99">
        <v>12.8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30.3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6.5</v>
      </c>
      <c r="D48" s="88">
        <f t="shared" si="8"/>
        <v>0</v>
      </c>
      <c r="E48" s="88">
        <f t="shared" si="8"/>
        <v>5.5</v>
      </c>
      <c r="F48" s="88">
        <f t="shared" si="8"/>
        <v>0</v>
      </c>
      <c r="G48" s="88">
        <f t="shared" si="8"/>
        <v>5.5</v>
      </c>
      <c r="H48" s="88">
        <f t="shared" si="8"/>
        <v>12.8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30.3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38.597000000000001</v>
      </c>
      <c r="C51" s="88">
        <f t="shared" si="10"/>
        <v>44.308999999999997</v>
      </c>
      <c r="D51" s="88">
        <f t="shared" si="10"/>
        <v>47.576000000000001</v>
      </c>
      <c r="E51" s="88">
        <f t="shared" si="10"/>
        <v>44.408000000000001</v>
      </c>
      <c r="F51" s="88">
        <f t="shared" si="10"/>
        <v>41.663000000000004</v>
      </c>
      <c r="G51" s="88">
        <f t="shared" si="10"/>
        <v>42.337000000000003</v>
      </c>
      <c r="H51" s="88">
        <f t="shared" si="10"/>
        <v>55.745000000000005</v>
      </c>
      <c r="I51" s="88">
        <f t="shared" si="10"/>
        <v>19.836000000000002</v>
      </c>
      <c r="J51" s="88">
        <f t="shared" si="10"/>
        <v>18.841999999999999</v>
      </c>
      <c r="K51" s="88">
        <f t="shared" si="10"/>
        <v>41.427999999999997</v>
      </c>
      <c r="L51" s="88">
        <f t="shared" si="10"/>
        <v>23.06</v>
      </c>
      <c r="M51" s="88">
        <f t="shared" si="10"/>
        <v>3.653</v>
      </c>
      <c r="N51" s="88">
        <f t="shared" si="10"/>
        <v>123.696</v>
      </c>
      <c r="O51" s="88">
        <f t="shared" si="10"/>
        <v>108.33799999999999</v>
      </c>
      <c r="P51" s="88">
        <f t="shared" si="10"/>
        <v>60.693999999999996</v>
      </c>
      <c r="Q51" s="88">
        <f t="shared" si="10"/>
        <v>11.318999999999999</v>
      </c>
      <c r="R51" s="88">
        <f t="shared" si="10"/>
        <v>20.395</v>
      </c>
      <c r="S51" s="88">
        <f t="shared" si="10"/>
        <v>4.726</v>
      </c>
      <c r="T51" s="88">
        <f t="shared" si="10"/>
        <v>10.27</v>
      </c>
      <c r="U51" s="88">
        <f t="shared" si="10"/>
        <v>15.045</v>
      </c>
      <c r="V51" s="88">
        <f t="shared" si="10"/>
        <v>32.759</v>
      </c>
      <c r="W51" s="88">
        <f t="shared" si="10"/>
        <v>12.506</v>
      </c>
      <c r="X51" s="88">
        <f t="shared" si="10"/>
        <v>18.271999999999998</v>
      </c>
      <c r="Y51" s="88">
        <f t="shared" si="10"/>
        <v>9.3850000000000016</v>
      </c>
      <c r="Z51" s="89">
        <f t="shared" si="10"/>
        <v>0</v>
      </c>
      <c r="AA51" s="104">
        <f>SUM(B51:Z51)</f>
        <v>848.85899999999981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>
        <v>6.5</v>
      </c>
      <c r="D4" s="18"/>
      <c r="E4" s="18">
        <v>5.5</v>
      </c>
      <c r="F4" s="18"/>
      <c r="G4" s="18">
        <v>5.5</v>
      </c>
      <c r="H4" s="18">
        <v>12.8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30.3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66.150000000000006</v>
      </c>
      <c r="C7" s="117">
        <v>66.84</v>
      </c>
      <c r="D7" s="117">
        <v>69.900000000000006</v>
      </c>
      <c r="E7" s="117">
        <v>68.92</v>
      </c>
      <c r="F7" s="117">
        <v>67.64</v>
      </c>
      <c r="G7" s="117">
        <v>68.67</v>
      </c>
      <c r="H7" s="117">
        <v>67.819999999999993</v>
      </c>
      <c r="I7" s="117">
        <v>63</v>
      </c>
      <c r="J7" s="117">
        <v>17.5</v>
      </c>
      <c r="K7" s="117">
        <v>0.02</v>
      </c>
      <c r="L7" s="117">
        <v>0.02</v>
      </c>
      <c r="M7" s="117">
        <v>0</v>
      </c>
      <c r="N7" s="117">
        <v>-499.61</v>
      </c>
      <c r="O7" s="117">
        <v>-499.53</v>
      </c>
      <c r="P7" s="117">
        <v>-55.01</v>
      </c>
      <c r="Q7" s="117">
        <v>0</v>
      </c>
      <c r="R7" s="117">
        <v>0.04</v>
      </c>
      <c r="S7" s="117">
        <v>50.5</v>
      </c>
      <c r="T7" s="117">
        <v>84.6</v>
      </c>
      <c r="U7" s="117">
        <v>89.5</v>
      </c>
      <c r="V7" s="117">
        <v>73.489999999999995</v>
      </c>
      <c r="W7" s="117">
        <v>68.33</v>
      </c>
      <c r="X7" s="117">
        <v>68.36</v>
      </c>
      <c r="Y7" s="117">
        <v>67.69</v>
      </c>
      <c r="Z7" s="118"/>
      <c r="AA7" s="119">
        <f>IF(SUM(B7:Z7)&lt;&gt;0,AVERAGEIF(B7:Z7,"&lt;&gt;"""),"")</f>
        <v>0.20166666666666741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>
        <v>6.5</v>
      </c>
      <c r="D23" s="133"/>
      <c r="E23" s="133">
        <v>5.5</v>
      </c>
      <c r="F23" s="133"/>
      <c r="G23" s="133">
        <v>5.5</v>
      </c>
      <c r="H23" s="133">
        <v>12.8</v>
      </c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30.3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6.5</v>
      </c>
      <c r="D24" s="135">
        <f t="shared" si="3"/>
        <v>0</v>
      </c>
      <c r="E24" s="135">
        <f t="shared" si="3"/>
        <v>5.5</v>
      </c>
      <c r="F24" s="135">
        <f t="shared" si="3"/>
        <v>0</v>
      </c>
      <c r="G24" s="135">
        <f t="shared" si="3"/>
        <v>5.5</v>
      </c>
      <c r="H24" s="135">
        <f t="shared" si="3"/>
        <v>12.8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30.3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2024-04-06T20:24:10Z</dcterms:created>
  <dcterms:modified xsi:type="dcterms:W3CDTF">2024-04-06T20:24:11Z</dcterms:modified>
</cp:coreProperties>
</file>