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<sst xmlns="http://schemas.openxmlformats.org/spreadsheetml/2006/main" count="117" uniqueCount="53">
  <si>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03/04/2024 23:19:29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</si>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</sst>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7F32-4428-A67A-F871727DECC9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7F32-4428-A67A-F871727DECC9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12.7</c:v>
                </c:pt>
                <c:pt idx="1">
                  <c:v>6.4850000000000003</c:v>
                </c:pt>
                <c:pt idx="3">
                  <c:v>16.585000000000001</c:v>
                </c:pt>
                <c:pt idx="4">
                  <c:v>23.954000000000001</c:v>
                </c:pt>
                <c:pt idx="5">
                  <c:v>38.487000000000002</c:v>
                </c:pt>
                <c:pt idx="6">
                  <c:v>20.097999999999999</c:v>
                </c:pt>
                <c:pt idx="7">
                  <c:v>29.334</c:v>
                </c:pt>
                <c:pt idx="8">
                  <c:v>36.994</c:v>
                </c:pt>
                <c:pt idx="9">
                  <c:v>42.314</c:v>
                </c:pt>
                <c:pt idx="17">
                  <c:v>39.241999999999997</c:v>
                </c:pt>
                <c:pt idx="18">
                  <c:v>21.146999999999998</c:v>
                </c:pt>
                <c:pt idx="19">
                  <c:v>27.292000000000002</c:v>
                </c:pt>
                <c:pt idx="20">
                  <c:v>27.027999999999999</c:v>
                </c:pt>
                <c:pt idx="21">
                  <c:v>21.038</c:v>
                </c:pt>
                <c:pt idx="22">
                  <c:v>24.369</c:v>
                </c:pt>
                <c:pt idx="23">
                  <c:v>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32-4428-A67A-F871727DECC9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16.399999999999999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38.5</c:v>
                </c:pt>
                <c:pt idx="13">
                  <c:v>41.4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32-4428-A67A-F871727DECC9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21.841999999999999</c:v>
                </c:pt>
                <c:pt idx="1">
                  <c:v>27.657</c:v>
                </c:pt>
                <c:pt idx="2">
                  <c:v>23.122999999999998</c:v>
                </c:pt>
                <c:pt idx="3">
                  <c:v>26.079000000000004</c:v>
                </c:pt>
                <c:pt idx="4">
                  <c:v>22.18</c:v>
                </c:pt>
                <c:pt idx="6">
                  <c:v>1E-3</c:v>
                </c:pt>
                <c:pt idx="8">
                  <c:v>3.0000000000000001E-3</c:v>
                </c:pt>
                <c:pt idx="9">
                  <c:v>2E-3</c:v>
                </c:pt>
                <c:pt idx="10">
                  <c:v>0.45100000000000001</c:v>
                </c:pt>
                <c:pt idx="11">
                  <c:v>0.873</c:v>
                </c:pt>
                <c:pt idx="13">
                  <c:v>5.0000000000000001E-3</c:v>
                </c:pt>
                <c:pt idx="14">
                  <c:v>6.0860000000000003</c:v>
                </c:pt>
                <c:pt idx="15">
                  <c:v>16.485000000000003</c:v>
                </c:pt>
                <c:pt idx="16">
                  <c:v>15.257</c:v>
                </c:pt>
                <c:pt idx="17">
                  <c:v>1.4E-2</c:v>
                </c:pt>
                <c:pt idx="18">
                  <c:v>0.45900000000000002</c:v>
                </c:pt>
                <c:pt idx="21">
                  <c:v>1.2999999999999999E-2</c:v>
                </c:pt>
                <c:pt idx="22">
                  <c:v>7.0000000000000001E-3</c:v>
                </c:pt>
                <c:pt idx="23">
                  <c:v>2.8259999999999996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2-4428-A67A-F871727DECC9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7F32-4428-A67A-F871727DECC9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7F32-4428-A67A-F871727D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39.567</c:v>
                </c:pt>
                <c:pt idx="1">
                  <c:v>40.064</c:v>
                </c:pt>
                <c:pt idx="2">
                  <c:v>42.97</c:v>
                </c:pt>
                <c:pt idx="3">
                  <c:v>44.777000000000001</c:v>
                </c:pt>
                <c:pt idx="4">
                  <c:v>46.893000000000001</c:v>
                </c:pt>
                <c:pt idx="5">
                  <c:v>39.274000000000001</c:v>
                </c:pt>
                <c:pt idx="6">
                  <c:v>21.608999999999998</c:v>
                </c:pt>
                <c:pt idx="7">
                  <c:v>29.334</c:v>
                </c:pt>
                <c:pt idx="8">
                  <c:v>38.189</c:v>
                </c:pt>
                <c:pt idx="9">
                  <c:v>45.75</c:v>
                </c:pt>
                <c:pt idx="10">
                  <c:v>7.7149999999999999</c:v>
                </c:pt>
                <c:pt idx="11">
                  <c:v>5.8100000000000005</c:v>
                </c:pt>
                <c:pt idx="12">
                  <c:v>42.140000000000008</c:v>
                </c:pt>
                <c:pt idx="13">
                  <c:v>46.347999999999999</c:v>
                </c:pt>
                <c:pt idx="14">
                  <c:v>20.841000000000001</c:v>
                </c:pt>
                <c:pt idx="15">
                  <c:v>18.669</c:v>
                </c:pt>
                <c:pt idx="16">
                  <c:v>15.619</c:v>
                </c:pt>
                <c:pt idx="17">
                  <c:v>40.709000000000003</c:v>
                </c:pt>
                <c:pt idx="18">
                  <c:v>23.988000000000003</c:v>
                </c:pt>
                <c:pt idx="19">
                  <c:v>28.382999999999999</c:v>
                </c:pt>
                <c:pt idx="20">
                  <c:v>28.286000000000001</c:v>
                </c:pt>
                <c:pt idx="21">
                  <c:v>22.758999999999997</c:v>
                </c:pt>
                <c:pt idx="22">
                  <c:v>26.22</c:v>
                </c:pt>
                <c:pt idx="23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32-4428-A67A-F871727D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57.05</c:v>
                </c:pt>
                <c:pt idx="1">
                  <c:v>57.05</c:v>
                </c:pt>
                <c:pt idx="2">
                  <c:v>56</c:v>
                </c:pt>
                <c:pt idx="3">
                  <c:v>57.05</c:v>
                </c:pt>
                <c:pt idx="4">
                  <c:v>57.06</c:v>
                </c:pt>
                <c:pt idx="5">
                  <c:v>57.11</c:v>
                </c:pt>
                <c:pt idx="6">
                  <c:v>71.2</c:v>
                </c:pt>
                <c:pt idx="7">
                  <c:v>69.260000000000005</c:v>
                </c:pt>
                <c:pt idx="8">
                  <c:v>59.11</c:v>
                </c:pt>
                <c:pt idx="9">
                  <c:v>59.19</c:v>
                </c:pt>
                <c:pt idx="10">
                  <c:v>58.94</c:v>
                </c:pt>
                <c:pt idx="11">
                  <c:v>52.02</c:v>
                </c:pt>
                <c:pt idx="12">
                  <c:v>50</c:v>
                </c:pt>
                <c:pt idx="13">
                  <c:v>50</c:v>
                </c:pt>
                <c:pt idx="14">
                  <c:v>51.46</c:v>
                </c:pt>
                <c:pt idx="15">
                  <c:v>52.08</c:v>
                </c:pt>
                <c:pt idx="16">
                  <c:v>53.44</c:v>
                </c:pt>
                <c:pt idx="17">
                  <c:v>60.69</c:v>
                </c:pt>
                <c:pt idx="18">
                  <c:v>73.930000000000007</c:v>
                </c:pt>
                <c:pt idx="19">
                  <c:v>76.13</c:v>
                </c:pt>
                <c:pt idx="20">
                  <c:v>73.84</c:v>
                </c:pt>
                <c:pt idx="21">
                  <c:v>67.45</c:v>
                </c:pt>
                <c:pt idx="22">
                  <c:v>67.06</c:v>
                </c:pt>
                <c:pt idx="2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32-4428-A67A-F871727DE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39.566999999999993</v>
      </c>
      <c r="C4" s="18">
        <v>40.064</v>
      </c>
      <c r="D4" s="18">
        <v>42.976000000000006</v>
      </c>
      <c r="E4" s="18">
        <v>44.776999999999994</v>
      </c>
      <c r="F4" s="18">
        <v>46.893000000000001</v>
      </c>
      <c r="G4" s="18">
        <v>39.274000000000001</v>
      </c>
      <c r="H4" s="18">
        <v>21.608999999999998</v>
      </c>
      <c r="I4" s="18">
        <v>29.334</v>
      </c>
      <c r="J4" s="18">
        <v>38.189</v>
      </c>
      <c r="K4" s="18">
        <v>45.75</v>
      </c>
      <c r="L4" s="18">
        <v>7.7149999999999999</v>
      </c>
      <c r="M4" s="18">
        <v>5.81</v>
      </c>
      <c r="N4" s="18">
        <v>42.092999999999996</v>
      </c>
      <c r="O4" s="18">
        <v>46.383000000000003</v>
      </c>
      <c r="P4" s="18">
        <v>20.841000000000005</v>
      </c>
      <c r="Q4" s="18">
        <v>18.669000000000004</v>
      </c>
      <c r="R4" s="18">
        <v>15.619</v>
      </c>
      <c r="S4" s="18">
        <v>40.708999999999996</v>
      </c>
      <c r="T4" s="18">
        <v>23.987999999999996</v>
      </c>
      <c r="U4" s="18">
        <v>28.383000000000003</v>
      </c>
      <c r="V4" s="18">
        <v>28.285999999999998</v>
      </c>
      <c r="W4" s="18">
        <v>22.759000000000004</v>
      </c>
      <c r="X4" s="18">
        <v>26.220000000000002</v>
      </c>
      <c r="Y4" s="18">
        <v>18.3</v>
      </c>
      <c r="Z4" s="19"/>
      <c r="AA4" s="20">
        <f>SUM(B4:Z4)</f>
        <v>734.20799999999986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57.05</v>
      </c>
      <c r="C7" s="28">
        <v>57.05</v>
      </c>
      <c r="D7" s="28">
        <v>56</v>
      </c>
      <c r="E7" s="28">
        <v>57.05</v>
      </c>
      <c r="F7" s="28">
        <v>57.06</v>
      </c>
      <c r="G7" s="28">
        <v>57.11</v>
      </c>
      <c r="H7" s="28">
        <v>71.2</v>
      </c>
      <c r="I7" s="28">
        <v>69.260000000000005</v>
      </c>
      <c r="J7" s="28">
        <v>59.11</v>
      </c>
      <c r="K7" s="28">
        <v>59.19</v>
      </c>
      <c r="L7" s="28">
        <v>58.94</v>
      </c>
      <c r="M7" s="28">
        <v>52.02</v>
      </c>
      <c r="N7" s="28">
        <v>50</v>
      </c>
      <c r="O7" s="28">
        <v>50</v>
      </c>
      <c r="P7" s="28">
        <v>51.46</v>
      </c>
      <c r="Q7" s="28">
        <v>52.08</v>
      </c>
      <c r="R7" s="28">
        <v>53.44</v>
      </c>
      <c r="S7" s="28">
        <v>60.69</v>
      </c>
      <c r="T7" s="28">
        <v>73.930000000000007</v>
      </c>
      <c r="U7" s="28">
        <v>76.13</v>
      </c>
      <c r="V7" s="28">
        <v>73.84</v>
      </c>
      <c r="W7" s="28">
        <v>67.45</v>
      </c>
      <c r="X7" s="28">
        <v>67.06</v>
      </c>
      <c r="Y7" s="28">
        <v>60</v>
      </c>
      <c r="Z7" s="29"/>
      <c r="AA7" s="30">
        <f>IF(SUM(B7:Z7)&lt;&gt;0,AVERAGEIF(B7:Z7,"&lt;&gt;"""),"")</f>
        <v>60.29666666666666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12.7</v>
      </c>
      <c r="C12" s="52">
        <v>6.4850000000000003</v>
      </c>
      <c r="D12" s="52"/>
      <c r="E12" s="52">
        <v>16.585000000000001</v>
      </c>
      <c r="F12" s="52">
        <v>23.954000000000001</v>
      </c>
      <c r="G12" s="52">
        <v>38.487000000000002</v>
      </c>
      <c r="H12" s="52">
        <v>20.097999999999999</v>
      </c>
      <c r="I12" s="52">
        <v>29.334</v>
      </c>
      <c r="J12" s="52">
        <v>36.994</v>
      </c>
      <c r="K12" s="52">
        <v>42.314</v>
      </c>
      <c r="L12" s="52"/>
      <c r="M12" s="52"/>
      <c r="N12" s="52"/>
      <c r="O12" s="52"/>
      <c r="P12" s="52"/>
      <c r="Q12" s="52"/>
      <c r="R12" s="52"/>
      <c r="S12" s="52">
        <v>39.241999999999997</v>
      </c>
      <c r="T12" s="52">
        <v>21.146999999999998</v>
      </c>
      <c r="U12" s="52">
        <v>27.292000000000002</v>
      </c>
      <c r="V12" s="52">
        <v>27.027999999999999</v>
      </c>
      <c r="W12" s="52">
        <v>21.038</v>
      </c>
      <c r="X12" s="52">
        <v>24.369</v>
      </c>
      <c r="Y12" s="52">
        <v>13.88</v>
      </c>
      <c r="Z12" s="53"/>
      <c r="AA12" s="54">
        <f t="shared" si="0"/>
        <v>400.947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21.841999999999999</v>
      </c>
      <c r="C14" s="57">
        <v>27.657</v>
      </c>
      <c r="D14" s="57">
        <v>23.122999999999998</v>
      </c>
      <c r="E14" s="57">
        <v>26.079000000000004</v>
      </c>
      <c r="F14" s="57">
        <v>22.18</v>
      </c>
      <c r="G14" s="57"/>
      <c r="H14" s="57">
        <v>1E-3</v>
      </c>
      <c r="I14" s="57"/>
      <c r="J14" s="57">
        <v>3.0000000000000001E-3</v>
      </c>
      <c r="K14" s="57">
        <v>2E-3</v>
      </c>
      <c r="L14" s="57">
        <v>0.45100000000000001</v>
      </c>
      <c r="M14" s="57">
        <v>0.873</v>
      </c>
      <c r="N14" s="57"/>
      <c r="O14" s="57">
        <v>5.0000000000000001E-3</v>
      </c>
      <c r="P14" s="57">
        <v>6.0860000000000003</v>
      </c>
      <c r="Q14" s="57">
        <v>16.485000000000003</v>
      </c>
      <c r="R14" s="57">
        <v>15.257</v>
      </c>
      <c r="S14" s="57">
        <v>1.4E-2</v>
      </c>
      <c r="T14" s="57">
        <v>0.45900000000000002</v>
      </c>
      <c r="U14" s="57"/>
      <c r="V14" s="57"/>
      <c r="W14" s="57">
        <v>1.2999999999999999E-2</v>
      </c>
      <c r="X14" s="57">
        <v>7.0000000000000001E-3</v>
      </c>
      <c r="Y14" s="57">
        <v>2.8259999999999996</v>
      </c>
      <c r="Z14" s="58"/>
      <c r="AA14" s="59">
        <f t="shared" si="0"/>
        <v>163.36300000000003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34.542000000000002</v>
      </c>
      <c r="C16" s="62">
        <f t="shared" ref="C16:Z16" si="1">IF(LEN(C$2)&gt;0,SUM(C10:C15),"")</f>
        <v>34.142000000000003</v>
      </c>
      <c r="D16" s="62">
        <f t="shared" si="1"/>
        <v>23.122999999999998</v>
      </c>
      <c r="E16" s="62">
        <f t="shared" si="1"/>
        <v>42.664000000000001</v>
      </c>
      <c r="F16" s="62">
        <f t="shared" si="1"/>
        <v>46.134</v>
      </c>
      <c r="G16" s="62">
        <f t="shared" si="1"/>
        <v>38.487000000000002</v>
      </c>
      <c r="H16" s="62">
        <f t="shared" si="1"/>
        <v>20.099</v>
      </c>
      <c r="I16" s="62">
        <f t="shared" si="1"/>
        <v>29.334</v>
      </c>
      <c r="J16" s="62">
        <f t="shared" si="1"/>
        <v>36.997</v>
      </c>
      <c r="K16" s="62">
        <f t="shared" si="1"/>
        <v>42.316000000000003</v>
      </c>
      <c r="L16" s="62">
        <f t="shared" si="1"/>
        <v>0.45100000000000001</v>
      </c>
      <c r="M16" s="62">
        <f t="shared" si="1"/>
        <v>0.873</v>
      </c>
      <c r="N16" s="62">
        <f t="shared" si="1"/>
        <v>0</v>
      </c>
      <c r="O16" s="62">
        <f t="shared" si="1"/>
        <v>5.0000000000000001E-3</v>
      </c>
      <c r="P16" s="62">
        <f t="shared" si="1"/>
        <v>6.0860000000000003</v>
      </c>
      <c r="Q16" s="62">
        <f t="shared" si="1"/>
        <v>16.485000000000003</v>
      </c>
      <c r="R16" s="62">
        <f t="shared" si="1"/>
        <v>15.257</v>
      </c>
      <c r="S16" s="62">
        <f t="shared" si="1"/>
        <v>39.256</v>
      </c>
      <c r="T16" s="62">
        <f t="shared" si="1"/>
        <v>21.605999999999998</v>
      </c>
      <c r="U16" s="62">
        <f t="shared" si="1"/>
        <v>27.292000000000002</v>
      </c>
      <c r="V16" s="62">
        <f t="shared" si="1"/>
        <v>27.027999999999999</v>
      </c>
      <c r="W16" s="62">
        <f t="shared" si="1"/>
        <v>21.051000000000002</v>
      </c>
      <c r="X16" s="62">
        <f t="shared" si="1"/>
        <v>24.376000000000001</v>
      </c>
      <c r="Y16" s="62">
        <f t="shared" si="1"/>
        <v>16.706</v>
      </c>
      <c r="Z16" s="63" t="str">
        <f t="shared" si="1"/>
        <v/>
      </c>
      <c r="AA16" s="64">
        <f>SUM(AA10:AA15)</f>
        <v>564.31000000000006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2.5489999999999999</v>
      </c>
      <c r="C20" s="77">
        <v>3.294</v>
      </c>
      <c r="D20" s="77">
        <v>1.889</v>
      </c>
      <c r="E20" s="77">
        <v>1.77</v>
      </c>
      <c r="F20" s="77"/>
      <c r="G20" s="77"/>
      <c r="H20" s="77"/>
      <c r="I20" s="77"/>
      <c r="J20" s="77"/>
      <c r="K20" s="77"/>
      <c r="L20" s="77">
        <v>1.988</v>
      </c>
      <c r="M20" s="77">
        <v>0.95699999999999996</v>
      </c>
      <c r="N20" s="77"/>
      <c r="O20" s="77"/>
      <c r="P20" s="77">
        <v>2.4950000000000001</v>
      </c>
      <c r="Q20" s="77">
        <v>0.92600000000000005</v>
      </c>
      <c r="R20" s="77">
        <v>0.36199999999999999</v>
      </c>
      <c r="S20" s="77"/>
      <c r="T20" s="77">
        <v>1.534</v>
      </c>
      <c r="U20" s="77"/>
      <c r="V20" s="77">
        <v>1.258</v>
      </c>
      <c r="W20" s="77">
        <v>0.82599999999999996</v>
      </c>
      <c r="X20" s="77">
        <v>1.64</v>
      </c>
      <c r="Y20" s="77">
        <v>1.3220000000000001</v>
      </c>
      <c r="Z20" s="78"/>
      <c r="AA20" s="79">
        <f t="shared" si="2"/>
        <v>22.81</v>
      </c>
    </row>
    <row r="21" spans="1:27" ht="24.95" customHeight="1" x14ac:dyDescent="0.2">
      <c r="A21" s="75" t="s">
        <v>16</v>
      </c>
      <c r="B21" s="80">
        <v>2.476</v>
      </c>
      <c r="C21" s="81">
        <v>2.6280000000000001</v>
      </c>
      <c r="D21" s="81">
        <v>1.5640000000000001</v>
      </c>
      <c r="E21" s="81">
        <v>0.34300000000000003</v>
      </c>
      <c r="F21" s="81">
        <v>0.75900000000000001</v>
      </c>
      <c r="G21" s="81">
        <v>0.78700000000000003</v>
      </c>
      <c r="H21" s="81">
        <v>1.51</v>
      </c>
      <c r="I21" s="81"/>
      <c r="J21" s="81">
        <v>1.1919999999999999</v>
      </c>
      <c r="K21" s="81">
        <v>3.4340000000000002</v>
      </c>
      <c r="L21" s="81">
        <v>5.2759999999999998</v>
      </c>
      <c r="M21" s="81">
        <v>3.98</v>
      </c>
      <c r="N21" s="81">
        <v>3.593</v>
      </c>
      <c r="O21" s="81">
        <v>4.9779999999999998</v>
      </c>
      <c r="P21" s="81">
        <v>12.260000000000002</v>
      </c>
      <c r="Q21" s="81">
        <v>1.258</v>
      </c>
      <c r="R21" s="81"/>
      <c r="S21" s="81">
        <v>1.4530000000000001</v>
      </c>
      <c r="T21" s="81">
        <v>0.84799999999999998</v>
      </c>
      <c r="U21" s="81">
        <v>1.091</v>
      </c>
      <c r="V21" s="81"/>
      <c r="W21" s="81">
        <v>0.88200000000000001</v>
      </c>
      <c r="X21" s="81">
        <v>0.20399999999999999</v>
      </c>
      <c r="Y21" s="81">
        <v>0.27200000000000002</v>
      </c>
      <c r="Z21" s="78"/>
      <c r="AA21" s="79">
        <f t="shared" si="2"/>
        <v>50.788000000000004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5.0250000000000004</v>
      </c>
      <c r="C25" s="88">
        <f t="shared" ref="C25:Z25" si="3">IF(LEN(C$2)&gt;0,SUM(C19:C24),"")</f>
        <v>5.9220000000000006</v>
      </c>
      <c r="D25" s="88">
        <f t="shared" si="3"/>
        <v>3.4530000000000003</v>
      </c>
      <c r="E25" s="88">
        <f t="shared" si="3"/>
        <v>2.113</v>
      </c>
      <c r="F25" s="88">
        <f t="shared" si="3"/>
        <v>0.75900000000000001</v>
      </c>
      <c r="G25" s="88">
        <f t="shared" si="3"/>
        <v>0.78700000000000003</v>
      </c>
      <c r="H25" s="88">
        <f t="shared" si="3"/>
        <v>1.51</v>
      </c>
      <c r="I25" s="88">
        <f t="shared" si="3"/>
        <v>0</v>
      </c>
      <c r="J25" s="88">
        <f t="shared" si="3"/>
        <v>1.1919999999999999</v>
      </c>
      <c r="K25" s="88">
        <f t="shared" si="3"/>
        <v>3.4340000000000002</v>
      </c>
      <c r="L25" s="88">
        <f t="shared" si="3"/>
        <v>7.2639999999999993</v>
      </c>
      <c r="M25" s="88">
        <f t="shared" si="3"/>
        <v>4.9370000000000003</v>
      </c>
      <c r="N25" s="88">
        <f t="shared" si="3"/>
        <v>3.593</v>
      </c>
      <c r="O25" s="88">
        <f t="shared" si="3"/>
        <v>4.9779999999999998</v>
      </c>
      <c r="P25" s="88">
        <f t="shared" si="3"/>
        <v>14.755000000000003</v>
      </c>
      <c r="Q25" s="88">
        <f t="shared" si="3"/>
        <v>2.1840000000000002</v>
      </c>
      <c r="R25" s="88">
        <f t="shared" si="3"/>
        <v>0.36199999999999999</v>
      </c>
      <c r="S25" s="88">
        <f t="shared" si="3"/>
        <v>1.4530000000000001</v>
      </c>
      <c r="T25" s="88">
        <f t="shared" si="3"/>
        <v>2.3820000000000001</v>
      </c>
      <c r="U25" s="88">
        <f t="shared" si="3"/>
        <v>1.091</v>
      </c>
      <c r="V25" s="88">
        <f t="shared" si="3"/>
        <v>1.258</v>
      </c>
      <c r="W25" s="88">
        <f t="shared" si="3"/>
        <v>1.708</v>
      </c>
      <c r="X25" s="88">
        <f t="shared" si="3"/>
        <v>1.8439999999999999</v>
      </c>
      <c r="Y25" s="88">
        <f t="shared" si="3"/>
        <v>1.5940000000000001</v>
      </c>
      <c r="Z25" s="89" t="str">
        <f t="shared" si="3"/>
        <v/>
      </c>
      <c r="AA25" s="90">
        <f>SUM(AA19:AA24)</f>
        <v>73.597999999999999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39.567</v>
      </c>
      <c r="C29" s="77">
        <v>40.064</v>
      </c>
      <c r="D29" s="77">
        <v>26.576000000000001</v>
      </c>
      <c r="E29" s="77">
        <v>44.777000000000001</v>
      </c>
      <c r="F29" s="77">
        <v>46.893000000000001</v>
      </c>
      <c r="G29" s="77">
        <v>39.274000000000001</v>
      </c>
      <c r="H29" s="77">
        <v>21.609000000000002</v>
      </c>
      <c r="I29" s="77">
        <v>29.334</v>
      </c>
      <c r="J29" s="77">
        <v>38.189</v>
      </c>
      <c r="K29" s="77">
        <v>45.75</v>
      </c>
      <c r="L29" s="77">
        <v>7.7149999999999999</v>
      </c>
      <c r="M29" s="77">
        <v>5.81</v>
      </c>
      <c r="N29" s="77">
        <v>3.593</v>
      </c>
      <c r="O29" s="77">
        <v>4.9829999999999997</v>
      </c>
      <c r="P29" s="77">
        <v>20.841000000000001</v>
      </c>
      <c r="Q29" s="77">
        <v>18.669</v>
      </c>
      <c r="R29" s="77">
        <v>15.619</v>
      </c>
      <c r="S29" s="77">
        <v>40.709000000000003</v>
      </c>
      <c r="T29" s="77">
        <v>23.988</v>
      </c>
      <c r="U29" s="77">
        <v>28.382999999999999</v>
      </c>
      <c r="V29" s="77">
        <v>28.286000000000001</v>
      </c>
      <c r="W29" s="77">
        <v>22.759</v>
      </c>
      <c r="X29" s="77">
        <v>26.22</v>
      </c>
      <c r="Y29" s="77">
        <v>18.3</v>
      </c>
      <c r="Z29" s="78"/>
      <c r="AA29" s="79">
        <f>SUM(B29:Z29)</f>
        <v>637.90800000000013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39.567</v>
      </c>
      <c r="C31" s="62">
        <f t="shared" ref="C31:Z31" si="4">IF(LEN(C$2)&gt;0,SUM(C28:C30),"")</f>
        <v>40.064</v>
      </c>
      <c r="D31" s="62">
        <f t="shared" si="4"/>
        <v>26.576000000000001</v>
      </c>
      <c r="E31" s="62">
        <f t="shared" si="4"/>
        <v>44.777000000000001</v>
      </c>
      <c r="F31" s="62">
        <f t="shared" si="4"/>
        <v>46.893000000000001</v>
      </c>
      <c r="G31" s="62">
        <f t="shared" si="4"/>
        <v>39.274000000000001</v>
      </c>
      <c r="H31" s="62">
        <f t="shared" si="4"/>
        <v>21.609000000000002</v>
      </c>
      <c r="I31" s="62">
        <f t="shared" si="4"/>
        <v>29.334</v>
      </c>
      <c r="J31" s="62">
        <f t="shared" si="4"/>
        <v>38.189</v>
      </c>
      <c r="K31" s="62">
        <f t="shared" si="4"/>
        <v>45.75</v>
      </c>
      <c r="L31" s="62">
        <f t="shared" si="4"/>
        <v>7.7149999999999999</v>
      </c>
      <c r="M31" s="62">
        <f t="shared" si="4"/>
        <v>5.81</v>
      </c>
      <c r="N31" s="62">
        <f t="shared" si="4"/>
        <v>3.593</v>
      </c>
      <c r="O31" s="62">
        <f t="shared" si="4"/>
        <v>4.9829999999999997</v>
      </c>
      <c r="P31" s="62">
        <f t="shared" si="4"/>
        <v>20.841000000000001</v>
      </c>
      <c r="Q31" s="62">
        <f t="shared" si="4"/>
        <v>18.669</v>
      </c>
      <c r="R31" s="62">
        <f t="shared" si="4"/>
        <v>15.619</v>
      </c>
      <c r="S31" s="62">
        <f t="shared" si="4"/>
        <v>40.709000000000003</v>
      </c>
      <c r="T31" s="62">
        <f t="shared" si="4"/>
        <v>23.988</v>
      </c>
      <c r="U31" s="62">
        <f t="shared" si="4"/>
        <v>28.382999999999999</v>
      </c>
      <c r="V31" s="62">
        <f t="shared" si="4"/>
        <v>28.286000000000001</v>
      </c>
      <c r="W31" s="62">
        <f t="shared" si="4"/>
        <v>22.759</v>
      </c>
      <c r="X31" s="62">
        <f t="shared" si="4"/>
        <v>26.22</v>
      </c>
      <c r="Y31" s="62">
        <f t="shared" si="4"/>
        <v>18.3</v>
      </c>
      <c r="Z31" s="63" t="str">
        <f t="shared" si="4"/>
        <v/>
      </c>
      <c r="AA31" s="64">
        <f>SUM(AA28:AA30)</f>
        <v>637.90800000000013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>
        <v>16.399999999999999</v>
      </c>
      <c r="E38" s="99"/>
      <c r="F38" s="99"/>
      <c r="G38" s="99"/>
      <c r="H38" s="99"/>
      <c r="I38" s="99"/>
      <c r="J38" s="99"/>
      <c r="K38" s="99"/>
      <c r="L38" s="99"/>
      <c r="M38" s="99"/>
      <c r="N38" s="99">
        <v>38.5</v>
      </c>
      <c r="O38" s="99">
        <v>41.4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96.3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16.399999999999999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38.5</v>
      </c>
      <c r="O39" s="88">
        <f t="shared" si="6"/>
        <v>41.4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96.3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>
        <v>16.399999999999999</v>
      </c>
      <c r="E46" s="99"/>
      <c r="F46" s="99"/>
      <c r="G46" s="99"/>
      <c r="H46" s="99"/>
      <c r="I46" s="99"/>
      <c r="J46" s="99"/>
      <c r="K46" s="99"/>
      <c r="L46" s="99"/>
      <c r="M46" s="99"/>
      <c r="N46" s="99">
        <v>38.5</v>
      </c>
      <c r="O46" s="99">
        <v>41.4</v>
      </c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96.3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16.399999999999999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38.5</v>
      </c>
      <c r="O48" s="88">
        <f t="shared" si="8"/>
        <v>41.4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96.3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39.567</v>
      </c>
      <c r="C51" s="88">
        <f t="shared" si="10"/>
        <v>40.064000000000007</v>
      </c>
      <c r="D51" s="88">
        <f t="shared" si="10"/>
        <v>42.975999999999999</v>
      </c>
      <c r="E51" s="88">
        <f t="shared" si="10"/>
        <v>44.777000000000001</v>
      </c>
      <c r="F51" s="88">
        <f t="shared" si="10"/>
        <v>46.893000000000001</v>
      </c>
      <c r="G51" s="88">
        <f t="shared" si="10"/>
        <v>39.274000000000001</v>
      </c>
      <c r="H51" s="88">
        <f t="shared" si="10"/>
        <v>21.609000000000002</v>
      </c>
      <c r="I51" s="88">
        <f t="shared" si="10"/>
        <v>29.334</v>
      </c>
      <c r="J51" s="88">
        <f t="shared" si="10"/>
        <v>38.189</v>
      </c>
      <c r="K51" s="88">
        <f t="shared" si="10"/>
        <v>45.75</v>
      </c>
      <c r="L51" s="88">
        <f t="shared" si="10"/>
        <v>7.714999999999999</v>
      </c>
      <c r="M51" s="88">
        <f t="shared" si="10"/>
        <v>5.8100000000000005</v>
      </c>
      <c r="N51" s="88">
        <f t="shared" si="10"/>
        <v>42.093000000000004</v>
      </c>
      <c r="O51" s="88">
        <f t="shared" si="10"/>
        <v>46.382999999999996</v>
      </c>
      <c r="P51" s="88">
        <f t="shared" si="10"/>
        <v>20.841000000000001</v>
      </c>
      <c r="Q51" s="88">
        <f t="shared" si="10"/>
        <v>18.669000000000004</v>
      </c>
      <c r="R51" s="88">
        <f t="shared" si="10"/>
        <v>15.619</v>
      </c>
      <c r="S51" s="88">
        <f t="shared" si="10"/>
        <v>40.709000000000003</v>
      </c>
      <c r="T51" s="88">
        <f t="shared" si="10"/>
        <v>23.988</v>
      </c>
      <c r="U51" s="88">
        <f t="shared" si="10"/>
        <v>28.383000000000003</v>
      </c>
      <c r="V51" s="88">
        <f t="shared" si="10"/>
        <v>28.285999999999998</v>
      </c>
      <c r="W51" s="88">
        <f t="shared" si="10"/>
        <v>22.759</v>
      </c>
      <c r="X51" s="88">
        <f t="shared" si="10"/>
        <v>26.220000000000002</v>
      </c>
      <c r="Y51" s="88">
        <f t="shared" si="10"/>
        <v>18.3</v>
      </c>
      <c r="Z51" s="89" t="str">
        <f t="shared" si="10"/>
        <v/>
      </c>
      <c r="AA51" s="104">
        <f>SUM(B51:Z51)</f>
        <v>734.2080000000002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45386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39.567</v>
      </c>
      <c r="C4" s="18">
        <v>40.064</v>
      </c>
      <c r="D4" s="18">
        <v>42.97</v>
      </c>
      <c r="E4" s="18">
        <v>44.777000000000001</v>
      </c>
      <c r="F4" s="18">
        <v>46.893000000000001</v>
      </c>
      <c r="G4" s="18">
        <v>39.274000000000001</v>
      </c>
      <c r="H4" s="18">
        <v>21.608999999999998</v>
      </c>
      <c r="I4" s="18">
        <v>29.334</v>
      </c>
      <c r="J4" s="18">
        <v>38.189</v>
      </c>
      <c r="K4" s="18">
        <v>45.75</v>
      </c>
      <c r="L4" s="18">
        <v>7.7149999999999999</v>
      </c>
      <c r="M4" s="18">
        <v>5.8100000000000005</v>
      </c>
      <c r="N4" s="18">
        <v>42.140000000000008</v>
      </c>
      <c r="O4" s="18">
        <v>46.347999999999999</v>
      </c>
      <c r="P4" s="18">
        <v>20.841000000000001</v>
      </c>
      <c r="Q4" s="18">
        <v>18.669</v>
      </c>
      <c r="R4" s="18">
        <v>15.619</v>
      </c>
      <c r="S4" s="18">
        <v>40.709000000000003</v>
      </c>
      <c r="T4" s="18">
        <v>23.988000000000003</v>
      </c>
      <c r="U4" s="18">
        <v>28.382999999999999</v>
      </c>
      <c r="V4" s="18">
        <v>28.286000000000001</v>
      </c>
      <c r="W4" s="18">
        <v>22.758999999999997</v>
      </c>
      <c r="X4" s="18">
        <v>26.22</v>
      </c>
      <c r="Y4" s="18">
        <v>18.3</v>
      </c>
      <c r="Z4" s="19"/>
      <c r="AA4" s="20">
        <f>SUM(B4:Z4)</f>
        <v>734.21400000000017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57.05</v>
      </c>
      <c r="C7" s="28">
        <v>57.05</v>
      </c>
      <c r="D7" s="28">
        <v>56</v>
      </c>
      <c r="E7" s="28">
        <v>57.05</v>
      </c>
      <c r="F7" s="28">
        <v>57.06</v>
      </c>
      <c r="G7" s="28">
        <v>57.11</v>
      </c>
      <c r="H7" s="28">
        <v>71.2</v>
      </c>
      <c r="I7" s="28">
        <v>69.260000000000005</v>
      </c>
      <c r="J7" s="28">
        <v>59.11</v>
      </c>
      <c r="K7" s="28">
        <v>59.19</v>
      </c>
      <c r="L7" s="28">
        <v>58.94</v>
      </c>
      <c r="M7" s="28">
        <v>52.02</v>
      </c>
      <c r="N7" s="28">
        <v>50</v>
      </c>
      <c r="O7" s="28">
        <v>50</v>
      </c>
      <c r="P7" s="28">
        <v>51.46</v>
      </c>
      <c r="Q7" s="28">
        <v>52.08</v>
      </c>
      <c r="R7" s="28">
        <v>53.44</v>
      </c>
      <c r="S7" s="28">
        <v>60.69</v>
      </c>
      <c r="T7" s="28">
        <v>73.930000000000007</v>
      </c>
      <c r="U7" s="28">
        <v>76.13</v>
      </c>
      <c r="V7" s="28">
        <v>73.84</v>
      </c>
      <c r="W7" s="28">
        <v>67.45</v>
      </c>
      <c r="X7" s="28">
        <v>67.06</v>
      </c>
      <c r="Y7" s="28">
        <v>60</v>
      </c>
      <c r="Z7" s="29"/>
      <c r="AA7" s="30">
        <f>IF(SUM(B7:Z7)&lt;&gt;0,AVERAGEIF(B7:Z7,"&lt;&gt;"""),"")</f>
        <v>60.29666666666666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24</v>
      </c>
      <c r="C14" s="57">
        <v>24</v>
      </c>
      <c r="D14" s="57">
        <v>14</v>
      </c>
      <c r="E14" s="57">
        <v>14.121</v>
      </c>
      <c r="F14" s="57">
        <v>14.821999999999999</v>
      </c>
      <c r="G14" s="57">
        <v>26.905000000000001</v>
      </c>
      <c r="H14" s="57">
        <v>21.608999999999998</v>
      </c>
      <c r="I14" s="57">
        <v>23.332000000000001</v>
      </c>
      <c r="J14" s="57">
        <v>32.581999999999994</v>
      </c>
      <c r="K14" s="57">
        <v>39.75</v>
      </c>
      <c r="L14" s="57">
        <v>3.3159999999999998</v>
      </c>
      <c r="M14" s="57">
        <v>1.3140000000000001</v>
      </c>
      <c r="N14" s="57">
        <v>18.635000000000002</v>
      </c>
      <c r="O14" s="57">
        <v>18.024999999999999</v>
      </c>
      <c r="P14" s="57"/>
      <c r="Q14" s="57"/>
      <c r="R14" s="57"/>
      <c r="S14" s="57">
        <v>5.4119999999999999</v>
      </c>
      <c r="T14" s="57">
        <v>2.4470000000000001</v>
      </c>
      <c r="U14" s="57">
        <v>3.468</v>
      </c>
      <c r="V14" s="57">
        <v>3.5670000000000002</v>
      </c>
      <c r="W14" s="57">
        <v>3.6470000000000002</v>
      </c>
      <c r="X14" s="57">
        <v>1.9590000000000001</v>
      </c>
      <c r="Y14" s="57"/>
      <c r="Z14" s="58"/>
      <c r="AA14" s="59">
        <f t="shared" si="0"/>
        <v>296.91099999999994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24</v>
      </c>
      <c r="C16" s="62">
        <f t="shared" ref="C16:Z16" si="1">IF(LEN(C$2)&gt;0,SUM(C10:C15),"")</f>
        <v>24</v>
      </c>
      <c r="D16" s="62">
        <f t="shared" si="1"/>
        <v>14</v>
      </c>
      <c r="E16" s="62">
        <f t="shared" si="1"/>
        <v>14.121</v>
      </c>
      <c r="F16" s="62">
        <f t="shared" si="1"/>
        <v>14.821999999999999</v>
      </c>
      <c r="G16" s="62">
        <f t="shared" si="1"/>
        <v>26.905000000000001</v>
      </c>
      <c r="H16" s="62">
        <f t="shared" si="1"/>
        <v>21.608999999999998</v>
      </c>
      <c r="I16" s="62">
        <f t="shared" si="1"/>
        <v>23.332000000000001</v>
      </c>
      <c r="J16" s="62">
        <f t="shared" si="1"/>
        <v>32.581999999999994</v>
      </c>
      <c r="K16" s="62">
        <f t="shared" si="1"/>
        <v>39.75</v>
      </c>
      <c r="L16" s="62">
        <f t="shared" si="1"/>
        <v>3.3159999999999998</v>
      </c>
      <c r="M16" s="62">
        <f t="shared" si="1"/>
        <v>1.3140000000000001</v>
      </c>
      <c r="N16" s="62">
        <f t="shared" si="1"/>
        <v>18.635000000000002</v>
      </c>
      <c r="O16" s="62">
        <f t="shared" si="1"/>
        <v>18.024999999999999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5.4119999999999999</v>
      </c>
      <c r="T16" s="62">
        <f t="shared" si="1"/>
        <v>2.4470000000000001</v>
      </c>
      <c r="U16" s="62">
        <f t="shared" si="1"/>
        <v>3.468</v>
      </c>
      <c r="V16" s="62">
        <f t="shared" si="1"/>
        <v>3.5670000000000002</v>
      </c>
      <c r="W16" s="62">
        <f t="shared" si="1"/>
        <v>3.6470000000000002</v>
      </c>
      <c r="X16" s="62">
        <f t="shared" si="1"/>
        <v>1.9590000000000001</v>
      </c>
      <c r="Y16" s="62">
        <f t="shared" si="1"/>
        <v>0</v>
      </c>
      <c r="Z16" s="63" t="str">
        <f t="shared" si="1"/>
        <v/>
      </c>
      <c r="AA16" s="64">
        <f>SUM(AA10:AA15)</f>
        <v>296.91099999999994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5.4</v>
      </c>
      <c r="C20" s="77">
        <v>5.3</v>
      </c>
      <c r="D20" s="77">
        <v>17.249000000000002</v>
      </c>
      <c r="E20" s="77">
        <v>18.148</v>
      </c>
      <c r="F20" s="77">
        <v>5.4</v>
      </c>
      <c r="G20" s="77"/>
      <c r="H20" s="77"/>
      <c r="I20" s="77">
        <v>6.0019999999999998</v>
      </c>
      <c r="J20" s="77">
        <v>5</v>
      </c>
      <c r="K20" s="77">
        <v>6</v>
      </c>
      <c r="L20" s="77"/>
      <c r="M20" s="77"/>
      <c r="N20" s="77">
        <v>21</v>
      </c>
      <c r="O20" s="77">
        <v>21</v>
      </c>
      <c r="P20" s="77">
        <v>15</v>
      </c>
      <c r="Q20" s="77">
        <v>15</v>
      </c>
      <c r="R20" s="77">
        <v>15</v>
      </c>
      <c r="S20" s="77">
        <v>15</v>
      </c>
      <c r="T20" s="77">
        <v>15</v>
      </c>
      <c r="U20" s="77">
        <v>15</v>
      </c>
      <c r="V20" s="77">
        <v>15</v>
      </c>
      <c r="W20" s="77">
        <v>15</v>
      </c>
      <c r="X20" s="77">
        <v>15</v>
      </c>
      <c r="Y20" s="77">
        <v>18.3</v>
      </c>
      <c r="Z20" s="78"/>
      <c r="AA20" s="79">
        <f t="shared" si="2"/>
        <v>263.79899999999998</v>
      </c>
    </row>
    <row r="21" spans="1:27" ht="24.95" customHeight="1" x14ac:dyDescent="0.2">
      <c r="A21" s="75" t="s">
        <v>16</v>
      </c>
      <c r="B21" s="80">
        <v>10.167</v>
      </c>
      <c r="C21" s="81">
        <v>10.763999999999999</v>
      </c>
      <c r="D21" s="81">
        <v>11.721</v>
      </c>
      <c r="E21" s="81">
        <v>12.507999999999999</v>
      </c>
      <c r="F21" s="81">
        <v>26.670999999999999</v>
      </c>
      <c r="G21" s="81">
        <v>12.369</v>
      </c>
      <c r="H21" s="81"/>
      <c r="I21" s="81"/>
      <c r="J21" s="81">
        <v>0.60699999999999998</v>
      </c>
      <c r="K21" s="81"/>
      <c r="L21" s="81">
        <v>4.399</v>
      </c>
      <c r="M21" s="81">
        <v>4.4960000000000004</v>
      </c>
      <c r="N21" s="81">
        <v>2.5049999999999999</v>
      </c>
      <c r="O21" s="81">
        <v>7.3230000000000004</v>
      </c>
      <c r="P21" s="81">
        <v>5.8410000000000002</v>
      </c>
      <c r="Q21" s="81">
        <v>3.669</v>
      </c>
      <c r="R21" s="81">
        <v>0.61899999999999999</v>
      </c>
      <c r="S21" s="81">
        <v>20.297000000000001</v>
      </c>
      <c r="T21" s="81">
        <v>6.5410000000000004</v>
      </c>
      <c r="U21" s="81">
        <v>9.9149999999999991</v>
      </c>
      <c r="V21" s="81">
        <v>9.7189999999999994</v>
      </c>
      <c r="W21" s="81">
        <v>4.1120000000000001</v>
      </c>
      <c r="X21" s="81">
        <v>9.2609999999999992</v>
      </c>
      <c r="Y21" s="81"/>
      <c r="Z21" s="78"/>
      <c r="AA21" s="79">
        <f t="shared" si="2"/>
        <v>173.50399999999993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15.567</v>
      </c>
      <c r="C25" s="88">
        <f t="shared" si="3"/>
        <v>16.064</v>
      </c>
      <c r="D25" s="88">
        <f t="shared" si="3"/>
        <v>28.970000000000002</v>
      </c>
      <c r="E25" s="88">
        <f t="shared" si="3"/>
        <v>30.655999999999999</v>
      </c>
      <c r="F25" s="88">
        <f t="shared" si="3"/>
        <v>32.070999999999998</v>
      </c>
      <c r="G25" s="88">
        <f t="shared" si="3"/>
        <v>12.369</v>
      </c>
      <c r="H25" s="88">
        <f t="shared" si="3"/>
        <v>0</v>
      </c>
      <c r="I25" s="88">
        <f t="shared" si="3"/>
        <v>6.0019999999999998</v>
      </c>
      <c r="J25" s="88">
        <f t="shared" si="3"/>
        <v>5.6070000000000002</v>
      </c>
      <c r="K25" s="88">
        <f t="shared" si="3"/>
        <v>6</v>
      </c>
      <c r="L25" s="88">
        <f t="shared" si="3"/>
        <v>4.399</v>
      </c>
      <c r="M25" s="88">
        <f t="shared" si="3"/>
        <v>4.4960000000000004</v>
      </c>
      <c r="N25" s="88">
        <f t="shared" si="3"/>
        <v>23.504999999999999</v>
      </c>
      <c r="O25" s="88">
        <f t="shared" si="3"/>
        <v>28.323</v>
      </c>
      <c r="P25" s="88">
        <f t="shared" si="3"/>
        <v>20.841000000000001</v>
      </c>
      <c r="Q25" s="88">
        <f t="shared" si="3"/>
        <v>18.669</v>
      </c>
      <c r="R25" s="88">
        <f t="shared" si="3"/>
        <v>15.619</v>
      </c>
      <c r="S25" s="88">
        <f t="shared" si="3"/>
        <v>35.296999999999997</v>
      </c>
      <c r="T25" s="88">
        <f t="shared" si="3"/>
        <v>21.541</v>
      </c>
      <c r="U25" s="88">
        <f t="shared" si="3"/>
        <v>24.914999999999999</v>
      </c>
      <c r="V25" s="88">
        <f t="shared" si="3"/>
        <v>24.719000000000001</v>
      </c>
      <c r="W25" s="88">
        <f t="shared" si="3"/>
        <v>19.112000000000002</v>
      </c>
      <c r="X25" s="88">
        <f t="shared" si="3"/>
        <v>24.260999999999999</v>
      </c>
      <c r="Y25" s="88">
        <f t="shared" si="3"/>
        <v>18.3</v>
      </c>
      <c r="Z25" s="89">
        <f t="shared" si="3"/>
        <v>0</v>
      </c>
      <c r="AA25" s="90">
        <f t="shared" si="3"/>
        <v>437.30299999999988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39.567</v>
      </c>
      <c r="C29" s="77">
        <v>40.064</v>
      </c>
      <c r="D29" s="77">
        <v>42.97</v>
      </c>
      <c r="E29" s="77">
        <v>44.777000000000001</v>
      </c>
      <c r="F29" s="77">
        <v>46.893000000000001</v>
      </c>
      <c r="G29" s="77">
        <v>39.274000000000001</v>
      </c>
      <c r="H29" s="77">
        <v>21.609000000000002</v>
      </c>
      <c r="I29" s="77">
        <v>29.334</v>
      </c>
      <c r="J29" s="77">
        <v>38.189</v>
      </c>
      <c r="K29" s="77">
        <v>45.75</v>
      </c>
      <c r="L29" s="77">
        <v>7.7149999999999999</v>
      </c>
      <c r="M29" s="77">
        <v>5.81</v>
      </c>
      <c r="N29" s="77">
        <v>42.14</v>
      </c>
      <c r="O29" s="77">
        <v>46.347999999999999</v>
      </c>
      <c r="P29" s="77">
        <v>20.841000000000001</v>
      </c>
      <c r="Q29" s="77">
        <v>18.669</v>
      </c>
      <c r="R29" s="77">
        <v>15.619</v>
      </c>
      <c r="S29" s="77">
        <v>40.709000000000003</v>
      </c>
      <c r="T29" s="77">
        <v>23.988</v>
      </c>
      <c r="U29" s="77">
        <v>28.382999999999999</v>
      </c>
      <c r="V29" s="77">
        <v>28.286000000000001</v>
      </c>
      <c r="W29" s="77">
        <v>22.759</v>
      </c>
      <c r="X29" s="77">
        <v>26.22</v>
      </c>
      <c r="Y29" s="77">
        <v>18.3</v>
      </c>
      <c r="Z29" s="78"/>
      <c r="AA29" s="79">
        <f>SUM(B29:Z29)</f>
        <v>734.21400000000017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39.567</v>
      </c>
      <c r="C31" s="62">
        <f t="shared" si="4"/>
        <v>40.064</v>
      </c>
      <c r="D31" s="62">
        <f t="shared" si="4"/>
        <v>42.97</v>
      </c>
      <c r="E31" s="62">
        <f t="shared" si="4"/>
        <v>44.777000000000001</v>
      </c>
      <c r="F31" s="62">
        <f t="shared" si="4"/>
        <v>46.893000000000001</v>
      </c>
      <c r="G31" s="62">
        <f t="shared" si="4"/>
        <v>39.274000000000001</v>
      </c>
      <c r="H31" s="62">
        <f t="shared" si="4"/>
        <v>21.609000000000002</v>
      </c>
      <c r="I31" s="62">
        <f t="shared" si="4"/>
        <v>29.334</v>
      </c>
      <c r="J31" s="62">
        <f t="shared" si="4"/>
        <v>38.189</v>
      </c>
      <c r="K31" s="62">
        <f t="shared" si="4"/>
        <v>45.75</v>
      </c>
      <c r="L31" s="62">
        <f t="shared" si="4"/>
        <v>7.7149999999999999</v>
      </c>
      <c r="M31" s="62">
        <f t="shared" si="4"/>
        <v>5.81</v>
      </c>
      <c r="N31" s="62">
        <f t="shared" si="4"/>
        <v>42.14</v>
      </c>
      <c r="O31" s="62">
        <f t="shared" si="4"/>
        <v>46.347999999999999</v>
      </c>
      <c r="P31" s="62">
        <f t="shared" si="4"/>
        <v>20.841000000000001</v>
      </c>
      <c r="Q31" s="62">
        <f t="shared" si="4"/>
        <v>18.669</v>
      </c>
      <c r="R31" s="62">
        <f t="shared" si="4"/>
        <v>15.619</v>
      </c>
      <c r="S31" s="62">
        <f t="shared" si="4"/>
        <v>40.709000000000003</v>
      </c>
      <c r="T31" s="62">
        <f t="shared" si="4"/>
        <v>23.988</v>
      </c>
      <c r="U31" s="62">
        <f t="shared" si="4"/>
        <v>28.382999999999999</v>
      </c>
      <c r="V31" s="62">
        <f t="shared" si="4"/>
        <v>28.286000000000001</v>
      </c>
      <c r="W31" s="62">
        <f t="shared" si="4"/>
        <v>22.759</v>
      </c>
      <c r="X31" s="62">
        <f t="shared" si="4"/>
        <v>26.22</v>
      </c>
      <c r="Y31" s="62">
        <f t="shared" si="4"/>
        <v>18.3</v>
      </c>
      <c r="Z31" s="63">
        <f t="shared" si="4"/>
        <v>0</v>
      </c>
      <c r="AA31" s="64">
        <f t="shared" si="4"/>
        <v>734.21400000000017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39.567</v>
      </c>
      <c r="C51" s="88">
        <f t="shared" si="10"/>
        <v>40.064</v>
      </c>
      <c r="D51" s="88">
        <f t="shared" si="10"/>
        <v>42.97</v>
      </c>
      <c r="E51" s="88">
        <f t="shared" si="10"/>
        <v>44.777000000000001</v>
      </c>
      <c r="F51" s="88">
        <f t="shared" si="10"/>
        <v>46.893000000000001</v>
      </c>
      <c r="G51" s="88">
        <f t="shared" si="10"/>
        <v>39.274000000000001</v>
      </c>
      <c r="H51" s="88">
        <f t="shared" si="10"/>
        <v>21.608999999999998</v>
      </c>
      <c r="I51" s="88">
        <f t="shared" si="10"/>
        <v>29.334</v>
      </c>
      <c r="J51" s="88">
        <f t="shared" si="10"/>
        <v>38.188999999999993</v>
      </c>
      <c r="K51" s="88">
        <f t="shared" si="10"/>
        <v>45.75</v>
      </c>
      <c r="L51" s="88">
        <f t="shared" si="10"/>
        <v>7.7149999999999999</v>
      </c>
      <c r="M51" s="88">
        <f t="shared" si="10"/>
        <v>5.8100000000000005</v>
      </c>
      <c r="N51" s="88">
        <f t="shared" si="10"/>
        <v>42.14</v>
      </c>
      <c r="O51" s="88">
        <f t="shared" si="10"/>
        <v>46.347999999999999</v>
      </c>
      <c r="P51" s="88">
        <f t="shared" si="10"/>
        <v>20.841000000000001</v>
      </c>
      <c r="Q51" s="88">
        <f t="shared" si="10"/>
        <v>18.669</v>
      </c>
      <c r="R51" s="88">
        <f t="shared" si="10"/>
        <v>15.619</v>
      </c>
      <c r="S51" s="88">
        <f t="shared" si="10"/>
        <v>40.708999999999996</v>
      </c>
      <c r="T51" s="88">
        <f t="shared" si="10"/>
        <v>23.988</v>
      </c>
      <c r="U51" s="88">
        <f t="shared" si="10"/>
        <v>28.382999999999999</v>
      </c>
      <c r="V51" s="88">
        <f t="shared" si="10"/>
        <v>28.286000000000001</v>
      </c>
      <c r="W51" s="88">
        <f t="shared" si="10"/>
        <v>22.759</v>
      </c>
      <c r="X51" s="88">
        <f t="shared" si="10"/>
        <v>26.22</v>
      </c>
      <c r="Y51" s="88">
        <f t="shared" si="10"/>
        <v>18.3</v>
      </c>
      <c r="Z51" s="89">
        <f t="shared" si="10"/>
        <v>0</v>
      </c>
      <c r="AA51" s="104">
        <f>SUM(B51:Z51)</f>
        <v>734.21400000000017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45386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>
        <v>-16.399999999999999</v>
      </c>
      <c r="E4" s="18"/>
      <c r="F4" s="18"/>
      <c r="G4" s="18"/>
      <c r="H4" s="18"/>
      <c r="I4" s="18"/>
      <c r="J4" s="18"/>
      <c r="K4" s="18"/>
      <c r="L4" s="18"/>
      <c r="M4" s="18"/>
      <c r="N4" s="18">
        <v>-38.5</v>
      </c>
      <c r="O4" s="18">
        <v>-41.4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-96.3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57.05</v>
      </c>
      <c r="C7" s="117">
        <v>57.05</v>
      </c>
      <c r="D7" s="117">
        <v>56</v>
      </c>
      <c r="E7" s="117">
        <v>57.05</v>
      </c>
      <c r="F7" s="117">
        <v>57.06</v>
      </c>
      <c r="G7" s="117">
        <v>57.11</v>
      </c>
      <c r="H7" s="117">
        <v>71.2</v>
      </c>
      <c r="I7" s="117">
        <v>69.260000000000005</v>
      </c>
      <c r="J7" s="117">
        <v>59.11</v>
      </c>
      <c r="K7" s="117">
        <v>59.19</v>
      </c>
      <c r="L7" s="117">
        <v>58.94</v>
      </c>
      <c r="M7" s="117">
        <v>52.02</v>
      </c>
      <c r="N7" s="117">
        <v>50</v>
      </c>
      <c r="O7" s="117">
        <v>50</v>
      </c>
      <c r="P7" s="117">
        <v>51.46</v>
      </c>
      <c r="Q7" s="117">
        <v>52.08</v>
      </c>
      <c r="R7" s="117">
        <v>53.44</v>
      </c>
      <c r="S7" s="117">
        <v>60.69</v>
      </c>
      <c r="T7" s="117">
        <v>73.930000000000007</v>
      </c>
      <c r="U7" s="117">
        <v>76.13</v>
      </c>
      <c r="V7" s="117">
        <v>73.84</v>
      </c>
      <c r="W7" s="117">
        <v>67.45</v>
      </c>
      <c r="X7" s="117">
        <v>67.06</v>
      </c>
      <c r="Y7" s="117">
        <v>60</v>
      </c>
      <c r="Z7" s="118"/>
      <c r="AA7" s="119">
        <f>IF(SUM(B7:Z7)&lt;&gt;0,AVERAGEIF(B7:Z7,"&lt;&gt;"""),"")</f>
        <v>60.29666666666666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>
        <v>16.399999999999999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>
        <v>38.5</v>
      </c>
      <c r="O15" s="133">
        <v>41.4</v>
      </c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96.3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16.399999999999999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38.5</v>
      </c>
      <c r="O16" s="135">
        <f t="shared" si="1"/>
        <v>41.4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96.3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2024-04-03T20:19:29Z</dcterms:created>
  <dcterms:modified xsi:type="dcterms:W3CDTF">2024-04-03T20:19:30Z</dcterms:modified>
</cp:coreProperties>
</file>