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<sst xmlns="http://schemas.openxmlformats.org/spreadsheetml/2006/main" count="117" uniqueCount="53">
  <si>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01/04/2024 23:17:59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</si>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</sst>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7EF-45C2-9E05-73CC0F65DCC2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67EF-45C2-9E05-73CC0F65DCC2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6">
                  <c:v>60.277000000000001</c:v>
                </c:pt>
                <c:pt idx="7">
                  <c:v>50.1</c:v>
                </c:pt>
                <c:pt idx="18">
                  <c:v>42.485999999999997</c:v>
                </c:pt>
                <c:pt idx="19">
                  <c:v>14.532999999999999</c:v>
                </c:pt>
                <c:pt idx="20">
                  <c:v>31</c:v>
                </c:pt>
                <c:pt idx="21">
                  <c:v>6.2439999999999998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F-45C2-9E05-73CC0F65DCC2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52</c:v>
                </c:pt>
                <c:pt idx="1">
                  <c:v>40.1</c:v>
                </c:pt>
                <c:pt idx="2">
                  <c:v>75.3</c:v>
                </c:pt>
                <c:pt idx="3">
                  <c:v>73.2</c:v>
                </c:pt>
                <c:pt idx="4">
                  <c:v>80.3</c:v>
                </c:pt>
                <c:pt idx="5">
                  <c:v>64.2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F-45C2-9E05-73CC0F65DCC2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10.209</c:v>
                </c:pt>
                <c:pt idx="1">
                  <c:v>9.7249999999999996</c:v>
                </c:pt>
                <c:pt idx="5">
                  <c:v>12.114000000000001</c:v>
                </c:pt>
                <c:pt idx="6">
                  <c:v>14.821999999999999</c:v>
                </c:pt>
                <c:pt idx="7">
                  <c:v>12.518000000000001</c:v>
                </c:pt>
                <c:pt idx="8">
                  <c:v>44.503</c:v>
                </c:pt>
                <c:pt idx="9">
                  <c:v>54.378</c:v>
                </c:pt>
                <c:pt idx="10">
                  <c:v>4.7729999999999997</c:v>
                </c:pt>
                <c:pt idx="11">
                  <c:v>41.912999999999997</c:v>
                </c:pt>
                <c:pt idx="12">
                  <c:v>73.626000000000005</c:v>
                </c:pt>
                <c:pt idx="13">
                  <c:v>79.254999999999995</c:v>
                </c:pt>
                <c:pt idx="14">
                  <c:v>89.438000000000002</c:v>
                </c:pt>
                <c:pt idx="15">
                  <c:v>91.453000000000003</c:v>
                </c:pt>
                <c:pt idx="16">
                  <c:v>38.716999999999999</c:v>
                </c:pt>
                <c:pt idx="17">
                  <c:v>21.483999999999998</c:v>
                </c:pt>
                <c:pt idx="18">
                  <c:v>6.89</c:v>
                </c:pt>
                <c:pt idx="19">
                  <c:v>16.61</c:v>
                </c:pt>
                <c:pt idx="21">
                  <c:v>35.19</c:v>
                </c:pt>
                <c:pt idx="22">
                  <c:v>21.678000000000001</c:v>
                </c:pt>
                <c:pt idx="23">
                  <c:v>18.763000000000002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EF-45C2-9E05-73CC0F65DCC2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67EF-45C2-9E05-73CC0F65DCC2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67EF-45C2-9E05-73CC0F65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62.252999999999993</c:v>
                </c:pt>
                <c:pt idx="1">
                  <c:v>52.805999999999997</c:v>
                </c:pt>
                <c:pt idx="2">
                  <c:v>75.25</c:v>
                </c:pt>
                <c:pt idx="3">
                  <c:v>73.173999999999992</c:v>
                </c:pt>
                <c:pt idx="4">
                  <c:v>80.296999999999997</c:v>
                </c:pt>
                <c:pt idx="5">
                  <c:v>77.540000000000006</c:v>
                </c:pt>
                <c:pt idx="6">
                  <c:v>75.099000000000004</c:v>
                </c:pt>
                <c:pt idx="7">
                  <c:v>63.400000000000006</c:v>
                </c:pt>
                <c:pt idx="8">
                  <c:v>44.974000000000004</c:v>
                </c:pt>
                <c:pt idx="9">
                  <c:v>54.985000000000007</c:v>
                </c:pt>
                <c:pt idx="10">
                  <c:v>20.077999999999999</c:v>
                </c:pt>
                <c:pt idx="11">
                  <c:v>41.912999999999997</c:v>
                </c:pt>
                <c:pt idx="12">
                  <c:v>73.625999999999991</c:v>
                </c:pt>
                <c:pt idx="13">
                  <c:v>80.363000000000014</c:v>
                </c:pt>
                <c:pt idx="14">
                  <c:v>90.272000000000006</c:v>
                </c:pt>
                <c:pt idx="15">
                  <c:v>92.396000000000015</c:v>
                </c:pt>
                <c:pt idx="16">
                  <c:v>38.716999999999999</c:v>
                </c:pt>
                <c:pt idx="17">
                  <c:v>21.887999999999998</c:v>
                </c:pt>
                <c:pt idx="18">
                  <c:v>49.376000000000005</c:v>
                </c:pt>
                <c:pt idx="19">
                  <c:v>31.143000000000001</c:v>
                </c:pt>
                <c:pt idx="20">
                  <c:v>31.214999999999996</c:v>
                </c:pt>
                <c:pt idx="21">
                  <c:v>41.64</c:v>
                </c:pt>
                <c:pt idx="22">
                  <c:v>21.877000000000002</c:v>
                </c:pt>
                <c:pt idx="23">
                  <c:v>18.762999999999998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EF-45C2-9E05-73CC0F65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49.67</c:v>
                </c:pt>
                <c:pt idx="1">
                  <c:v>45.86</c:v>
                </c:pt>
                <c:pt idx="2">
                  <c:v>38</c:v>
                </c:pt>
                <c:pt idx="3">
                  <c:v>30</c:v>
                </c:pt>
                <c:pt idx="4">
                  <c:v>30</c:v>
                </c:pt>
                <c:pt idx="5">
                  <c:v>50.11</c:v>
                </c:pt>
                <c:pt idx="6">
                  <c:v>70.03</c:v>
                </c:pt>
                <c:pt idx="7">
                  <c:v>63.76</c:v>
                </c:pt>
                <c:pt idx="8">
                  <c:v>69.17</c:v>
                </c:pt>
                <c:pt idx="9">
                  <c:v>47.95</c:v>
                </c:pt>
                <c:pt idx="10">
                  <c:v>8</c:v>
                </c:pt>
                <c:pt idx="11">
                  <c:v>3.62</c:v>
                </c:pt>
                <c:pt idx="12">
                  <c:v>0.03</c:v>
                </c:pt>
                <c:pt idx="13">
                  <c:v>0.02</c:v>
                </c:pt>
                <c:pt idx="14">
                  <c:v>0.02</c:v>
                </c:pt>
                <c:pt idx="15">
                  <c:v>0.03</c:v>
                </c:pt>
                <c:pt idx="16">
                  <c:v>4.8099999999999996</c:v>
                </c:pt>
                <c:pt idx="17">
                  <c:v>40.409999999999997</c:v>
                </c:pt>
                <c:pt idx="18">
                  <c:v>69.53</c:v>
                </c:pt>
                <c:pt idx="19">
                  <c:v>73.72</c:v>
                </c:pt>
                <c:pt idx="20">
                  <c:v>66.12</c:v>
                </c:pt>
                <c:pt idx="21">
                  <c:v>66</c:v>
                </c:pt>
                <c:pt idx="22">
                  <c:v>69.489999999999995</c:v>
                </c:pt>
                <c:pt idx="23">
                  <c:v>65.540000000000006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EF-45C2-9E05-73CC0F65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62.209000000000003</v>
      </c>
      <c r="C4" s="18">
        <v>52.825000000000003</v>
      </c>
      <c r="D4" s="18">
        <v>75.3</v>
      </c>
      <c r="E4" s="18">
        <v>73.2</v>
      </c>
      <c r="F4" s="18">
        <v>80.3</v>
      </c>
      <c r="G4" s="18">
        <v>77.510000000000005</v>
      </c>
      <c r="H4" s="18">
        <v>75.099000000000004</v>
      </c>
      <c r="I4" s="18">
        <v>63.400000000000006</v>
      </c>
      <c r="J4" s="18">
        <v>44.974000000000004</v>
      </c>
      <c r="K4" s="18">
        <v>54.984999999999999</v>
      </c>
      <c r="L4" s="18">
        <v>20.077999999999999</v>
      </c>
      <c r="M4" s="18">
        <v>41.912999999999997</v>
      </c>
      <c r="N4" s="18">
        <v>73.626000000000005</v>
      </c>
      <c r="O4" s="18">
        <v>80.363</v>
      </c>
      <c r="P4" s="18">
        <v>90.272000000000006</v>
      </c>
      <c r="Q4" s="18">
        <v>92.396000000000001</v>
      </c>
      <c r="R4" s="18">
        <v>38.716999999999999</v>
      </c>
      <c r="S4" s="18">
        <v>21.887999999999998</v>
      </c>
      <c r="T4" s="18">
        <v>49.375999999999998</v>
      </c>
      <c r="U4" s="18">
        <v>31.143000000000001</v>
      </c>
      <c r="V4" s="18">
        <v>31.215</v>
      </c>
      <c r="W4" s="18">
        <v>41.64</v>
      </c>
      <c r="X4" s="18">
        <v>21.877000000000002</v>
      </c>
      <c r="Y4" s="18">
        <v>18.763000000000002</v>
      </c>
      <c r="Z4" s="19"/>
      <c r="AA4" s="20">
        <f>SUM(B4:Z4)</f>
        <v>1313.069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49.67</v>
      </c>
      <c r="C7" s="28">
        <v>45.86</v>
      </c>
      <c r="D7" s="28">
        <v>38</v>
      </c>
      <c r="E7" s="28">
        <v>30</v>
      </c>
      <c r="F7" s="28">
        <v>30</v>
      </c>
      <c r="G7" s="28">
        <v>50.11</v>
      </c>
      <c r="H7" s="28">
        <v>70.03</v>
      </c>
      <c r="I7" s="28">
        <v>63.76</v>
      </c>
      <c r="J7" s="28">
        <v>69.17</v>
      </c>
      <c r="K7" s="28">
        <v>47.95</v>
      </c>
      <c r="L7" s="28">
        <v>8</v>
      </c>
      <c r="M7" s="28">
        <v>3.62</v>
      </c>
      <c r="N7" s="28">
        <v>0.03</v>
      </c>
      <c r="O7" s="28">
        <v>0.02</v>
      </c>
      <c r="P7" s="28">
        <v>0.02</v>
      </c>
      <c r="Q7" s="28">
        <v>0.03</v>
      </c>
      <c r="R7" s="28">
        <v>4.8099999999999996</v>
      </c>
      <c r="S7" s="28">
        <v>40.409999999999997</v>
      </c>
      <c r="T7" s="28">
        <v>69.53</v>
      </c>
      <c r="U7" s="28">
        <v>73.72</v>
      </c>
      <c r="V7" s="28">
        <v>66.12</v>
      </c>
      <c r="W7" s="28">
        <v>66</v>
      </c>
      <c r="X7" s="28">
        <v>69.489999999999995</v>
      </c>
      <c r="Y7" s="28">
        <v>65.540000000000006</v>
      </c>
      <c r="Z7" s="29"/>
      <c r="AA7" s="30">
        <f>IF(SUM(B7:Z7)&lt;&gt;0,AVERAGEIF(B7:Z7,"&lt;&gt;"""),"")</f>
        <v>40.078749999999992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>
        <v>60.277000000000001</v>
      </c>
      <c r="I12" s="52">
        <v>50.1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42.485999999999997</v>
      </c>
      <c r="U12" s="52">
        <v>14.532999999999999</v>
      </c>
      <c r="V12" s="52">
        <v>31</v>
      </c>
      <c r="W12" s="52">
        <v>6.2439999999999998</v>
      </c>
      <c r="X12" s="52"/>
      <c r="Y12" s="52"/>
      <c r="Z12" s="53"/>
      <c r="AA12" s="54">
        <f t="shared" si="0"/>
        <v>204.64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10.209</v>
      </c>
      <c r="C14" s="57">
        <v>9.7249999999999996</v>
      </c>
      <c r="D14" s="57"/>
      <c r="E14" s="57"/>
      <c r="F14" s="57"/>
      <c r="G14" s="57">
        <v>12.114000000000001</v>
      </c>
      <c r="H14" s="57">
        <v>14.821999999999999</v>
      </c>
      <c r="I14" s="57">
        <v>12.518000000000001</v>
      </c>
      <c r="J14" s="57">
        <v>44.503</v>
      </c>
      <c r="K14" s="57">
        <v>54.378</v>
      </c>
      <c r="L14" s="57">
        <v>4.7729999999999997</v>
      </c>
      <c r="M14" s="57">
        <v>41.912999999999997</v>
      </c>
      <c r="N14" s="57">
        <v>73.626000000000005</v>
      </c>
      <c r="O14" s="57">
        <v>79.254999999999995</v>
      </c>
      <c r="P14" s="57">
        <v>89.438000000000002</v>
      </c>
      <c r="Q14" s="57">
        <v>91.453000000000003</v>
      </c>
      <c r="R14" s="57">
        <v>38.716999999999999</v>
      </c>
      <c r="S14" s="57">
        <v>21.483999999999998</v>
      </c>
      <c r="T14" s="57">
        <v>6.89</v>
      </c>
      <c r="U14" s="57">
        <v>16.61</v>
      </c>
      <c r="V14" s="57"/>
      <c r="W14" s="57">
        <v>35.19</v>
      </c>
      <c r="X14" s="57">
        <v>21.678000000000001</v>
      </c>
      <c r="Y14" s="57">
        <v>18.763000000000002</v>
      </c>
      <c r="Z14" s="58"/>
      <c r="AA14" s="59">
        <f t="shared" si="0"/>
        <v>698.05899999999997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10.209</v>
      </c>
      <c r="C16" s="62">
        <f t="shared" ref="C16:Z16" si="1">IF(LEN(C$2)&gt;0,SUM(C10:C15),"")</f>
        <v>9.7249999999999996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12.114000000000001</v>
      </c>
      <c r="H16" s="62">
        <f t="shared" si="1"/>
        <v>75.099000000000004</v>
      </c>
      <c r="I16" s="62">
        <f t="shared" si="1"/>
        <v>62.618000000000002</v>
      </c>
      <c r="J16" s="62">
        <f t="shared" si="1"/>
        <v>44.503</v>
      </c>
      <c r="K16" s="62">
        <f t="shared" si="1"/>
        <v>54.378</v>
      </c>
      <c r="L16" s="62">
        <f t="shared" si="1"/>
        <v>4.7729999999999997</v>
      </c>
      <c r="M16" s="62">
        <f t="shared" si="1"/>
        <v>41.912999999999997</v>
      </c>
      <c r="N16" s="62">
        <f t="shared" si="1"/>
        <v>73.626000000000005</v>
      </c>
      <c r="O16" s="62">
        <f t="shared" si="1"/>
        <v>79.254999999999995</v>
      </c>
      <c r="P16" s="62">
        <f t="shared" si="1"/>
        <v>89.438000000000002</v>
      </c>
      <c r="Q16" s="62">
        <f t="shared" si="1"/>
        <v>91.453000000000003</v>
      </c>
      <c r="R16" s="62">
        <f t="shared" si="1"/>
        <v>38.716999999999999</v>
      </c>
      <c r="S16" s="62">
        <f t="shared" si="1"/>
        <v>21.483999999999998</v>
      </c>
      <c r="T16" s="62">
        <f t="shared" si="1"/>
        <v>49.375999999999998</v>
      </c>
      <c r="U16" s="62">
        <f t="shared" si="1"/>
        <v>31.143000000000001</v>
      </c>
      <c r="V16" s="62">
        <f t="shared" si="1"/>
        <v>31</v>
      </c>
      <c r="W16" s="62">
        <f t="shared" si="1"/>
        <v>41.433999999999997</v>
      </c>
      <c r="X16" s="62">
        <f t="shared" si="1"/>
        <v>21.678000000000001</v>
      </c>
      <c r="Y16" s="62">
        <f t="shared" si="1"/>
        <v>18.763000000000002</v>
      </c>
      <c r="Z16" s="63" t="str">
        <f t="shared" si="1"/>
        <v/>
      </c>
      <c r="AA16" s="64">
        <f>SUM(AA10:AA15)</f>
        <v>902.69899999999996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0.47099999999999997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0.47099999999999997</v>
      </c>
    </row>
    <row r="20" spans="1:27" ht="24.95" customHeight="1" x14ac:dyDescent="0.2">
      <c r="A20" s="75" t="s">
        <v>15</v>
      </c>
      <c r="B20" s="76"/>
      <c r="C20" s="77">
        <v>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>
        <v>1.196</v>
      </c>
      <c r="H21" s="81"/>
      <c r="I21" s="81">
        <v>0.78200000000000003</v>
      </c>
      <c r="J21" s="81"/>
      <c r="K21" s="81">
        <v>0.60699999999999998</v>
      </c>
      <c r="L21" s="81">
        <v>15.305</v>
      </c>
      <c r="M21" s="81"/>
      <c r="N21" s="81"/>
      <c r="O21" s="81">
        <v>1.1080000000000001</v>
      </c>
      <c r="P21" s="81">
        <v>0.83399999999999996</v>
      </c>
      <c r="Q21" s="81">
        <v>0.94299999999999995</v>
      </c>
      <c r="R21" s="81"/>
      <c r="S21" s="81">
        <v>0.40400000000000003</v>
      </c>
      <c r="T21" s="81"/>
      <c r="U21" s="81"/>
      <c r="V21" s="81">
        <v>0.215</v>
      </c>
      <c r="W21" s="81">
        <v>0.20599999999999999</v>
      </c>
      <c r="X21" s="81">
        <v>0.19900000000000001</v>
      </c>
      <c r="Y21" s="81"/>
      <c r="Z21" s="78"/>
      <c r="AA21" s="79">
        <f t="shared" si="2"/>
        <v>21.799000000000003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3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1.196</v>
      </c>
      <c r="H25" s="88">
        <f t="shared" si="3"/>
        <v>0</v>
      </c>
      <c r="I25" s="88">
        <f t="shared" si="3"/>
        <v>0.78200000000000003</v>
      </c>
      <c r="J25" s="88">
        <f t="shared" si="3"/>
        <v>0.47099999999999997</v>
      </c>
      <c r="K25" s="88">
        <f t="shared" si="3"/>
        <v>0.60699999999999998</v>
      </c>
      <c r="L25" s="88">
        <f t="shared" si="3"/>
        <v>15.305</v>
      </c>
      <c r="M25" s="88">
        <f t="shared" si="3"/>
        <v>0</v>
      </c>
      <c r="N25" s="88">
        <f t="shared" si="3"/>
        <v>0</v>
      </c>
      <c r="O25" s="88">
        <f t="shared" si="3"/>
        <v>1.1080000000000001</v>
      </c>
      <c r="P25" s="88">
        <f t="shared" si="3"/>
        <v>0.83399999999999996</v>
      </c>
      <c r="Q25" s="88">
        <f t="shared" si="3"/>
        <v>0.94299999999999995</v>
      </c>
      <c r="R25" s="88">
        <f t="shared" si="3"/>
        <v>0</v>
      </c>
      <c r="S25" s="88">
        <f t="shared" si="3"/>
        <v>0.40400000000000003</v>
      </c>
      <c r="T25" s="88">
        <f t="shared" si="3"/>
        <v>0</v>
      </c>
      <c r="U25" s="88">
        <f t="shared" si="3"/>
        <v>0</v>
      </c>
      <c r="V25" s="88">
        <f t="shared" si="3"/>
        <v>0.215</v>
      </c>
      <c r="W25" s="88">
        <f t="shared" si="3"/>
        <v>0.20599999999999999</v>
      </c>
      <c r="X25" s="88">
        <f t="shared" si="3"/>
        <v>0.19900000000000001</v>
      </c>
      <c r="Y25" s="88">
        <f t="shared" si="3"/>
        <v>0</v>
      </c>
      <c r="Z25" s="89" t="str">
        <f t="shared" si="3"/>
        <v/>
      </c>
      <c r="AA25" s="90">
        <f>SUM(AA19:AA24)</f>
        <v>25.270000000000003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10.209</v>
      </c>
      <c r="C29" s="77">
        <v>12.725</v>
      </c>
      <c r="D29" s="77"/>
      <c r="E29" s="77"/>
      <c r="F29" s="77"/>
      <c r="G29" s="77">
        <v>13.31</v>
      </c>
      <c r="H29" s="77">
        <v>75.099000000000004</v>
      </c>
      <c r="I29" s="77">
        <v>63.4</v>
      </c>
      <c r="J29" s="77">
        <v>44.973999999999997</v>
      </c>
      <c r="K29" s="77">
        <v>54.984999999999999</v>
      </c>
      <c r="L29" s="77">
        <v>20.077999999999999</v>
      </c>
      <c r="M29" s="77">
        <v>41.912999999999997</v>
      </c>
      <c r="N29" s="77">
        <v>73.626000000000005</v>
      </c>
      <c r="O29" s="77">
        <v>80.363</v>
      </c>
      <c r="P29" s="77">
        <v>90.272000000000006</v>
      </c>
      <c r="Q29" s="77">
        <v>92.396000000000001</v>
      </c>
      <c r="R29" s="77">
        <v>38.716999999999999</v>
      </c>
      <c r="S29" s="77">
        <v>21.888000000000002</v>
      </c>
      <c r="T29" s="77">
        <v>49.375999999999998</v>
      </c>
      <c r="U29" s="77">
        <v>31.143000000000001</v>
      </c>
      <c r="V29" s="77">
        <v>31.215</v>
      </c>
      <c r="W29" s="77">
        <v>41.64</v>
      </c>
      <c r="X29" s="77">
        <v>21.876999999999999</v>
      </c>
      <c r="Y29" s="77">
        <v>18.763000000000002</v>
      </c>
      <c r="Z29" s="78"/>
      <c r="AA29" s="79">
        <f>SUM(B29:Z29)</f>
        <v>927.96899999999994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10.209</v>
      </c>
      <c r="C31" s="62">
        <f t="shared" ref="C31:Z31" si="4">IF(LEN(C$2)&gt;0,SUM(C28:C30),"")</f>
        <v>12.725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13.31</v>
      </c>
      <c r="H31" s="62">
        <f t="shared" si="4"/>
        <v>75.099000000000004</v>
      </c>
      <c r="I31" s="62">
        <f t="shared" si="4"/>
        <v>63.4</v>
      </c>
      <c r="J31" s="62">
        <f t="shared" si="4"/>
        <v>44.973999999999997</v>
      </c>
      <c r="K31" s="62">
        <f t="shared" si="4"/>
        <v>54.984999999999999</v>
      </c>
      <c r="L31" s="62">
        <f t="shared" si="4"/>
        <v>20.077999999999999</v>
      </c>
      <c r="M31" s="62">
        <f t="shared" si="4"/>
        <v>41.912999999999997</v>
      </c>
      <c r="N31" s="62">
        <f t="shared" si="4"/>
        <v>73.626000000000005</v>
      </c>
      <c r="O31" s="62">
        <f t="shared" si="4"/>
        <v>80.363</v>
      </c>
      <c r="P31" s="62">
        <f t="shared" si="4"/>
        <v>90.272000000000006</v>
      </c>
      <c r="Q31" s="62">
        <f t="shared" si="4"/>
        <v>92.396000000000001</v>
      </c>
      <c r="R31" s="62">
        <f t="shared" si="4"/>
        <v>38.716999999999999</v>
      </c>
      <c r="S31" s="62">
        <f t="shared" si="4"/>
        <v>21.888000000000002</v>
      </c>
      <c r="T31" s="62">
        <f t="shared" si="4"/>
        <v>49.375999999999998</v>
      </c>
      <c r="U31" s="62">
        <f t="shared" si="4"/>
        <v>31.143000000000001</v>
      </c>
      <c r="V31" s="62">
        <f t="shared" si="4"/>
        <v>31.215</v>
      </c>
      <c r="W31" s="62">
        <f t="shared" si="4"/>
        <v>41.64</v>
      </c>
      <c r="X31" s="62">
        <f t="shared" si="4"/>
        <v>21.876999999999999</v>
      </c>
      <c r="Y31" s="62">
        <f t="shared" si="4"/>
        <v>18.763000000000002</v>
      </c>
      <c r="Z31" s="63" t="str">
        <f t="shared" si="4"/>
        <v/>
      </c>
      <c r="AA31" s="64">
        <f>SUM(AA28:AA30)</f>
        <v>927.96899999999994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>
        <v>52</v>
      </c>
      <c r="C38" s="99">
        <v>40.1</v>
      </c>
      <c r="D38" s="99">
        <v>75.3</v>
      </c>
      <c r="E38" s="99">
        <v>73.2</v>
      </c>
      <c r="F38" s="99">
        <v>80.3</v>
      </c>
      <c r="G38" s="99">
        <v>64.2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385.09999999999997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52</v>
      </c>
      <c r="C39" s="88">
        <f t="shared" si="6"/>
        <v>40.1</v>
      </c>
      <c r="D39" s="88">
        <f t="shared" si="6"/>
        <v>75.3</v>
      </c>
      <c r="E39" s="88">
        <f t="shared" si="6"/>
        <v>73.2</v>
      </c>
      <c r="F39" s="88">
        <f t="shared" si="6"/>
        <v>80.3</v>
      </c>
      <c r="G39" s="88">
        <f t="shared" si="6"/>
        <v>64.2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385.09999999999997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>
        <v>52</v>
      </c>
      <c r="C46" s="99">
        <v>40.1</v>
      </c>
      <c r="D46" s="99">
        <v>75.3</v>
      </c>
      <c r="E46" s="99">
        <v>73.2</v>
      </c>
      <c r="F46" s="99">
        <v>80.3</v>
      </c>
      <c r="G46" s="99">
        <v>64.2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385.09999999999997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52</v>
      </c>
      <c r="C48" s="88">
        <f t="shared" ref="C48:Z48" si="8">IF(LEN(C$2)&gt;0,SUM(C42:C47),"")</f>
        <v>40.1</v>
      </c>
      <c r="D48" s="88">
        <f t="shared" si="8"/>
        <v>75.3</v>
      </c>
      <c r="E48" s="88">
        <f t="shared" si="8"/>
        <v>73.2</v>
      </c>
      <c r="F48" s="88">
        <f t="shared" si="8"/>
        <v>80.3</v>
      </c>
      <c r="G48" s="88">
        <f t="shared" si="8"/>
        <v>64.2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385.09999999999997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62.209000000000003</v>
      </c>
      <c r="C51" s="88">
        <f t="shared" si="10"/>
        <v>52.825000000000003</v>
      </c>
      <c r="D51" s="88">
        <f t="shared" si="10"/>
        <v>75.3</v>
      </c>
      <c r="E51" s="88">
        <f t="shared" si="10"/>
        <v>73.2</v>
      </c>
      <c r="F51" s="88">
        <f t="shared" si="10"/>
        <v>80.3</v>
      </c>
      <c r="G51" s="88">
        <f t="shared" si="10"/>
        <v>77.510000000000005</v>
      </c>
      <c r="H51" s="88">
        <f t="shared" si="10"/>
        <v>75.099000000000004</v>
      </c>
      <c r="I51" s="88">
        <f t="shared" si="10"/>
        <v>63.400000000000006</v>
      </c>
      <c r="J51" s="88">
        <f t="shared" si="10"/>
        <v>44.973999999999997</v>
      </c>
      <c r="K51" s="88">
        <f t="shared" si="10"/>
        <v>54.984999999999999</v>
      </c>
      <c r="L51" s="88">
        <f t="shared" si="10"/>
        <v>20.077999999999999</v>
      </c>
      <c r="M51" s="88">
        <f t="shared" si="10"/>
        <v>41.912999999999997</v>
      </c>
      <c r="N51" s="88">
        <f t="shared" si="10"/>
        <v>73.626000000000005</v>
      </c>
      <c r="O51" s="88">
        <f t="shared" si="10"/>
        <v>80.363</v>
      </c>
      <c r="P51" s="88">
        <f t="shared" si="10"/>
        <v>90.272000000000006</v>
      </c>
      <c r="Q51" s="88">
        <f t="shared" si="10"/>
        <v>92.396000000000001</v>
      </c>
      <c r="R51" s="88">
        <f t="shared" si="10"/>
        <v>38.716999999999999</v>
      </c>
      <c r="S51" s="88">
        <f t="shared" si="10"/>
        <v>21.887999999999998</v>
      </c>
      <c r="T51" s="88">
        <f t="shared" si="10"/>
        <v>49.375999999999998</v>
      </c>
      <c r="U51" s="88">
        <f t="shared" si="10"/>
        <v>31.143000000000001</v>
      </c>
      <c r="V51" s="88">
        <f t="shared" si="10"/>
        <v>31.215</v>
      </c>
      <c r="W51" s="88">
        <f t="shared" si="10"/>
        <v>41.64</v>
      </c>
      <c r="X51" s="88">
        <f t="shared" si="10"/>
        <v>21.877000000000002</v>
      </c>
      <c r="Y51" s="88">
        <f t="shared" si="10"/>
        <v>18.763000000000002</v>
      </c>
      <c r="Z51" s="89" t="str">
        <f t="shared" si="10"/>
        <v/>
      </c>
      <c r="AA51" s="104">
        <f>SUM(B51:Z51)</f>
        <v>1313.069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62.252999999999993</v>
      </c>
      <c r="C4" s="18">
        <v>52.805999999999997</v>
      </c>
      <c r="D4" s="18">
        <v>75.25</v>
      </c>
      <c r="E4" s="18">
        <v>73.173999999999992</v>
      </c>
      <c r="F4" s="18">
        <v>80.296999999999997</v>
      </c>
      <c r="G4" s="18">
        <v>77.540000000000006</v>
      </c>
      <c r="H4" s="18">
        <v>75.099000000000004</v>
      </c>
      <c r="I4" s="18">
        <v>63.400000000000006</v>
      </c>
      <c r="J4" s="18">
        <v>44.974000000000004</v>
      </c>
      <c r="K4" s="18">
        <v>54.985000000000007</v>
      </c>
      <c r="L4" s="18">
        <v>20.077999999999999</v>
      </c>
      <c r="M4" s="18">
        <v>41.912999999999997</v>
      </c>
      <c r="N4" s="18">
        <v>73.625999999999991</v>
      </c>
      <c r="O4" s="18">
        <v>80.363000000000014</v>
      </c>
      <c r="P4" s="18">
        <v>90.272000000000006</v>
      </c>
      <c r="Q4" s="18">
        <v>92.396000000000015</v>
      </c>
      <c r="R4" s="18">
        <v>38.716999999999999</v>
      </c>
      <c r="S4" s="18">
        <v>21.887999999999998</v>
      </c>
      <c r="T4" s="18">
        <v>49.376000000000005</v>
      </c>
      <c r="U4" s="18">
        <v>31.143000000000001</v>
      </c>
      <c r="V4" s="18">
        <v>31.214999999999996</v>
      </c>
      <c r="W4" s="18">
        <v>41.64</v>
      </c>
      <c r="X4" s="18">
        <v>21.877000000000002</v>
      </c>
      <c r="Y4" s="18">
        <v>18.762999999999998</v>
      </c>
      <c r="Z4" s="19"/>
      <c r="AA4" s="20">
        <f>SUM(B4:Z4)</f>
        <v>1313.0450000000001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49.67</v>
      </c>
      <c r="C7" s="28">
        <v>45.86</v>
      </c>
      <c r="D7" s="28">
        <v>38</v>
      </c>
      <c r="E7" s="28">
        <v>30</v>
      </c>
      <c r="F7" s="28">
        <v>30</v>
      </c>
      <c r="G7" s="28">
        <v>50.11</v>
      </c>
      <c r="H7" s="28">
        <v>70.03</v>
      </c>
      <c r="I7" s="28">
        <v>63.76</v>
      </c>
      <c r="J7" s="28">
        <v>69.17</v>
      </c>
      <c r="K7" s="28">
        <v>47.95</v>
      </c>
      <c r="L7" s="28">
        <v>8</v>
      </c>
      <c r="M7" s="28">
        <v>3.62</v>
      </c>
      <c r="N7" s="28">
        <v>0.03</v>
      </c>
      <c r="O7" s="28">
        <v>0.02</v>
      </c>
      <c r="P7" s="28">
        <v>0.02</v>
      </c>
      <c r="Q7" s="28">
        <v>0.03</v>
      </c>
      <c r="R7" s="28">
        <v>4.8099999999999996</v>
      </c>
      <c r="S7" s="28">
        <v>40.409999999999997</v>
      </c>
      <c r="T7" s="28">
        <v>69.53</v>
      </c>
      <c r="U7" s="28">
        <v>73.72</v>
      </c>
      <c r="V7" s="28">
        <v>66.12</v>
      </c>
      <c r="W7" s="28">
        <v>66</v>
      </c>
      <c r="X7" s="28">
        <v>69.489999999999995</v>
      </c>
      <c r="Y7" s="28">
        <v>65.540000000000006</v>
      </c>
      <c r="Z7" s="29"/>
      <c r="AA7" s="30">
        <f>IF(SUM(B7:Z7)&lt;&gt;0,AVERAGEIF(B7:Z7,"&lt;&gt;"""),"")</f>
        <v>40.078749999999992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2.0569999999999999</v>
      </c>
      <c r="C12" s="52"/>
      <c r="D12" s="52">
        <v>20</v>
      </c>
      <c r="E12" s="52">
        <v>20</v>
      </c>
      <c r="F12" s="52">
        <v>20</v>
      </c>
      <c r="G12" s="52">
        <v>5.266</v>
      </c>
      <c r="H12" s="52"/>
      <c r="I12" s="52">
        <v>3.53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70.853000000000009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23.341999999999999</v>
      </c>
      <c r="C14" s="57">
        <v>22.542999999999999</v>
      </c>
      <c r="D14" s="57">
        <v>24.499000000000002</v>
      </c>
      <c r="E14" s="57">
        <v>20.776</v>
      </c>
      <c r="F14" s="57">
        <v>22.716999999999999</v>
      </c>
      <c r="G14" s="57">
        <v>17.800999999999998</v>
      </c>
      <c r="H14" s="57">
        <v>22.416</v>
      </c>
      <c r="I14" s="57">
        <v>20.806999999999999</v>
      </c>
      <c r="J14" s="57">
        <v>44.974000000000004</v>
      </c>
      <c r="K14" s="57">
        <v>54.099000000000004</v>
      </c>
      <c r="L14" s="57">
        <v>18.853000000000002</v>
      </c>
      <c r="M14" s="57">
        <v>24.021000000000001</v>
      </c>
      <c r="N14" s="57">
        <v>40.878</v>
      </c>
      <c r="O14" s="57">
        <v>42.054000000000002</v>
      </c>
      <c r="P14" s="57">
        <v>40.212000000000003</v>
      </c>
      <c r="Q14" s="57">
        <v>34.01</v>
      </c>
      <c r="R14" s="57">
        <v>24.5</v>
      </c>
      <c r="S14" s="57"/>
      <c r="T14" s="57">
        <v>1.7929999999999999</v>
      </c>
      <c r="U14" s="57">
        <v>0.67</v>
      </c>
      <c r="V14" s="57">
        <v>3.0720000000000001</v>
      </c>
      <c r="W14" s="57">
        <v>10.536999999999999</v>
      </c>
      <c r="X14" s="57">
        <v>1.5449999999999999</v>
      </c>
      <c r="Y14" s="57">
        <v>1.5529999999999999</v>
      </c>
      <c r="Z14" s="58"/>
      <c r="AA14" s="59">
        <f t="shared" si="0"/>
        <v>517.67199999999991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25.398999999999997</v>
      </c>
      <c r="C16" s="62">
        <f t="shared" ref="C16:Z16" si="1">IF(LEN(C$2)&gt;0,SUM(C10:C15),"")</f>
        <v>22.542999999999999</v>
      </c>
      <c r="D16" s="62">
        <f t="shared" si="1"/>
        <v>44.499000000000002</v>
      </c>
      <c r="E16" s="62">
        <f t="shared" si="1"/>
        <v>40.775999999999996</v>
      </c>
      <c r="F16" s="62">
        <f t="shared" si="1"/>
        <v>42.716999999999999</v>
      </c>
      <c r="G16" s="62">
        <f t="shared" si="1"/>
        <v>23.067</v>
      </c>
      <c r="H16" s="62">
        <f t="shared" si="1"/>
        <v>22.416</v>
      </c>
      <c r="I16" s="62">
        <f t="shared" si="1"/>
        <v>24.337</v>
      </c>
      <c r="J16" s="62">
        <f t="shared" si="1"/>
        <v>44.974000000000004</v>
      </c>
      <c r="K16" s="62">
        <f t="shared" si="1"/>
        <v>54.099000000000004</v>
      </c>
      <c r="L16" s="62">
        <f t="shared" si="1"/>
        <v>18.853000000000002</v>
      </c>
      <c r="M16" s="62">
        <f t="shared" si="1"/>
        <v>24.021000000000001</v>
      </c>
      <c r="N16" s="62">
        <f t="shared" si="1"/>
        <v>40.878</v>
      </c>
      <c r="O16" s="62">
        <f t="shared" si="1"/>
        <v>42.054000000000002</v>
      </c>
      <c r="P16" s="62">
        <f t="shared" si="1"/>
        <v>40.212000000000003</v>
      </c>
      <c r="Q16" s="62">
        <f t="shared" si="1"/>
        <v>34.01</v>
      </c>
      <c r="R16" s="62">
        <f t="shared" si="1"/>
        <v>24.5</v>
      </c>
      <c r="S16" s="62">
        <f t="shared" si="1"/>
        <v>0</v>
      </c>
      <c r="T16" s="62">
        <f t="shared" si="1"/>
        <v>1.7929999999999999</v>
      </c>
      <c r="U16" s="62">
        <f t="shared" si="1"/>
        <v>0.67</v>
      </c>
      <c r="V16" s="62">
        <f t="shared" si="1"/>
        <v>3.0720000000000001</v>
      </c>
      <c r="W16" s="62">
        <f t="shared" si="1"/>
        <v>10.536999999999999</v>
      </c>
      <c r="X16" s="62">
        <f t="shared" si="1"/>
        <v>1.5449999999999999</v>
      </c>
      <c r="Y16" s="62">
        <f t="shared" si="1"/>
        <v>1.5529999999999999</v>
      </c>
      <c r="Z16" s="63" t="str">
        <f t="shared" si="1"/>
        <v/>
      </c>
      <c r="AA16" s="64">
        <f>SUM(AA10:AA15)</f>
        <v>588.52499999999986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8</v>
      </c>
      <c r="C20" s="77">
        <v>8</v>
      </c>
      <c r="D20" s="77">
        <v>8.0020000000000007</v>
      </c>
      <c r="E20" s="77">
        <v>8.8520000000000003</v>
      </c>
      <c r="F20" s="77">
        <v>3.7</v>
      </c>
      <c r="G20" s="77">
        <v>4.327</v>
      </c>
      <c r="H20" s="77">
        <v>1.4</v>
      </c>
      <c r="I20" s="77">
        <v>2.2000000000000002</v>
      </c>
      <c r="J20" s="77"/>
      <c r="K20" s="77"/>
      <c r="L20" s="77"/>
      <c r="M20" s="77"/>
      <c r="N20" s="77"/>
      <c r="O20" s="77"/>
      <c r="P20" s="77"/>
      <c r="Q20" s="77"/>
      <c r="R20" s="77"/>
      <c r="S20" s="77">
        <v>0.16300000000000001</v>
      </c>
      <c r="T20" s="77"/>
      <c r="U20" s="77"/>
      <c r="V20" s="77"/>
      <c r="W20" s="77"/>
      <c r="X20" s="77"/>
      <c r="Y20" s="77"/>
      <c r="Z20" s="78"/>
      <c r="AA20" s="79">
        <f t="shared" si="2"/>
        <v>44.643999999999998</v>
      </c>
    </row>
    <row r="21" spans="1:27" ht="24.95" customHeight="1" x14ac:dyDescent="0.2">
      <c r="A21" s="75" t="s">
        <v>16</v>
      </c>
      <c r="B21" s="80">
        <v>28.853999999999999</v>
      </c>
      <c r="C21" s="81">
        <v>22.263000000000002</v>
      </c>
      <c r="D21" s="81">
        <v>22.749000000000002</v>
      </c>
      <c r="E21" s="81">
        <v>23.545999999999999</v>
      </c>
      <c r="F21" s="81">
        <v>33.879999999999995</v>
      </c>
      <c r="G21" s="81">
        <v>50.146000000000001</v>
      </c>
      <c r="H21" s="81">
        <v>51.283000000000001</v>
      </c>
      <c r="I21" s="81">
        <v>36.863</v>
      </c>
      <c r="J21" s="81"/>
      <c r="K21" s="81">
        <v>0.88600000000000001</v>
      </c>
      <c r="L21" s="81">
        <v>1.2250000000000001</v>
      </c>
      <c r="M21" s="81">
        <v>17.891999999999999</v>
      </c>
      <c r="N21" s="81">
        <v>32.747999999999998</v>
      </c>
      <c r="O21" s="81">
        <v>38.308999999999997</v>
      </c>
      <c r="P21" s="81">
        <v>50.06</v>
      </c>
      <c r="Q21" s="81">
        <v>58.385999999999996</v>
      </c>
      <c r="R21" s="81">
        <v>14.216999999999999</v>
      </c>
      <c r="S21" s="81">
        <v>21.724999999999998</v>
      </c>
      <c r="T21" s="81">
        <v>47.583000000000006</v>
      </c>
      <c r="U21" s="81">
        <v>30.472999999999999</v>
      </c>
      <c r="V21" s="81">
        <v>28.143000000000001</v>
      </c>
      <c r="W21" s="81">
        <v>31.102999999999998</v>
      </c>
      <c r="X21" s="81">
        <v>20.332000000000001</v>
      </c>
      <c r="Y21" s="81">
        <v>17.21</v>
      </c>
      <c r="Z21" s="78"/>
      <c r="AA21" s="79">
        <f t="shared" si="2"/>
        <v>679.87599999999998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36.853999999999999</v>
      </c>
      <c r="C25" s="88">
        <f t="shared" si="3"/>
        <v>30.263000000000002</v>
      </c>
      <c r="D25" s="88">
        <f t="shared" si="3"/>
        <v>30.751000000000005</v>
      </c>
      <c r="E25" s="88">
        <f t="shared" si="3"/>
        <v>32.397999999999996</v>
      </c>
      <c r="F25" s="88">
        <f t="shared" si="3"/>
        <v>37.58</v>
      </c>
      <c r="G25" s="88">
        <f t="shared" si="3"/>
        <v>54.472999999999999</v>
      </c>
      <c r="H25" s="88">
        <f t="shared" si="3"/>
        <v>52.683</v>
      </c>
      <c r="I25" s="88">
        <f t="shared" si="3"/>
        <v>39.063000000000002</v>
      </c>
      <c r="J25" s="88">
        <f t="shared" si="3"/>
        <v>0</v>
      </c>
      <c r="K25" s="88">
        <f t="shared" si="3"/>
        <v>0.88600000000000001</v>
      </c>
      <c r="L25" s="88">
        <f t="shared" si="3"/>
        <v>1.2250000000000001</v>
      </c>
      <c r="M25" s="88">
        <f t="shared" si="3"/>
        <v>17.891999999999999</v>
      </c>
      <c r="N25" s="88">
        <f t="shared" si="3"/>
        <v>32.747999999999998</v>
      </c>
      <c r="O25" s="88">
        <f t="shared" si="3"/>
        <v>38.308999999999997</v>
      </c>
      <c r="P25" s="88">
        <f t="shared" si="3"/>
        <v>50.06</v>
      </c>
      <c r="Q25" s="88">
        <f t="shared" si="3"/>
        <v>58.385999999999996</v>
      </c>
      <c r="R25" s="88">
        <f t="shared" si="3"/>
        <v>14.216999999999999</v>
      </c>
      <c r="S25" s="88">
        <f t="shared" si="3"/>
        <v>21.887999999999998</v>
      </c>
      <c r="T25" s="88">
        <f t="shared" si="3"/>
        <v>47.583000000000006</v>
      </c>
      <c r="U25" s="88">
        <f t="shared" si="3"/>
        <v>30.472999999999999</v>
      </c>
      <c r="V25" s="88">
        <f t="shared" si="3"/>
        <v>28.143000000000001</v>
      </c>
      <c r="W25" s="88">
        <f t="shared" si="3"/>
        <v>31.102999999999998</v>
      </c>
      <c r="X25" s="88">
        <f t="shared" si="3"/>
        <v>20.332000000000001</v>
      </c>
      <c r="Y25" s="88">
        <f t="shared" si="3"/>
        <v>17.21</v>
      </c>
      <c r="Z25" s="89">
        <f t="shared" si="3"/>
        <v>0</v>
      </c>
      <c r="AA25" s="90">
        <f t="shared" si="3"/>
        <v>724.52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62.253</v>
      </c>
      <c r="C29" s="77">
        <v>52.805999999999997</v>
      </c>
      <c r="D29" s="77">
        <v>75.25</v>
      </c>
      <c r="E29" s="77">
        <v>73.174000000000007</v>
      </c>
      <c r="F29" s="77">
        <v>80.296999999999997</v>
      </c>
      <c r="G29" s="77">
        <v>77.540000000000006</v>
      </c>
      <c r="H29" s="77">
        <v>75.099000000000004</v>
      </c>
      <c r="I29" s="77">
        <v>63.4</v>
      </c>
      <c r="J29" s="77">
        <v>44.973999999999997</v>
      </c>
      <c r="K29" s="77">
        <v>54.984999999999999</v>
      </c>
      <c r="L29" s="77">
        <v>20.077999999999999</v>
      </c>
      <c r="M29" s="77">
        <v>41.912999999999997</v>
      </c>
      <c r="N29" s="77">
        <v>73.626000000000005</v>
      </c>
      <c r="O29" s="77">
        <v>80.363</v>
      </c>
      <c r="P29" s="77">
        <v>90.272000000000006</v>
      </c>
      <c r="Q29" s="77">
        <v>92.396000000000001</v>
      </c>
      <c r="R29" s="77">
        <v>38.716999999999999</v>
      </c>
      <c r="S29" s="77">
        <v>21.888000000000002</v>
      </c>
      <c r="T29" s="77">
        <v>49.375999999999998</v>
      </c>
      <c r="U29" s="77">
        <v>31.143000000000001</v>
      </c>
      <c r="V29" s="77">
        <v>31.215</v>
      </c>
      <c r="W29" s="77">
        <v>41.64</v>
      </c>
      <c r="X29" s="77">
        <v>21.876999999999999</v>
      </c>
      <c r="Y29" s="77">
        <v>18.763000000000002</v>
      </c>
      <c r="Z29" s="78"/>
      <c r="AA29" s="79">
        <f>SUM(B29:Z29)</f>
        <v>1313.0450000000001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62.253</v>
      </c>
      <c r="C31" s="62">
        <f t="shared" si="4"/>
        <v>52.805999999999997</v>
      </c>
      <c r="D31" s="62">
        <f t="shared" si="4"/>
        <v>75.25</v>
      </c>
      <c r="E31" s="62">
        <f t="shared" si="4"/>
        <v>73.174000000000007</v>
      </c>
      <c r="F31" s="62">
        <f t="shared" si="4"/>
        <v>80.296999999999997</v>
      </c>
      <c r="G31" s="62">
        <f t="shared" si="4"/>
        <v>77.540000000000006</v>
      </c>
      <c r="H31" s="62">
        <f t="shared" si="4"/>
        <v>75.099000000000004</v>
      </c>
      <c r="I31" s="62">
        <f t="shared" si="4"/>
        <v>63.4</v>
      </c>
      <c r="J31" s="62">
        <f t="shared" si="4"/>
        <v>44.973999999999997</v>
      </c>
      <c r="K31" s="62">
        <f t="shared" si="4"/>
        <v>54.984999999999999</v>
      </c>
      <c r="L31" s="62">
        <f t="shared" si="4"/>
        <v>20.077999999999999</v>
      </c>
      <c r="M31" s="62">
        <f t="shared" si="4"/>
        <v>41.912999999999997</v>
      </c>
      <c r="N31" s="62">
        <f t="shared" si="4"/>
        <v>73.626000000000005</v>
      </c>
      <c r="O31" s="62">
        <f t="shared" si="4"/>
        <v>80.363</v>
      </c>
      <c r="P31" s="62">
        <f t="shared" si="4"/>
        <v>90.272000000000006</v>
      </c>
      <c r="Q31" s="62">
        <f t="shared" si="4"/>
        <v>92.396000000000001</v>
      </c>
      <c r="R31" s="62">
        <f t="shared" si="4"/>
        <v>38.716999999999999</v>
      </c>
      <c r="S31" s="62">
        <f t="shared" si="4"/>
        <v>21.888000000000002</v>
      </c>
      <c r="T31" s="62">
        <f t="shared" si="4"/>
        <v>49.375999999999998</v>
      </c>
      <c r="U31" s="62">
        <f t="shared" si="4"/>
        <v>31.143000000000001</v>
      </c>
      <c r="V31" s="62">
        <f t="shared" si="4"/>
        <v>31.215</v>
      </c>
      <c r="W31" s="62">
        <f t="shared" si="4"/>
        <v>41.64</v>
      </c>
      <c r="X31" s="62">
        <f t="shared" si="4"/>
        <v>21.876999999999999</v>
      </c>
      <c r="Y31" s="62">
        <f t="shared" si="4"/>
        <v>18.763000000000002</v>
      </c>
      <c r="Z31" s="63">
        <f t="shared" si="4"/>
        <v>0</v>
      </c>
      <c r="AA31" s="64">
        <f t="shared" si="4"/>
        <v>1313.0450000000001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62.253</v>
      </c>
      <c r="C51" s="88">
        <f t="shared" si="10"/>
        <v>52.805999999999997</v>
      </c>
      <c r="D51" s="88">
        <f t="shared" si="10"/>
        <v>75.25</v>
      </c>
      <c r="E51" s="88">
        <f t="shared" si="10"/>
        <v>73.173999999999992</v>
      </c>
      <c r="F51" s="88">
        <f t="shared" si="10"/>
        <v>80.296999999999997</v>
      </c>
      <c r="G51" s="88">
        <f t="shared" si="10"/>
        <v>77.539999999999992</v>
      </c>
      <c r="H51" s="88">
        <f t="shared" si="10"/>
        <v>75.099000000000004</v>
      </c>
      <c r="I51" s="88">
        <f t="shared" si="10"/>
        <v>63.400000000000006</v>
      </c>
      <c r="J51" s="88">
        <f t="shared" si="10"/>
        <v>44.974000000000004</v>
      </c>
      <c r="K51" s="88">
        <f t="shared" si="10"/>
        <v>54.985000000000007</v>
      </c>
      <c r="L51" s="88">
        <f t="shared" si="10"/>
        <v>20.078000000000003</v>
      </c>
      <c r="M51" s="88">
        <f t="shared" si="10"/>
        <v>41.912999999999997</v>
      </c>
      <c r="N51" s="88">
        <f t="shared" si="10"/>
        <v>73.626000000000005</v>
      </c>
      <c r="O51" s="88">
        <f t="shared" si="10"/>
        <v>80.363</v>
      </c>
      <c r="P51" s="88">
        <f t="shared" si="10"/>
        <v>90.272000000000006</v>
      </c>
      <c r="Q51" s="88">
        <f t="shared" si="10"/>
        <v>92.395999999999987</v>
      </c>
      <c r="R51" s="88">
        <f t="shared" si="10"/>
        <v>38.716999999999999</v>
      </c>
      <c r="S51" s="88">
        <f t="shared" si="10"/>
        <v>21.887999999999998</v>
      </c>
      <c r="T51" s="88">
        <f t="shared" si="10"/>
        <v>49.376000000000005</v>
      </c>
      <c r="U51" s="88">
        <f t="shared" si="10"/>
        <v>31.143000000000001</v>
      </c>
      <c r="V51" s="88">
        <f t="shared" si="10"/>
        <v>31.215</v>
      </c>
      <c r="W51" s="88">
        <f t="shared" si="10"/>
        <v>41.64</v>
      </c>
      <c r="X51" s="88">
        <f t="shared" si="10"/>
        <v>21.877000000000002</v>
      </c>
      <c r="Y51" s="88">
        <f t="shared" si="10"/>
        <v>18.763000000000002</v>
      </c>
      <c r="Z51" s="89">
        <f t="shared" si="10"/>
        <v>0</v>
      </c>
      <c r="AA51" s="104">
        <f>SUM(B51:Z51)</f>
        <v>1313.0450000000001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-52</v>
      </c>
      <c r="C4" s="18">
        <v>-40.1</v>
      </c>
      <c r="D4" s="18">
        <v>-75.3</v>
      </c>
      <c r="E4" s="18">
        <v>-73.2</v>
      </c>
      <c r="F4" s="18">
        <v>-80.3</v>
      </c>
      <c r="G4" s="18">
        <v>-64.2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-385.09999999999997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49.67</v>
      </c>
      <c r="C7" s="117">
        <v>45.86</v>
      </c>
      <c r="D7" s="117">
        <v>38</v>
      </c>
      <c r="E7" s="117">
        <v>30</v>
      </c>
      <c r="F7" s="117">
        <v>30</v>
      </c>
      <c r="G7" s="117">
        <v>50.11</v>
      </c>
      <c r="H7" s="117">
        <v>70.03</v>
      </c>
      <c r="I7" s="117">
        <v>63.76</v>
      </c>
      <c r="J7" s="117">
        <v>69.17</v>
      </c>
      <c r="K7" s="117">
        <v>47.95</v>
      </c>
      <c r="L7" s="117">
        <v>8</v>
      </c>
      <c r="M7" s="117">
        <v>3.62</v>
      </c>
      <c r="N7" s="117">
        <v>0.03</v>
      </c>
      <c r="O7" s="117">
        <v>0.02</v>
      </c>
      <c r="P7" s="117">
        <v>0.02</v>
      </c>
      <c r="Q7" s="117">
        <v>0.03</v>
      </c>
      <c r="R7" s="117">
        <v>4.8099999999999996</v>
      </c>
      <c r="S7" s="117">
        <v>40.409999999999997</v>
      </c>
      <c r="T7" s="117">
        <v>69.53</v>
      </c>
      <c r="U7" s="117">
        <v>73.72</v>
      </c>
      <c r="V7" s="117">
        <v>66.12</v>
      </c>
      <c r="W7" s="117">
        <v>66</v>
      </c>
      <c r="X7" s="117">
        <v>69.489999999999995</v>
      </c>
      <c r="Y7" s="117">
        <v>65.540000000000006</v>
      </c>
      <c r="Z7" s="118"/>
      <c r="AA7" s="119">
        <f>IF(SUM(B7:Z7)&lt;&gt;0,AVERAGEIF(B7:Z7,"&lt;&gt;"""),"")</f>
        <v>40.078749999999992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>
        <v>52</v>
      </c>
      <c r="C15" s="133">
        <v>40.1</v>
      </c>
      <c r="D15" s="133">
        <v>75.3</v>
      </c>
      <c r="E15" s="133">
        <v>73.2</v>
      </c>
      <c r="F15" s="133">
        <v>80.3</v>
      </c>
      <c r="G15" s="133">
        <v>64.2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385.09999999999997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52</v>
      </c>
      <c r="C16" s="135">
        <f t="shared" si="1"/>
        <v>40.1</v>
      </c>
      <c r="D16" s="135">
        <f t="shared" si="1"/>
        <v>75.3</v>
      </c>
      <c r="E16" s="135">
        <f t="shared" si="1"/>
        <v>73.2</v>
      </c>
      <c r="F16" s="135">
        <f t="shared" si="1"/>
        <v>80.3</v>
      </c>
      <c r="G16" s="135">
        <f t="shared" si="1"/>
        <v>64.2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385.09999999999997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2024-04-01T20:18:00Z</dcterms:created>
  <dcterms:modified xsi:type="dcterms:W3CDTF">2024-04-01T20:18:01Z</dcterms:modified>
</cp:coreProperties>
</file>