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A16" i="6" s="1"/>
  <c r="B16" i="6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Y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15" i="4"/>
  <c r="AA14" i="4"/>
  <c r="AA13" i="4"/>
  <c r="AA12" i="4"/>
  <c r="AA11" i="4"/>
  <c r="AA10" i="4"/>
  <c r="AA16" i="4" s="1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<sst xmlns="http://schemas.openxmlformats.org/spreadsheetml/2006/main" count="117" uniqueCount="53">
  <si>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30/03/2024 23:18:11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</si>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</sst>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0-7674-4A00-BD1A-31B3B045A1D5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1-7674-4A00-BD1A-31B3B045A1D5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3"/>
                <c:pt idx="0">
                  <c:v>31.625</c:v>
                </c:pt>
                <c:pt idx="1">
                  <c:v>11.926</c:v>
                </c:pt>
                <c:pt idx="2">
                  <c:v>11.978999999999999</c:v>
                </c:pt>
                <c:pt idx="17">
                  <c:v>4.7050000000000001</c:v>
                </c:pt>
                <c:pt idx="18">
                  <c:v>27.43</c:v>
                </c:pt>
                <c:pt idx="19">
                  <c:v>20</c:v>
                </c:pt>
                <c:pt idx="20">
                  <c:v>19.079999999999998</c:v>
                </c:pt>
                <c:pt idx="21">
                  <c:v>4.8109999999999999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74-4A00-BD1A-31B3B045A1D5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74-4A00-BD1A-31B3B045A1D5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3"/>
                <c:pt idx="1">
                  <c:v>1.6720000000000002</c:v>
                </c:pt>
                <c:pt idx="2">
                  <c:v>1.4279999999999999</c:v>
                </c:pt>
                <c:pt idx="3">
                  <c:v>6.3029999999999999</c:v>
                </c:pt>
                <c:pt idx="4">
                  <c:v>18.018000000000001</c:v>
                </c:pt>
                <c:pt idx="5">
                  <c:v>29.271999999999998</c:v>
                </c:pt>
                <c:pt idx="6">
                  <c:v>50.115000000000002</c:v>
                </c:pt>
                <c:pt idx="7">
                  <c:v>32.326000000000001</c:v>
                </c:pt>
                <c:pt idx="8">
                  <c:v>32.719000000000001</c:v>
                </c:pt>
                <c:pt idx="9">
                  <c:v>44.488</c:v>
                </c:pt>
                <c:pt idx="10">
                  <c:v>26.388999999999999</c:v>
                </c:pt>
                <c:pt idx="12">
                  <c:v>27.319000000000003</c:v>
                </c:pt>
                <c:pt idx="13">
                  <c:v>27.582000000000001</c:v>
                </c:pt>
                <c:pt idx="14">
                  <c:v>84.174999999999997</c:v>
                </c:pt>
                <c:pt idx="15">
                  <c:v>17.911999999999995</c:v>
                </c:pt>
                <c:pt idx="16">
                  <c:v>6.0470000000000006</c:v>
                </c:pt>
                <c:pt idx="17">
                  <c:v>1.68</c:v>
                </c:pt>
                <c:pt idx="21">
                  <c:v>10.33</c:v>
                </c:pt>
                <c:pt idx="22">
                  <c:v>2.3039999999999998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74-4A00-BD1A-31B3B045A1D5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5-7674-4A00-BD1A-31B3B045A1D5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6-7674-4A00-BD1A-31B3B045A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3"/>
                <c:pt idx="0">
                  <c:v>32.027000000000001</c:v>
                </c:pt>
                <c:pt idx="1">
                  <c:v>14</c:v>
                </c:pt>
                <c:pt idx="2">
                  <c:v>14</c:v>
                </c:pt>
                <c:pt idx="3">
                  <c:v>15.196999999999999</c:v>
                </c:pt>
                <c:pt idx="4">
                  <c:v>18.017999999999997</c:v>
                </c:pt>
                <c:pt idx="5">
                  <c:v>29.672000000000001</c:v>
                </c:pt>
                <c:pt idx="6">
                  <c:v>52.795000000000002</c:v>
                </c:pt>
                <c:pt idx="7">
                  <c:v>59.177</c:v>
                </c:pt>
                <c:pt idx="8">
                  <c:v>45.5</c:v>
                </c:pt>
                <c:pt idx="9">
                  <c:v>48.051000000000002</c:v>
                </c:pt>
                <c:pt idx="10">
                  <c:v>30.375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86.132000000000005</c:v>
                </c:pt>
                <c:pt idx="15">
                  <c:v>24.486000000000001</c:v>
                </c:pt>
                <c:pt idx="16">
                  <c:v>6.9459999999999997</c:v>
                </c:pt>
                <c:pt idx="17">
                  <c:v>6.3849999999999998</c:v>
                </c:pt>
                <c:pt idx="18">
                  <c:v>27.43</c:v>
                </c:pt>
                <c:pt idx="19">
                  <c:v>20.465000000000003</c:v>
                </c:pt>
                <c:pt idx="20">
                  <c:v>19.524999999999999</c:v>
                </c:pt>
                <c:pt idx="21">
                  <c:v>15.779</c:v>
                </c:pt>
                <c:pt idx="22">
                  <c:v>3.109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674-4A00-BD1A-31B3B045A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3"/>
                <c:pt idx="0">
                  <c:v>56.95</c:v>
                </c:pt>
                <c:pt idx="1">
                  <c:v>59.92</c:v>
                </c:pt>
                <c:pt idx="2">
                  <c:v>64.22</c:v>
                </c:pt>
                <c:pt idx="3">
                  <c:v>93.25</c:v>
                </c:pt>
                <c:pt idx="4">
                  <c:v>54.78</c:v>
                </c:pt>
                <c:pt idx="5">
                  <c:v>30.33</c:v>
                </c:pt>
                <c:pt idx="6">
                  <c:v>34.22</c:v>
                </c:pt>
                <c:pt idx="7">
                  <c:v>11.38</c:v>
                </c:pt>
                <c:pt idx="8">
                  <c:v>8.93</c:v>
                </c:pt>
                <c:pt idx="9">
                  <c:v>0.03</c:v>
                </c:pt>
                <c:pt idx="10">
                  <c:v>0.03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0.03</c:v>
                </c:pt>
                <c:pt idx="15">
                  <c:v>12.55</c:v>
                </c:pt>
                <c:pt idx="16">
                  <c:v>44.09</c:v>
                </c:pt>
                <c:pt idx="17">
                  <c:v>58.29</c:v>
                </c:pt>
                <c:pt idx="18">
                  <c:v>75.989999999999995</c:v>
                </c:pt>
                <c:pt idx="19">
                  <c:v>66.239999999999995</c:v>
                </c:pt>
                <c:pt idx="20">
                  <c:v>62.99</c:v>
                </c:pt>
                <c:pt idx="21">
                  <c:v>58.48</c:v>
                </c:pt>
                <c:pt idx="22">
                  <c:v>45.57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674-4A00-BD1A-31B3B045A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4" width="10.7109375" style="5" customWidth="1"/>
    <col min="25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45382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/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32.027000000000001</v>
      </c>
      <c r="C4" s="18">
        <v>13.999999999999998</v>
      </c>
      <c r="D4" s="18">
        <v>13.999999999999998</v>
      </c>
      <c r="E4" s="18">
        <v>15.201000000000001</v>
      </c>
      <c r="F4" s="18">
        <v>18.018000000000001</v>
      </c>
      <c r="G4" s="18">
        <v>29.672000000000001</v>
      </c>
      <c r="H4" s="18">
        <v>52.795000000000002</v>
      </c>
      <c r="I4" s="18">
        <v>59.177</v>
      </c>
      <c r="J4" s="18">
        <v>45.5</v>
      </c>
      <c r="K4" s="18">
        <v>48.051000000000002</v>
      </c>
      <c r="L4" s="18">
        <v>30.375</v>
      </c>
      <c r="M4" s="18">
        <v>30.045999999999999</v>
      </c>
      <c r="N4" s="18">
        <v>30</v>
      </c>
      <c r="O4" s="18">
        <v>30</v>
      </c>
      <c r="P4" s="18">
        <v>86.132000000000005</v>
      </c>
      <c r="Q4" s="18">
        <v>24.486000000000001</v>
      </c>
      <c r="R4" s="18">
        <v>6.9460000000000006</v>
      </c>
      <c r="S4" s="18">
        <v>6.3849999999999998</v>
      </c>
      <c r="T4" s="18">
        <v>27.43</v>
      </c>
      <c r="U4" s="18">
        <v>20.465</v>
      </c>
      <c r="V4" s="18">
        <v>19.524999999999999</v>
      </c>
      <c r="W4" s="18">
        <v>15.779</v>
      </c>
      <c r="X4" s="18">
        <v>3.109</v>
      </c>
      <c r="Y4" s="18"/>
      <c r="Z4" s="19"/>
      <c r="AA4" s="20">
        <f>SUM(B4:Z4)</f>
        <v>659.11899999999991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56.95</v>
      </c>
      <c r="C7" s="28">
        <v>59.92</v>
      </c>
      <c r="D7" s="28">
        <v>64.22</v>
      </c>
      <c r="E7" s="28">
        <v>93.25</v>
      </c>
      <c r="F7" s="28">
        <v>54.78</v>
      </c>
      <c r="G7" s="28">
        <v>30.33</v>
      </c>
      <c r="H7" s="28">
        <v>34.22</v>
      </c>
      <c r="I7" s="28">
        <v>11.38</v>
      </c>
      <c r="J7" s="28">
        <v>8.93</v>
      </c>
      <c r="K7" s="28">
        <v>0.03</v>
      </c>
      <c r="L7" s="28">
        <v>0.03</v>
      </c>
      <c r="M7" s="28">
        <v>0</v>
      </c>
      <c r="N7" s="28">
        <v>0</v>
      </c>
      <c r="O7" s="28">
        <v>0</v>
      </c>
      <c r="P7" s="28">
        <v>0.03</v>
      </c>
      <c r="Q7" s="28">
        <v>12.55</v>
      </c>
      <c r="R7" s="28">
        <v>44.09</v>
      </c>
      <c r="S7" s="28">
        <v>58.29</v>
      </c>
      <c r="T7" s="28">
        <v>75.989999999999995</v>
      </c>
      <c r="U7" s="28">
        <v>66.239999999999995</v>
      </c>
      <c r="V7" s="28">
        <v>62.99</v>
      </c>
      <c r="W7" s="28">
        <v>58.48</v>
      </c>
      <c r="X7" s="28">
        <v>45.57</v>
      </c>
      <c r="Y7" s="28"/>
      <c r="Z7" s="29"/>
      <c r="AA7" s="30">
        <f>IF(SUM(B7:Z7)&lt;&gt;0,AVERAGEIF(B7:Z7,"&lt;&gt;"""),"")</f>
        <v>36.446521739130432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31.625</v>
      </c>
      <c r="C12" s="52">
        <v>11.926</v>
      </c>
      <c r="D12" s="52">
        <v>11.978999999999999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>
        <v>4.7050000000000001</v>
      </c>
      <c r="T12" s="52">
        <v>27.43</v>
      </c>
      <c r="U12" s="52">
        <v>20</v>
      </c>
      <c r="V12" s="52">
        <v>19.079999999999998</v>
      </c>
      <c r="W12" s="52">
        <v>4.8109999999999999</v>
      </c>
      <c r="X12" s="52"/>
      <c r="Y12" s="52"/>
      <c r="Z12" s="53"/>
      <c r="AA12" s="54">
        <f t="shared" si="0"/>
        <v>131.55599999999998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>
        <v>1.6720000000000002</v>
      </c>
      <c r="D14" s="57">
        <v>1.4279999999999999</v>
      </c>
      <c r="E14" s="57">
        <v>6.3029999999999999</v>
      </c>
      <c r="F14" s="57">
        <v>18.018000000000001</v>
      </c>
      <c r="G14" s="57">
        <v>29.271999999999998</v>
      </c>
      <c r="H14" s="57">
        <v>50.115000000000002</v>
      </c>
      <c r="I14" s="57">
        <v>32.326000000000001</v>
      </c>
      <c r="J14" s="57">
        <v>32.719000000000001</v>
      </c>
      <c r="K14" s="57">
        <v>44.488</v>
      </c>
      <c r="L14" s="57">
        <v>26.388999999999999</v>
      </c>
      <c r="M14" s="57"/>
      <c r="N14" s="57">
        <v>27.319000000000003</v>
      </c>
      <c r="O14" s="57">
        <v>27.582000000000001</v>
      </c>
      <c r="P14" s="57">
        <v>84.174999999999997</v>
      </c>
      <c r="Q14" s="57">
        <v>17.911999999999995</v>
      </c>
      <c r="R14" s="57">
        <v>6.0470000000000006</v>
      </c>
      <c r="S14" s="57">
        <v>1.68</v>
      </c>
      <c r="T14" s="57"/>
      <c r="U14" s="57"/>
      <c r="V14" s="57"/>
      <c r="W14" s="57">
        <v>10.33</v>
      </c>
      <c r="X14" s="57">
        <v>2.3039999999999998</v>
      </c>
      <c r="Y14" s="57"/>
      <c r="Z14" s="58"/>
      <c r="AA14" s="59">
        <f t="shared" si="0"/>
        <v>420.07899999999995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31.625</v>
      </c>
      <c r="C16" s="62">
        <f t="shared" ref="C16:Z16" si="1">IF(LEN(C$2)&gt;0,SUM(C10:C15),"")</f>
        <v>13.598000000000001</v>
      </c>
      <c r="D16" s="62">
        <f t="shared" si="1"/>
        <v>13.407</v>
      </c>
      <c r="E16" s="62">
        <f t="shared" si="1"/>
        <v>6.3029999999999999</v>
      </c>
      <c r="F16" s="62">
        <f t="shared" si="1"/>
        <v>18.018000000000001</v>
      </c>
      <c r="G16" s="62">
        <f t="shared" si="1"/>
        <v>29.271999999999998</v>
      </c>
      <c r="H16" s="62">
        <f t="shared" si="1"/>
        <v>50.115000000000002</v>
      </c>
      <c r="I16" s="62">
        <f t="shared" si="1"/>
        <v>32.326000000000001</v>
      </c>
      <c r="J16" s="62">
        <f t="shared" si="1"/>
        <v>32.719000000000001</v>
      </c>
      <c r="K16" s="62">
        <f t="shared" si="1"/>
        <v>44.488</v>
      </c>
      <c r="L16" s="62">
        <f t="shared" si="1"/>
        <v>26.388999999999999</v>
      </c>
      <c r="M16" s="62">
        <f t="shared" si="1"/>
        <v>0</v>
      </c>
      <c r="N16" s="62">
        <f t="shared" si="1"/>
        <v>27.319000000000003</v>
      </c>
      <c r="O16" s="62">
        <f t="shared" si="1"/>
        <v>27.582000000000001</v>
      </c>
      <c r="P16" s="62">
        <f t="shared" si="1"/>
        <v>84.174999999999997</v>
      </c>
      <c r="Q16" s="62">
        <f t="shared" si="1"/>
        <v>17.911999999999995</v>
      </c>
      <c r="R16" s="62">
        <f t="shared" si="1"/>
        <v>6.0470000000000006</v>
      </c>
      <c r="S16" s="62">
        <f t="shared" si="1"/>
        <v>6.3849999999999998</v>
      </c>
      <c r="T16" s="62">
        <f t="shared" si="1"/>
        <v>27.43</v>
      </c>
      <c r="U16" s="62">
        <f t="shared" si="1"/>
        <v>20</v>
      </c>
      <c r="V16" s="62">
        <f t="shared" si="1"/>
        <v>19.079999999999998</v>
      </c>
      <c r="W16" s="62">
        <f t="shared" si="1"/>
        <v>15.141</v>
      </c>
      <c r="X16" s="62">
        <f t="shared" si="1"/>
        <v>2.3039999999999998</v>
      </c>
      <c r="Y16" s="62" t="str">
        <f t="shared" si="1"/>
        <v/>
      </c>
      <c r="Z16" s="63" t="str">
        <f t="shared" si="1"/>
        <v/>
      </c>
      <c r="AA16" s="64">
        <f>SUM(AA10:AA15)</f>
        <v>551.63499999999999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>
        <v>0.40200000000000002</v>
      </c>
      <c r="C21" s="81">
        <v>0.40200000000000002</v>
      </c>
      <c r="D21" s="81">
        <v>0.59299999999999997</v>
      </c>
      <c r="E21" s="81">
        <v>0.39800000000000002</v>
      </c>
      <c r="F21" s="81"/>
      <c r="G21" s="81">
        <v>0.4</v>
      </c>
      <c r="H21" s="81">
        <v>2.68</v>
      </c>
      <c r="I21" s="81">
        <v>26.851000000000003</v>
      </c>
      <c r="J21" s="81">
        <v>12.781000000000001</v>
      </c>
      <c r="K21" s="81">
        <v>3.5630000000000002</v>
      </c>
      <c r="L21" s="81">
        <v>3.9859999999999998</v>
      </c>
      <c r="M21" s="81">
        <v>2.0459999999999998</v>
      </c>
      <c r="N21" s="81">
        <v>2.681</v>
      </c>
      <c r="O21" s="81">
        <v>2.4180000000000001</v>
      </c>
      <c r="P21" s="81">
        <v>1.9570000000000001</v>
      </c>
      <c r="Q21" s="81">
        <v>6.5739999999999998</v>
      </c>
      <c r="R21" s="81">
        <v>0.89900000000000002</v>
      </c>
      <c r="S21" s="81"/>
      <c r="T21" s="81"/>
      <c r="U21" s="81">
        <v>0.46500000000000002</v>
      </c>
      <c r="V21" s="81">
        <v>0.44500000000000001</v>
      </c>
      <c r="W21" s="81">
        <v>0.63800000000000001</v>
      </c>
      <c r="X21" s="81">
        <v>0.80500000000000005</v>
      </c>
      <c r="Y21" s="81"/>
      <c r="Z21" s="78"/>
      <c r="AA21" s="79">
        <f t="shared" si="2"/>
        <v>70.984000000000009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0.40200000000000002</v>
      </c>
      <c r="C25" s="88">
        <f t="shared" ref="C25:Z25" si="3">IF(LEN(C$2)&gt;0,SUM(C19:C24),"")</f>
        <v>0.40200000000000002</v>
      </c>
      <c r="D25" s="88">
        <f t="shared" si="3"/>
        <v>0.59299999999999997</v>
      </c>
      <c r="E25" s="88">
        <f t="shared" si="3"/>
        <v>0.39800000000000002</v>
      </c>
      <c r="F25" s="88">
        <f t="shared" si="3"/>
        <v>0</v>
      </c>
      <c r="G25" s="88">
        <f t="shared" si="3"/>
        <v>0.4</v>
      </c>
      <c r="H25" s="88">
        <f t="shared" si="3"/>
        <v>2.68</v>
      </c>
      <c r="I25" s="88">
        <f t="shared" si="3"/>
        <v>26.851000000000003</v>
      </c>
      <c r="J25" s="88">
        <f t="shared" si="3"/>
        <v>12.781000000000001</v>
      </c>
      <c r="K25" s="88">
        <f t="shared" si="3"/>
        <v>3.5630000000000002</v>
      </c>
      <c r="L25" s="88">
        <f t="shared" si="3"/>
        <v>3.9859999999999998</v>
      </c>
      <c r="M25" s="88">
        <f t="shared" si="3"/>
        <v>2.0459999999999998</v>
      </c>
      <c r="N25" s="88">
        <f t="shared" si="3"/>
        <v>2.681</v>
      </c>
      <c r="O25" s="88">
        <f t="shared" si="3"/>
        <v>2.4180000000000001</v>
      </c>
      <c r="P25" s="88">
        <f t="shared" si="3"/>
        <v>1.9570000000000001</v>
      </c>
      <c r="Q25" s="88">
        <f t="shared" si="3"/>
        <v>6.5739999999999998</v>
      </c>
      <c r="R25" s="88">
        <f t="shared" si="3"/>
        <v>0.89900000000000002</v>
      </c>
      <c r="S25" s="88">
        <f t="shared" si="3"/>
        <v>0</v>
      </c>
      <c r="T25" s="88">
        <f t="shared" si="3"/>
        <v>0</v>
      </c>
      <c r="U25" s="88">
        <f t="shared" si="3"/>
        <v>0.46500000000000002</v>
      </c>
      <c r="V25" s="88">
        <f t="shared" si="3"/>
        <v>0.44500000000000001</v>
      </c>
      <c r="W25" s="88">
        <f t="shared" si="3"/>
        <v>0.63800000000000001</v>
      </c>
      <c r="X25" s="88">
        <f t="shared" si="3"/>
        <v>0.80500000000000005</v>
      </c>
      <c r="Y25" s="88" t="str">
        <f t="shared" si="3"/>
        <v/>
      </c>
      <c r="Z25" s="89" t="str">
        <f t="shared" si="3"/>
        <v/>
      </c>
      <c r="AA25" s="90">
        <f>SUM(AA19:AA24)</f>
        <v>70.984000000000009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32.027000000000001</v>
      </c>
      <c r="C29" s="77">
        <v>14</v>
      </c>
      <c r="D29" s="77">
        <v>14</v>
      </c>
      <c r="E29" s="77">
        <v>6.7009999999999996</v>
      </c>
      <c r="F29" s="77">
        <v>18.018000000000001</v>
      </c>
      <c r="G29" s="77">
        <v>29.672000000000001</v>
      </c>
      <c r="H29" s="77">
        <v>52.795000000000002</v>
      </c>
      <c r="I29" s="77">
        <v>59.177</v>
      </c>
      <c r="J29" s="77">
        <v>45.5</v>
      </c>
      <c r="K29" s="77">
        <v>48.051000000000002</v>
      </c>
      <c r="L29" s="77">
        <v>30.375</v>
      </c>
      <c r="M29" s="77">
        <v>2.0459999999999998</v>
      </c>
      <c r="N29" s="77">
        <v>30</v>
      </c>
      <c r="O29" s="77">
        <v>30</v>
      </c>
      <c r="P29" s="77">
        <v>86.132000000000005</v>
      </c>
      <c r="Q29" s="77">
        <v>24.486000000000001</v>
      </c>
      <c r="R29" s="77">
        <v>6.9459999999999997</v>
      </c>
      <c r="S29" s="77">
        <v>6.3849999999999998</v>
      </c>
      <c r="T29" s="77">
        <v>27.43</v>
      </c>
      <c r="U29" s="77">
        <v>20.465</v>
      </c>
      <c r="V29" s="77">
        <v>19.524999999999999</v>
      </c>
      <c r="W29" s="77">
        <v>15.779</v>
      </c>
      <c r="X29" s="77">
        <v>3.109</v>
      </c>
      <c r="Y29" s="77"/>
      <c r="Z29" s="78"/>
      <c r="AA29" s="79">
        <f>SUM(B29:Z29)</f>
        <v>622.61900000000003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32.027000000000001</v>
      </c>
      <c r="C31" s="62">
        <f t="shared" ref="C31:Z31" si="4">IF(LEN(C$2)&gt;0,SUM(C28:C30),"")</f>
        <v>14</v>
      </c>
      <c r="D31" s="62">
        <f t="shared" si="4"/>
        <v>14</v>
      </c>
      <c r="E31" s="62">
        <f t="shared" si="4"/>
        <v>6.7009999999999996</v>
      </c>
      <c r="F31" s="62">
        <f t="shared" si="4"/>
        <v>18.018000000000001</v>
      </c>
      <c r="G31" s="62">
        <f t="shared" si="4"/>
        <v>29.672000000000001</v>
      </c>
      <c r="H31" s="62">
        <f t="shared" si="4"/>
        <v>52.795000000000002</v>
      </c>
      <c r="I31" s="62">
        <f t="shared" si="4"/>
        <v>59.177</v>
      </c>
      <c r="J31" s="62">
        <f t="shared" si="4"/>
        <v>45.5</v>
      </c>
      <c r="K31" s="62">
        <f t="shared" si="4"/>
        <v>48.051000000000002</v>
      </c>
      <c r="L31" s="62">
        <f t="shared" si="4"/>
        <v>30.375</v>
      </c>
      <c r="M31" s="62">
        <f t="shared" si="4"/>
        <v>2.0459999999999998</v>
      </c>
      <c r="N31" s="62">
        <f t="shared" si="4"/>
        <v>30</v>
      </c>
      <c r="O31" s="62">
        <f t="shared" si="4"/>
        <v>30</v>
      </c>
      <c r="P31" s="62">
        <f t="shared" si="4"/>
        <v>86.132000000000005</v>
      </c>
      <c r="Q31" s="62">
        <f t="shared" si="4"/>
        <v>24.486000000000001</v>
      </c>
      <c r="R31" s="62">
        <f t="shared" si="4"/>
        <v>6.9459999999999997</v>
      </c>
      <c r="S31" s="62">
        <f t="shared" si="4"/>
        <v>6.3849999999999998</v>
      </c>
      <c r="T31" s="62">
        <f t="shared" si="4"/>
        <v>27.43</v>
      </c>
      <c r="U31" s="62">
        <f t="shared" si="4"/>
        <v>20.465</v>
      </c>
      <c r="V31" s="62">
        <f t="shared" si="4"/>
        <v>19.524999999999999</v>
      </c>
      <c r="W31" s="62">
        <f t="shared" si="4"/>
        <v>15.779</v>
      </c>
      <c r="X31" s="62">
        <f t="shared" si="4"/>
        <v>3.109</v>
      </c>
      <c r="Y31" s="62" t="str">
        <f t="shared" si="4"/>
        <v/>
      </c>
      <c r="Z31" s="63" t="str">
        <f t="shared" si="4"/>
        <v/>
      </c>
      <c r="AA31" s="64">
        <f>SUM(AA28:AA30)</f>
        <v>622.61900000000003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>
        <v>8.5</v>
      </c>
      <c r="F38" s="99"/>
      <c r="G38" s="99"/>
      <c r="H38" s="99"/>
      <c r="I38" s="99"/>
      <c r="J38" s="99"/>
      <c r="K38" s="99"/>
      <c r="L38" s="99"/>
      <c r="M38" s="99">
        <v>28</v>
      </c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36.5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8.5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28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 t="str">
        <f t="shared" si="6"/>
        <v/>
      </c>
      <c r="Z39" s="89" t="str">
        <f t="shared" si="6"/>
        <v/>
      </c>
      <c r="AA39" s="90">
        <f t="shared" si="5"/>
        <v>36.5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>
        <v>8.5</v>
      </c>
      <c r="F46" s="99"/>
      <c r="G46" s="99"/>
      <c r="H46" s="99"/>
      <c r="I46" s="99"/>
      <c r="J46" s="99"/>
      <c r="K46" s="99"/>
      <c r="L46" s="99"/>
      <c r="M46" s="99">
        <v>28</v>
      </c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36.5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8.5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28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 t="str">
        <f t="shared" si="8"/>
        <v/>
      </c>
      <c r="Z48" s="89" t="str">
        <f t="shared" si="8"/>
        <v/>
      </c>
      <c r="AA48" s="90">
        <f t="shared" si="7"/>
        <v>36.5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 t="str">
        <f t="shared" si="9"/>
        <v/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32.027000000000001</v>
      </c>
      <c r="C51" s="88">
        <f t="shared" si="10"/>
        <v>14</v>
      </c>
      <c r="D51" s="88">
        <f t="shared" si="10"/>
        <v>14</v>
      </c>
      <c r="E51" s="88">
        <f t="shared" si="10"/>
        <v>15.201000000000001</v>
      </c>
      <c r="F51" s="88">
        <f t="shared" si="10"/>
        <v>18.018000000000001</v>
      </c>
      <c r="G51" s="88">
        <f t="shared" si="10"/>
        <v>29.671999999999997</v>
      </c>
      <c r="H51" s="88">
        <f t="shared" si="10"/>
        <v>52.795000000000002</v>
      </c>
      <c r="I51" s="88">
        <f t="shared" si="10"/>
        <v>59.177000000000007</v>
      </c>
      <c r="J51" s="88">
        <f t="shared" si="10"/>
        <v>45.5</v>
      </c>
      <c r="K51" s="88">
        <f t="shared" si="10"/>
        <v>48.051000000000002</v>
      </c>
      <c r="L51" s="88">
        <f t="shared" si="10"/>
        <v>30.375</v>
      </c>
      <c r="M51" s="88">
        <f t="shared" si="10"/>
        <v>30.045999999999999</v>
      </c>
      <c r="N51" s="88">
        <f t="shared" si="10"/>
        <v>30.000000000000004</v>
      </c>
      <c r="O51" s="88">
        <f t="shared" si="10"/>
        <v>30</v>
      </c>
      <c r="P51" s="88">
        <f t="shared" si="10"/>
        <v>86.131999999999991</v>
      </c>
      <c r="Q51" s="88">
        <f t="shared" si="10"/>
        <v>24.485999999999997</v>
      </c>
      <c r="R51" s="88">
        <f t="shared" si="10"/>
        <v>6.9460000000000006</v>
      </c>
      <c r="S51" s="88">
        <f t="shared" si="10"/>
        <v>6.3849999999999998</v>
      </c>
      <c r="T51" s="88">
        <f t="shared" si="10"/>
        <v>27.43</v>
      </c>
      <c r="U51" s="88">
        <f t="shared" si="10"/>
        <v>20.465</v>
      </c>
      <c r="V51" s="88">
        <f t="shared" si="10"/>
        <v>19.524999999999999</v>
      </c>
      <c r="W51" s="88">
        <f t="shared" si="10"/>
        <v>15.779</v>
      </c>
      <c r="X51" s="88">
        <f t="shared" si="10"/>
        <v>3.109</v>
      </c>
      <c r="Y51" s="88" t="str">
        <f t="shared" si="10"/>
        <v/>
      </c>
      <c r="Z51" s="89" t="str">
        <f t="shared" si="10"/>
        <v/>
      </c>
      <c r="AA51" s="104">
        <f>SUM(B51:Z51)</f>
        <v>659.11900000000003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9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4" width="10.7109375" style="5" customWidth="1"/>
    <col min="25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45382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/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32.027000000000001</v>
      </c>
      <c r="C4" s="18">
        <v>14</v>
      </c>
      <c r="D4" s="18">
        <v>14</v>
      </c>
      <c r="E4" s="18">
        <v>15.196999999999999</v>
      </c>
      <c r="F4" s="18">
        <v>18.017999999999997</v>
      </c>
      <c r="G4" s="18">
        <v>29.672000000000001</v>
      </c>
      <c r="H4" s="18">
        <v>52.795000000000002</v>
      </c>
      <c r="I4" s="18">
        <v>59.177</v>
      </c>
      <c r="J4" s="18">
        <v>45.5</v>
      </c>
      <c r="K4" s="18">
        <v>48.051000000000002</v>
      </c>
      <c r="L4" s="18">
        <v>30.375</v>
      </c>
      <c r="M4" s="18">
        <v>30</v>
      </c>
      <c r="N4" s="18">
        <v>30</v>
      </c>
      <c r="O4" s="18">
        <v>30</v>
      </c>
      <c r="P4" s="18">
        <v>86.132000000000005</v>
      </c>
      <c r="Q4" s="18">
        <v>24.486000000000001</v>
      </c>
      <c r="R4" s="18">
        <v>6.9459999999999997</v>
      </c>
      <c r="S4" s="18">
        <v>6.3849999999999998</v>
      </c>
      <c r="T4" s="18">
        <v>27.43</v>
      </c>
      <c r="U4" s="18">
        <v>20.465000000000003</v>
      </c>
      <c r="V4" s="18">
        <v>19.524999999999999</v>
      </c>
      <c r="W4" s="18">
        <v>15.779</v>
      </c>
      <c r="X4" s="18">
        <v>3.109</v>
      </c>
      <c r="Y4" s="18"/>
      <c r="Z4" s="19"/>
      <c r="AA4" s="20">
        <f>SUM(B4:Z4)</f>
        <v>659.06899999999996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56.95</v>
      </c>
      <c r="C7" s="28">
        <v>59.92</v>
      </c>
      <c r="D7" s="28">
        <v>64.22</v>
      </c>
      <c r="E7" s="28">
        <v>93.25</v>
      </c>
      <c r="F7" s="28">
        <v>54.78</v>
      </c>
      <c r="G7" s="28">
        <v>30.33</v>
      </c>
      <c r="H7" s="28">
        <v>34.22</v>
      </c>
      <c r="I7" s="28">
        <v>11.38</v>
      </c>
      <c r="J7" s="28">
        <v>8.93</v>
      </c>
      <c r="K7" s="28">
        <v>0.03</v>
      </c>
      <c r="L7" s="28">
        <v>0.03</v>
      </c>
      <c r="M7" s="28">
        <v>0</v>
      </c>
      <c r="N7" s="28">
        <v>0</v>
      </c>
      <c r="O7" s="28">
        <v>0</v>
      </c>
      <c r="P7" s="28">
        <v>0.03</v>
      </c>
      <c r="Q7" s="28">
        <v>12.55</v>
      </c>
      <c r="R7" s="28">
        <v>44.09</v>
      </c>
      <c r="S7" s="28">
        <v>58.29</v>
      </c>
      <c r="T7" s="28">
        <v>75.989999999999995</v>
      </c>
      <c r="U7" s="28">
        <v>66.239999999999995</v>
      </c>
      <c r="V7" s="28">
        <v>62.99</v>
      </c>
      <c r="W7" s="28">
        <v>58.48</v>
      </c>
      <c r="X7" s="28">
        <v>45.57</v>
      </c>
      <c r="Y7" s="28"/>
      <c r="Z7" s="29"/>
      <c r="AA7" s="30">
        <f>IF(SUM(B7:Z7)&lt;&gt;0,AVERAGEIF(B7:Z7,"&lt;&gt;"""),"")</f>
        <v>36.446521739130432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>
        <v>38.795000000000002</v>
      </c>
      <c r="I12" s="52">
        <v>43.677</v>
      </c>
      <c r="J12" s="52">
        <v>30</v>
      </c>
      <c r="K12" s="52">
        <v>30</v>
      </c>
      <c r="L12" s="52">
        <v>30</v>
      </c>
      <c r="M12" s="52">
        <v>30</v>
      </c>
      <c r="N12" s="52">
        <v>30</v>
      </c>
      <c r="O12" s="52">
        <v>30</v>
      </c>
      <c r="P12" s="52">
        <v>30</v>
      </c>
      <c r="Q12" s="52">
        <v>24.486000000000001</v>
      </c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316.95799999999997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18.301999999999996</v>
      </c>
      <c r="C14" s="57">
        <v>14</v>
      </c>
      <c r="D14" s="57">
        <v>14</v>
      </c>
      <c r="E14" s="57">
        <v>14</v>
      </c>
      <c r="F14" s="57">
        <v>15.013</v>
      </c>
      <c r="G14" s="57">
        <v>15.038</v>
      </c>
      <c r="H14" s="57">
        <v>14</v>
      </c>
      <c r="I14" s="57">
        <v>14</v>
      </c>
      <c r="J14" s="57">
        <v>14</v>
      </c>
      <c r="K14" s="57">
        <v>18.051000000000002</v>
      </c>
      <c r="L14" s="57">
        <v>0.375</v>
      </c>
      <c r="M14" s="57"/>
      <c r="N14" s="57"/>
      <c r="O14" s="57"/>
      <c r="P14" s="57">
        <v>0.432</v>
      </c>
      <c r="Q14" s="57"/>
      <c r="R14" s="57">
        <v>6.9459999999999997</v>
      </c>
      <c r="S14" s="57">
        <v>2.5060000000000002</v>
      </c>
      <c r="T14" s="57">
        <v>1E-3</v>
      </c>
      <c r="U14" s="57">
        <v>4.4999999999999998E-2</v>
      </c>
      <c r="V14" s="57">
        <v>0.47299999999999998</v>
      </c>
      <c r="W14" s="57">
        <v>0.79700000000000004</v>
      </c>
      <c r="X14" s="57">
        <v>1.417</v>
      </c>
      <c r="Y14" s="57"/>
      <c r="Z14" s="58"/>
      <c r="AA14" s="59">
        <f t="shared" si="0"/>
        <v>163.39599999999999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18.301999999999996</v>
      </c>
      <c r="C16" s="62">
        <f t="shared" ref="C16:Z16" si="1">IF(LEN(C$2)&gt;0,SUM(C10:C15),"")</f>
        <v>14</v>
      </c>
      <c r="D16" s="62">
        <f t="shared" si="1"/>
        <v>14</v>
      </c>
      <c r="E16" s="62">
        <f t="shared" si="1"/>
        <v>14</v>
      </c>
      <c r="F16" s="62">
        <f t="shared" si="1"/>
        <v>15.013</v>
      </c>
      <c r="G16" s="62">
        <f t="shared" si="1"/>
        <v>15.038</v>
      </c>
      <c r="H16" s="62">
        <f t="shared" si="1"/>
        <v>52.795000000000002</v>
      </c>
      <c r="I16" s="62">
        <f t="shared" si="1"/>
        <v>57.677</v>
      </c>
      <c r="J16" s="62">
        <f t="shared" si="1"/>
        <v>44</v>
      </c>
      <c r="K16" s="62">
        <f t="shared" si="1"/>
        <v>48.051000000000002</v>
      </c>
      <c r="L16" s="62">
        <f t="shared" si="1"/>
        <v>30.375</v>
      </c>
      <c r="M16" s="62">
        <f t="shared" si="1"/>
        <v>30</v>
      </c>
      <c r="N16" s="62">
        <f t="shared" si="1"/>
        <v>30</v>
      </c>
      <c r="O16" s="62">
        <f t="shared" si="1"/>
        <v>30</v>
      </c>
      <c r="P16" s="62">
        <f t="shared" si="1"/>
        <v>30.431999999999999</v>
      </c>
      <c r="Q16" s="62">
        <f t="shared" si="1"/>
        <v>24.486000000000001</v>
      </c>
      <c r="R16" s="62">
        <f t="shared" si="1"/>
        <v>6.9459999999999997</v>
      </c>
      <c r="S16" s="62">
        <f t="shared" si="1"/>
        <v>2.5060000000000002</v>
      </c>
      <c r="T16" s="62">
        <f t="shared" si="1"/>
        <v>1E-3</v>
      </c>
      <c r="U16" s="62">
        <f t="shared" si="1"/>
        <v>4.4999999999999998E-2</v>
      </c>
      <c r="V16" s="62">
        <f t="shared" si="1"/>
        <v>0.47299999999999998</v>
      </c>
      <c r="W16" s="62">
        <f t="shared" si="1"/>
        <v>0.79700000000000004</v>
      </c>
      <c r="X16" s="62">
        <f t="shared" si="1"/>
        <v>1.417</v>
      </c>
      <c r="Y16" s="62" t="str">
        <f t="shared" si="1"/>
        <v/>
      </c>
      <c r="Z16" s="63" t="str">
        <f t="shared" si="1"/>
        <v/>
      </c>
      <c r="AA16" s="64">
        <f>SUM(AA10:AA15)</f>
        <v>480.35399999999993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>
        <v>1.5</v>
      </c>
      <c r="G19" s="72">
        <v>1</v>
      </c>
      <c r="H19" s="72"/>
      <c r="I19" s="72">
        <v>1.5</v>
      </c>
      <c r="J19" s="72">
        <v>1.5</v>
      </c>
      <c r="K19" s="72"/>
      <c r="L19" s="72"/>
      <c r="M19" s="72"/>
      <c r="N19" s="72"/>
      <c r="O19" s="72"/>
      <c r="P19" s="72"/>
      <c r="Q19" s="72"/>
      <c r="R19" s="72"/>
      <c r="S19" s="72"/>
      <c r="T19" s="72">
        <v>1.5</v>
      </c>
      <c r="U19" s="72"/>
      <c r="V19" s="72"/>
      <c r="W19" s="72">
        <v>1.5</v>
      </c>
      <c r="X19" s="72">
        <v>1.5</v>
      </c>
      <c r="Y19" s="72"/>
      <c r="Z19" s="73"/>
      <c r="AA19" s="74">
        <f t="shared" ref="AA19:AA24" si="2">SUM(B19:Z19)</f>
        <v>10</v>
      </c>
    </row>
    <row r="20" spans="1:27" ht="24.95" customHeight="1" x14ac:dyDescent="0.2">
      <c r="A20" s="75" t="s">
        <v>15</v>
      </c>
      <c r="B20" s="76">
        <v>2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>
        <v>2.7</v>
      </c>
      <c r="U20" s="77"/>
      <c r="V20" s="77"/>
      <c r="W20" s="77"/>
      <c r="X20" s="77"/>
      <c r="Y20" s="77"/>
      <c r="Z20" s="78"/>
      <c r="AA20" s="79">
        <f t="shared" si="2"/>
        <v>4.7</v>
      </c>
    </row>
    <row r="21" spans="1:27" ht="24.95" customHeight="1" x14ac:dyDescent="0.2">
      <c r="A21" s="75" t="s">
        <v>16</v>
      </c>
      <c r="B21" s="80">
        <v>11.725</v>
      </c>
      <c r="C21" s="81"/>
      <c r="D21" s="81"/>
      <c r="E21" s="81">
        <v>1.1970000000000001</v>
      </c>
      <c r="F21" s="81">
        <v>1.5049999999999999</v>
      </c>
      <c r="G21" s="81">
        <v>13.634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>
        <v>3.879</v>
      </c>
      <c r="T21" s="81">
        <v>23.228999999999999</v>
      </c>
      <c r="U21" s="81">
        <v>20.420000000000002</v>
      </c>
      <c r="V21" s="81">
        <v>19.052</v>
      </c>
      <c r="W21" s="81">
        <v>13.481999999999999</v>
      </c>
      <c r="X21" s="81">
        <v>0.192</v>
      </c>
      <c r="Y21" s="81"/>
      <c r="Z21" s="78"/>
      <c r="AA21" s="79">
        <f t="shared" si="2"/>
        <v>108.31499999999998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13.725</v>
      </c>
      <c r="C25" s="88">
        <f t="shared" si="3"/>
        <v>0</v>
      </c>
      <c r="D25" s="88">
        <f t="shared" si="3"/>
        <v>0</v>
      </c>
      <c r="E25" s="88">
        <f t="shared" si="3"/>
        <v>1.1970000000000001</v>
      </c>
      <c r="F25" s="88">
        <f t="shared" si="3"/>
        <v>3.0049999999999999</v>
      </c>
      <c r="G25" s="88">
        <f t="shared" si="3"/>
        <v>14.634</v>
      </c>
      <c r="H25" s="88">
        <f t="shared" si="3"/>
        <v>0</v>
      </c>
      <c r="I25" s="88">
        <f t="shared" si="3"/>
        <v>1.5</v>
      </c>
      <c r="J25" s="88">
        <f t="shared" si="3"/>
        <v>1.5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3.879</v>
      </c>
      <c r="T25" s="88">
        <f t="shared" si="3"/>
        <v>27.428999999999998</v>
      </c>
      <c r="U25" s="88">
        <f t="shared" si="3"/>
        <v>20.420000000000002</v>
      </c>
      <c r="V25" s="88">
        <f t="shared" si="3"/>
        <v>19.052</v>
      </c>
      <c r="W25" s="88">
        <f t="shared" si="3"/>
        <v>14.981999999999999</v>
      </c>
      <c r="X25" s="88">
        <f t="shared" si="3"/>
        <v>1.6919999999999999</v>
      </c>
      <c r="Y25" s="88">
        <f t="shared" si="3"/>
        <v>0</v>
      </c>
      <c r="Z25" s="89">
        <f t="shared" si="3"/>
        <v>0</v>
      </c>
      <c r="AA25" s="90">
        <f t="shared" si="3"/>
        <v>123.01499999999999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32.027000000000001</v>
      </c>
      <c r="C29" s="77">
        <v>14</v>
      </c>
      <c r="D29" s="77">
        <v>14</v>
      </c>
      <c r="E29" s="77">
        <v>15.196999999999999</v>
      </c>
      <c r="F29" s="77">
        <v>18.018000000000001</v>
      </c>
      <c r="G29" s="77">
        <v>29.672000000000001</v>
      </c>
      <c r="H29" s="77">
        <v>52.795000000000002</v>
      </c>
      <c r="I29" s="77">
        <v>59.177</v>
      </c>
      <c r="J29" s="77">
        <v>45.5</v>
      </c>
      <c r="K29" s="77">
        <v>48.051000000000002</v>
      </c>
      <c r="L29" s="77">
        <v>30.375</v>
      </c>
      <c r="M29" s="77">
        <v>30</v>
      </c>
      <c r="N29" s="77">
        <v>30</v>
      </c>
      <c r="O29" s="77">
        <v>30</v>
      </c>
      <c r="P29" s="77">
        <v>30.431999999999999</v>
      </c>
      <c r="Q29" s="77">
        <v>24.486000000000001</v>
      </c>
      <c r="R29" s="77">
        <v>6.9459999999999997</v>
      </c>
      <c r="S29" s="77">
        <v>6.3849999999999998</v>
      </c>
      <c r="T29" s="77">
        <v>27.43</v>
      </c>
      <c r="U29" s="77">
        <v>20.465</v>
      </c>
      <c r="V29" s="77">
        <v>19.524999999999999</v>
      </c>
      <c r="W29" s="77">
        <v>15.779</v>
      </c>
      <c r="X29" s="77">
        <v>3.109</v>
      </c>
      <c r="Y29" s="77"/>
      <c r="Z29" s="78"/>
      <c r="AA29" s="79">
        <f>SUM(B29:Z29)</f>
        <v>603.36900000000003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32.027000000000001</v>
      </c>
      <c r="C31" s="62">
        <f t="shared" si="4"/>
        <v>14</v>
      </c>
      <c r="D31" s="62">
        <f t="shared" si="4"/>
        <v>14</v>
      </c>
      <c r="E31" s="62">
        <f t="shared" si="4"/>
        <v>15.196999999999999</v>
      </c>
      <c r="F31" s="62">
        <f t="shared" si="4"/>
        <v>18.018000000000001</v>
      </c>
      <c r="G31" s="62">
        <f t="shared" si="4"/>
        <v>29.672000000000001</v>
      </c>
      <c r="H31" s="62">
        <f t="shared" si="4"/>
        <v>52.795000000000002</v>
      </c>
      <c r="I31" s="62">
        <f t="shared" si="4"/>
        <v>59.177</v>
      </c>
      <c r="J31" s="62">
        <f t="shared" si="4"/>
        <v>45.5</v>
      </c>
      <c r="K31" s="62">
        <f t="shared" si="4"/>
        <v>48.051000000000002</v>
      </c>
      <c r="L31" s="62">
        <f t="shared" si="4"/>
        <v>30.375</v>
      </c>
      <c r="M31" s="62">
        <f t="shared" si="4"/>
        <v>30</v>
      </c>
      <c r="N31" s="62">
        <f t="shared" si="4"/>
        <v>30</v>
      </c>
      <c r="O31" s="62">
        <f t="shared" si="4"/>
        <v>30</v>
      </c>
      <c r="P31" s="62">
        <f t="shared" si="4"/>
        <v>30.431999999999999</v>
      </c>
      <c r="Q31" s="62">
        <f t="shared" si="4"/>
        <v>24.486000000000001</v>
      </c>
      <c r="R31" s="62">
        <f t="shared" si="4"/>
        <v>6.9459999999999997</v>
      </c>
      <c r="S31" s="62">
        <f t="shared" si="4"/>
        <v>6.3849999999999998</v>
      </c>
      <c r="T31" s="62">
        <f t="shared" si="4"/>
        <v>27.43</v>
      </c>
      <c r="U31" s="62">
        <f t="shared" si="4"/>
        <v>20.465</v>
      </c>
      <c r="V31" s="62">
        <f t="shared" si="4"/>
        <v>19.524999999999999</v>
      </c>
      <c r="W31" s="62">
        <f t="shared" si="4"/>
        <v>15.779</v>
      </c>
      <c r="X31" s="62">
        <f t="shared" si="4"/>
        <v>3.109</v>
      </c>
      <c r="Y31" s="62">
        <f t="shared" si="4"/>
        <v>0</v>
      </c>
      <c r="Z31" s="63">
        <f t="shared" si="4"/>
        <v>0</v>
      </c>
      <c r="AA31" s="64">
        <f t="shared" si="4"/>
        <v>603.36900000000003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>
        <v>55.7</v>
      </c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55.7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55.7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55.7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>
        <v>55.7</v>
      </c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55.7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55.7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55.7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 t="str">
        <f t="shared" si="9"/>
        <v/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32.026999999999994</v>
      </c>
      <c r="C51" s="88">
        <f t="shared" si="10"/>
        <v>14</v>
      </c>
      <c r="D51" s="88">
        <f t="shared" si="10"/>
        <v>14</v>
      </c>
      <c r="E51" s="88">
        <f t="shared" si="10"/>
        <v>15.196999999999999</v>
      </c>
      <c r="F51" s="88">
        <f t="shared" si="10"/>
        <v>18.018000000000001</v>
      </c>
      <c r="G51" s="88">
        <f t="shared" si="10"/>
        <v>29.672000000000001</v>
      </c>
      <c r="H51" s="88">
        <f t="shared" si="10"/>
        <v>52.795000000000002</v>
      </c>
      <c r="I51" s="88">
        <f t="shared" si="10"/>
        <v>59.177</v>
      </c>
      <c r="J51" s="88">
        <f t="shared" si="10"/>
        <v>45.5</v>
      </c>
      <c r="K51" s="88">
        <f t="shared" si="10"/>
        <v>48.051000000000002</v>
      </c>
      <c r="L51" s="88">
        <f t="shared" si="10"/>
        <v>30.375</v>
      </c>
      <c r="M51" s="88">
        <f t="shared" si="10"/>
        <v>30</v>
      </c>
      <c r="N51" s="88">
        <f t="shared" si="10"/>
        <v>30</v>
      </c>
      <c r="O51" s="88">
        <f t="shared" si="10"/>
        <v>30</v>
      </c>
      <c r="P51" s="88">
        <f t="shared" si="10"/>
        <v>86.132000000000005</v>
      </c>
      <c r="Q51" s="88">
        <f t="shared" si="10"/>
        <v>24.486000000000001</v>
      </c>
      <c r="R51" s="88">
        <f t="shared" si="10"/>
        <v>6.9459999999999997</v>
      </c>
      <c r="S51" s="88">
        <f t="shared" si="10"/>
        <v>6.3849999999999998</v>
      </c>
      <c r="T51" s="88">
        <f t="shared" si="10"/>
        <v>27.43</v>
      </c>
      <c r="U51" s="88">
        <f t="shared" si="10"/>
        <v>20.465000000000003</v>
      </c>
      <c r="V51" s="88">
        <f t="shared" si="10"/>
        <v>19.524999999999999</v>
      </c>
      <c r="W51" s="88">
        <f t="shared" si="10"/>
        <v>15.779</v>
      </c>
      <c r="X51" s="88">
        <f t="shared" si="10"/>
        <v>3.109</v>
      </c>
      <c r="Y51" s="88">
        <f t="shared" si="10"/>
        <v>0</v>
      </c>
      <c r="Z51" s="89">
        <f t="shared" si="10"/>
        <v>0</v>
      </c>
      <c r="AA51" s="104">
        <f>SUM(B51:Z51)</f>
        <v>659.06899999999996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4" width="10.7109375" style="5" customWidth="1"/>
    <col min="25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45382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/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>
        <v>-8.5</v>
      </c>
      <c r="F4" s="18"/>
      <c r="G4" s="18"/>
      <c r="H4" s="18"/>
      <c r="I4" s="18"/>
      <c r="J4" s="18"/>
      <c r="K4" s="18"/>
      <c r="L4" s="18"/>
      <c r="M4" s="18">
        <v>-28</v>
      </c>
      <c r="N4" s="18"/>
      <c r="O4" s="18"/>
      <c r="P4" s="18">
        <v>55.7</v>
      </c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19.200000000000003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56.95</v>
      </c>
      <c r="C7" s="117">
        <v>59.92</v>
      </c>
      <c r="D7" s="117">
        <v>64.22</v>
      </c>
      <c r="E7" s="117">
        <v>93.25</v>
      </c>
      <c r="F7" s="117">
        <v>54.78</v>
      </c>
      <c r="G7" s="117">
        <v>30.33</v>
      </c>
      <c r="H7" s="117">
        <v>34.22</v>
      </c>
      <c r="I7" s="117">
        <v>11.38</v>
      </c>
      <c r="J7" s="117">
        <v>8.93</v>
      </c>
      <c r="K7" s="117">
        <v>0.03</v>
      </c>
      <c r="L7" s="117">
        <v>0.03</v>
      </c>
      <c r="M7" s="117">
        <v>0</v>
      </c>
      <c r="N7" s="117">
        <v>0</v>
      </c>
      <c r="O7" s="117">
        <v>0</v>
      </c>
      <c r="P7" s="117">
        <v>0.03</v>
      </c>
      <c r="Q7" s="117">
        <v>12.55</v>
      </c>
      <c r="R7" s="117">
        <v>44.09</v>
      </c>
      <c r="S7" s="117">
        <v>58.29</v>
      </c>
      <c r="T7" s="117">
        <v>75.989999999999995</v>
      </c>
      <c r="U7" s="117">
        <v>66.239999999999995</v>
      </c>
      <c r="V7" s="117">
        <v>62.99</v>
      </c>
      <c r="W7" s="117">
        <v>58.48</v>
      </c>
      <c r="X7" s="117">
        <v>45.57</v>
      </c>
      <c r="Y7" s="117"/>
      <c r="Z7" s="118"/>
      <c r="AA7" s="119">
        <f>IF(SUM(B7:Z7)&lt;&gt;0,AVERAGEIF(B7:Z7,"&lt;&gt;"""),"")</f>
        <v>36.446521739130432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>
        <v>8.5</v>
      </c>
      <c r="F15" s="133"/>
      <c r="G15" s="133"/>
      <c r="H15" s="133"/>
      <c r="I15" s="133"/>
      <c r="J15" s="133"/>
      <c r="K15" s="133"/>
      <c r="L15" s="133"/>
      <c r="M15" s="133">
        <v>28</v>
      </c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36.5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8.5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28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 t="str">
        <f t="shared" si="1"/>
        <v/>
      </c>
      <c r="Z16" s="136" t="str">
        <f t="shared" si="1"/>
        <v/>
      </c>
      <c r="AA16" s="90">
        <f t="shared" si="0"/>
        <v>36.5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>
        <v>55.7</v>
      </c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55.7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55.7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 t="str">
        <f t="shared" si="3"/>
        <v/>
      </c>
      <c r="Z24" s="136" t="str">
        <f t="shared" si="3"/>
        <v/>
      </c>
      <c r="AA24" s="90">
        <f t="shared" si="2"/>
        <v>55.7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2024-03-30T21:18:11Z</dcterms:created>
  <dcterms:modified xsi:type="dcterms:W3CDTF">2024-03-30T21:18:12Z</dcterms:modified>
</cp:coreProperties>
</file>