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<sst xmlns="http://schemas.openxmlformats.org/spreadsheetml/2006/main" count="117" uniqueCount="53">
  <si>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29/03/2024 23:17:29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</si>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</sst>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4F4F-4D88-8742-471829A3E18B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4F4F-4D88-8742-471829A3E18B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42.808</c:v>
                </c:pt>
                <c:pt idx="1">
                  <c:v>70.789000000000001</c:v>
                </c:pt>
                <c:pt idx="2">
                  <c:v>64.888000000000005</c:v>
                </c:pt>
                <c:pt idx="3">
                  <c:v>55.33</c:v>
                </c:pt>
                <c:pt idx="4">
                  <c:v>56.097000000000001</c:v>
                </c:pt>
                <c:pt idx="5">
                  <c:v>74.376999999999995</c:v>
                </c:pt>
                <c:pt idx="16">
                  <c:v>41</c:v>
                </c:pt>
                <c:pt idx="17">
                  <c:v>32.002000000000002</c:v>
                </c:pt>
                <c:pt idx="18">
                  <c:v>38.244999999999997</c:v>
                </c:pt>
                <c:pt idx="19">
                  <c:v>42.311999999999998</c:v>
                </c:pt>
                <c:pt idx="20">
                  <c:v>33.152000000000001</c:v>
                </c:pt>
                <c:pt idx="21">
                  <c:v>33.072000000000003</c:v>
                </c:pt>
                <c:pt idx="22">
                  <c:v>25.917000000000002</c:v>
                </c:pt>
                <c:pt idx="23">
                  <c:v>12.696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4F-4D88-8742-471829A3E18B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4F-4D88-8742-471829A3E18B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5.5140000000000002</c:v>
                </c:pt>
                <c:pt idx="2">
                  <c:v>1E-3</c:v>
                </c:pt>
                <c:pt idx="3">
                  <c:v>1E-3</c:v>
                </c:pt>
                <c:pt idx="6">
                  <c:v>28.502000000000002</c:v>
                </c:pt>
                <c:pt idx="7">
                  <c:v>18.277999999999999</c:v>
                </c:pt>
                <c:pt idx="8">
                  <c:v>17.837</c:v>
                </c:pt>
                <c:pt idx="9">
                  <c:v>37.397999999999996</c:v>
                </c:pt>
                <c:pt idx="10">
                  <c:v>64.790000000000006</c:v>
                </c:pt>
                <c:pt idx="11">
                  <c:v>75.087999999999994</c:v>
                </c:pt>
                <c:pt idx="12">
                  <c:v>200.77799999999999</c:v>
                </c:pt>
                <c:pt idx="13">
                  <c:v>217.13700000000003</c:v>
                </c:pt>
                <c:pt idx="14">
                  <c:v>69.207999999999984</c:v>
                </c:pt>
                <c:pt idx="15">
                  <c:v>54.160999999999994</c:v>
                </c:pt>
                <c:pt idx="16">
                  <c:v>52.451999999999998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4F-4D88-8742-471829A3E18B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4F4F-4D88-8742-471829A3E18B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4F4F-4D88-8742-471829A3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48.322000000000003</c:v>
                </c:pt>
                <c:pt idx="1">
                  <c:v>70.789000000000001</c:v>
                </c:pt>
                <c:pt idx="2">
                  <c:v>64.888999999999982</c:v>
                </c:pt>
                <c:pt idx="3">
                  <c:v>60.330999999999996</c:v>
                </c:pt>
                <c:pt idx="4">
                  <c:v>56.097000000000001</c:v>
                </c:pt>
                <c:pt idx="5">
                  <c:v>74.376999999999995</c:v>
                </c:pt>
                <c:pt idx="6">
                  <c:v>30.81</c:v>
                </c:pt>
                <c:pt idx="7">
                  <c:v>21.554000000000002</c:v>
                </c:pt>
                <c:pt idx="8">
                  <c:v>22.923000000000002</c:v>
                </c:pt>
                <c:pt idx="9">
                  <c:v>41.67</c:v>
                </c:pt>
                <c:pt idx="10">
                  <c:v>69.656000000000006</c:v>
                </c:pt>
                <c:pt idx="11">
                  <c:v>83.165999999999997</c:v>
                </c:pt>
                <c:pt idx="12">
                  <c:v>201.64</c:v>
                </c:pt>
                <c:pt idx="13">
                  <c:v>218.18800000000002</c:v>
                </c:pt>
                <c:pt idx="14">
                  <c:v>88.9</c:v>
                </c:pt>
                <c:pt idx="15">
                  <c:v>62</c:v>
                </c:pt>
                <c:pt idx="16">
                  <c:v>94.1</c:v>
                </c:pt>
                <c:pt idx="17">
                  <c:v>33.767000000000003</c:v>
                </c:pt>
                <c:pt idx="18">
                  <c:v>39.606999999999999</c:v>
                </c:pt>
                <c:pt idx="19">
                  <c:v>43.219000000000001</c:v>
                </c:pt>
                <c:pt idx="20">
                  <c:v>33.832999999999998</c:v>
                </c:pt>
                <c:pt idx="21">
                  <c:v>33.722000000000001</c:v>
                </c:pt>
                <c:pt idx="22">
                  <c:v>27.198999999999998</c:v>
                </c:pt>
                <c:pt idx="23">
                  <c:v>13.720000000000002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4F-4D88-8742-471829A3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66.8</c:v>
                </c:pt>
                <c:pt idx="1">
                  <c:v>68.72</c:v>
                </c:pt>
                <c:pt idx="2">
                  <c:v>64.56</c:v>
                </c:pt>
                <c:pt idx="3">
                  <c:v>64.17</c:v>
                </c:pt>
                <c:pt idx="4">
                  <c:v>60.95</c:v>
                </c:pt>
                <c:pt idx="5">
                  <c:v>71.2</c:v>
                </c:pt>
                <c:pt idx="6">
                  <c:v>62.51</c:v>
                </c:pt>
                <c:pt idx="7">
                  <c:v>47.05</c:v>
                </c:pt>
                <c:pt idx="8">
                  <c:v>38.08</c:v>
                </c:pt>
                <c:pt idx="9">
                  <c:v>19.850000000000001</c:v>
                </c:pt>
                <c:pt idx="10">
                  <c:v>8.4700000000000006</c:v>
                </c:pt>
                <c:pt idx="11">
                  <c:v>8.09</c:v>
                </c:pt>
                <c:pt idx="12">
                  <c:v>0.7</c:v>
                </c:pt>
                <c:pt idx="13">
                  <c:v>0.5</c:v>
                </c:pt>
                <c:pt idx="14">
                  <c:v>13.04</c:v>
                </c:pt>
                <c:pt idx="15">
                  <c:v>34.14</c:v>
                </c:pt>
                <c:pt idx="16">
                  <c:v>78.650000000000006</c:v>
                </c:pt>
                <c:pt idx="17">
                  <c:v>69.83</c:v>
                </c:pt>
                <c:pt idx="18">
                  <c:v>78</c:v>
                </c:pt>
                <c:pt idx="19">
                  <c:v>78</c:v>
                </c:pt>
                <c:pt idx="20">
                  <c:v>72</c:v>
                </c:pt>
                <c:pt idx="21">
                  <c:v>66.010000000000005</c:v>
                </c:pt>
                <c:pt idx="22">
                  <c:v>65.83</c:v>
                </c:pt>
                <c:pt idx="2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4F-4D88-8742-471829A3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D37" sqref="AD37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48.322000000000003</v>
      </c>
      <c r="C4" s="18">
        <v>70.789000000000001</v>
      </c>
      <c r="D4" s="18">
        <v>64.88900000000001</v>
      </c>
      <c r="E4" s="18">
        <v>60.330999999999996</v>
      </c>
      <c r="F4" s="18">
        <v>56.097000000000001</v>
      </c>
      <c r="G4" s="18">
        <v>74.376999999999995</v>
      </c>
      <c r="H4" s="18">
        <v>30.810000000000002</v>
      </c>
      <c r="I4" s="18">
        <v>21.554000000000002</v>
      </c>
      <c r="J4" s="18">
        <v>22.923000000000005</v>
      </c>
      <c r="K4" s="18">
        <v>41.67</v>
      </c>
      <c r="L4" s="18">
        <v>69.656000000000006</v>
      </c>
      <c r="M4" s="18">
        <v>83.165999999999997</v>
      </c>
      <c r="N4" s="18">
        <v>201.64000000000001</v>
      </c>
      <c r="O4" s="18">
        <v>218.19900000000001</v>
      </c>
      <c r="P4" s="18">
        <v>88.923999999999978</v>
      </c>
      <c r="Q4" s="18">
        <v>61.985000000000007</v>
      </c>
      <c r="R4" s="18">
        <v>94.066000000000003</v>
      </c>
      <c r="S4" s="18">
        <v>33.767000000000003</v>
      </c>
      <c r="T4" s="18">
        <v>39.606999999999999</v>
      </c>
      <c r="U4" s="18">
        <v>43.219000000000001</v>
      </c>
      <c r="V4" s="18">
        <v>33.832999999999998</v>
      </c>
      <c r="W4" s="18">
        <v>33.722000000000001</v>
      </c>
      <c r="X4" s="18">
        <v>27.199000000000002</v>
      </c>
      <c r="Y4" s="18">
        <v>13.719999999999999</v>
      </c>
      <c r="Z4" s="19"/>
      <c r="AA4" s="20">
        <f>SUM(B4:Z4)</f>
        <v>1534.4650000000001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66.8</v>
      </c>
      <c r="C7" s="28">
        <v>68.72</v>
      </c>
      <c r="D7" s="28">
        <v>64.56</v>
      </c>
      <c r="E7" s="28">
        <v>64.17</v>
      </c>
      <c r="F7" s="28">
        <v>60.95</v>
      </c>
      <c r="G7" s="28">
        <v>71.2</v>
      </c>
      <c r="H7" s="28">
        <v>62.51</v>
      </c>
      <c r="I7" s="28">
        <v>47.05</v>
      </c>
      <c r="J7" s="28">
        <v>38.08</v>
      </c>
      <c r="K7" s="28">
        <v>19.850000000000001</v>
      </c>
      <c r="L7" s="28">
        <v>8.4700000000000006</v>
      </c>
      <c r="M7" s="28">
        <v>8.09</v>
      </c>
      <c r="N7" s="28">
        <v>0.7</v>
      </c>
      <c r="O7" s="28">
        <v>0.5</v>
      </c>
      <c r="P7" s="28">
        <v>13.04</v>
      </c>
      <c r="Q7" s="28">
        <v>34.14</v>
      </c>
      <c r="R7" s="28">
        <v>78.650000000000006</v>
      </c>
      <c r="S7" s="28">
        <v>69.83</v>
      </c>
      <c r="T7" s="28">
        <v>78</v>
      </c>
      <c r="U7" s="28">
        <v>78</v>
      </c>
      <c r="V7" s="28">
        <v>72</v>
      </c>
      <c r="W7" s="28">
        <v>66.010000000000005</v>
      </c>
      <c r="X7" s="28">
        <v>65.83</v>
      </c>
      <c r="Y7" s="28">
        <v>62</v>
      </c>
      <c r="Z7" s="29"/>
      <c r="AA7" s="30">
        <f>IF(SUM(B7:Z7)&lt;&gt;0,AVERAGEIF(B7:Z7,"&lt;&gt;"""),"")</f>
        <v>49.964583333333337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42.808</v>
      </c>
      <c r="C12" s="52">
        <v>70.789000000000001</v>
      </c>
      <c r="D12" s="52">
        <v>64.888000000000005</v>
      </c>
      <c r="E12" s="52">
        <v>55.33</v>
      </c>
      <c r="F12" s="52">
        <v>56.097000000000001</v>
      </c>
      <c r="G12" s="52">
        <v>74.376999999999995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41</v>
      </c>
      <c r="S12" s="52">
        <v>32.002000000000002</v>
      </c>
      <c r="T12" s="52">
        <v>38.244999999999997</v>
      </c>
      <c r="U12" s="52">
        <v>42.311999999999998</v>
      </c>
      <c r="V12" s="52">
        <v>33.152000000000001</v>
      </c>
      <c r="W12" s="52">
        <v>33.072000000000003</v>
      </c>
      <c r="X12" s="52">
        <v>25.917000000000002</v>
      </c>
      <c r="Y12" s="52">
        <v>12.696</v>
      </c>
      <c r="Z12" s="53"/>
      <c r="AA12" s="54">
        <f t="shared" si="0"/>
        <v>622.68500000000006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5.5140000000000002</v>
      </c>
      <c r="C14" s="57"/>
      <c r="D14" s="57">
        <v>1E-3</v>
      </c>
      <c r="E14" s="57">
        <v>1E-3</v>
      </c>
      <c r="F14" s="57"/>
      <c r="G14" s="57"/>
      <c r="H14" s="57">
        <v>28.502000000000002</v>
      </c>
      <c r="I14" s="57">
        <v>18.277999999999999</v>
      </c>
      <c r="J14" s="57">
        <v>17.837</v>
      </c>
      <c r="K14" s="57">
        <v>37.397999999999996</v>
      </c>
      <c r="L14" s="57">
        <v>64.790000000000006</v>
      </c>
      <c r="M14" s="57">
        <v>75.087999999999994</v>
      </c>
      <c r="N14" s="57">
        <v>200.77799999999999</v>
      </c>
      <c r="O14" s="57">
        <v>217.13700000000003</v>
      </c>
      <c r="P14" s="57">
        <v>69.207999999999984</v>
      </c>
      <c r="Q14" s="57">
        <v>54.160999999999994</v>
      </c>
      <c r="R14" s="57">
        <v>52.451999999999998</v>
      </c>
      <c r="S14" s="57"/>
      <c r="T14" s="57"/>
      <c r="U14" s="57"/>
      <c r="V14" s="57"/>
      <c r="W14" s="57"/>
      <c r="X14" s="57"/>
      <c r="Y14" s="57"/>
      <c r="Z14" s="58"/>
      <c r="AA14" s="59">
        <f t="shared" si="0"/>
        <v>841.14499999999998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48.322000000000003</v>
      </c>
      <c r="C16" s="62">
        <f t="shared" ref="C16:Z16" si="1">IF(LEN(C$2)&gt;0,SUM(C10:C15),"")</f>
        <v>70.789000000000001</v>
      </c>
      <c r="D16" s="62">
        <f t="shared" si="1"/>
        <v>64.88900000000001</v>
      </c>
      <c r="E16" s="62">
        <f t="shared" si="1"/>
        <v>55.330999999999996</v>
      </c>
      <c r="F16" s="62">
        <f t="shared" si="1"/>
        <v>56.097000000000001</v>
      </c>
      <c r="G16" s="62">
        <f t="shared" si="1"/>
        <v>74.376999999999995</v>
      </c>
      <c r="H16" s="62">
        <f t="shared" si="1"/>
        <v>28.502000000000002</v>
      </c>
      <c r="I16" s="62">
        <f t="shared" si="1"/>
        <v>18.277999999999999</v>
      </c>
      <c r="J16" s="62">
        <f t="shared" si="1"/>
        <v>17.837</v>
      </c>
      <c r="K16" s="62">
        <f t="shared" si="1"/>
        <v>37.397999999999996</v>
      </c>
      <c r="L16" s="62">
        <f t="shared" si="1"/>
        <v>64.790000000000006</v>
      </c>
      <c r="M16" s="62">
        <f t="shared" si="1"/>
        <v>75.087999999999994</v>
      </c>
      <c r="N16" s="62">
        <f t="shared" si="1"/>
        <v>200.77799999999999</v>
      </c>
      <c r="O16" s="62">
        <f t="shared" si="1"/>
        <v>217.13700000000003</v>
      </c>
      <c r="P16" s="62">
        <f t="shared" si="1"/>
        <v>69.207999999999984</v>
      </c>
      <c r="Q16" s="62">
        <f t="shared" si="1"/>
        <v>54.160999999999994</v>
      </c>
      <c r="R16" s="62">
        <f t="shared" si="1"/>
        <v>93.451999999999998</v>
      </c>
      <c r="S16" s="62">
        <f t="shared" si="1"/>
        <v>32.002000000000002</v>
      </c>
      <c r="T16" s="62">
        <f t="shared" si="1"/>
        <v>38.244999999999997</v>
      </c>
      <c r="U16" s="62">
        <f t="shared" si="1"/>
        <v>42.311999999999998</v>
      </c>
      <c r="V16" s="62">
        <f t="shared" si="1"/>
        <v>33.152000000000001</v>
      </c>
      <c r="W16" s="62">
        <f t="shared" si="1"/>
        <v>33.072000000000003</v>
      </c>
      <c r="X16" s="62">
        <f t="shared" si="1"/>
        <v>25.917000000000002</v>
      </c>
      <c r="Y16" s="62">
        <f t="shared" si="1"/>
        <v>12.696</v>
      </c>
      <c r="Z16" s="63" t="str">
        <f t="shared" si="1"/>
        <v/>
      </c>
      <c r="AA16" s="64">
        <f>SUM(AA10:AA15)</f>
        <v>1463.83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>
        <v>5.242</v>
      </c>
      <c r="Q19" s="72">
        <v>2.6309999999999998</v>
      </c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7.8729999999999993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>
        <v>1.522</v>
      </c>
      <c r="I20" s="77">
        <v>1.4139999999999999</v>
      </c>
      <c r="J20" s="77">
        <v>3.0819999999999999</v>
      </c>
      <c r="K20" s="77">
        <v>4.2720000000000002</v>
      </c>
      <c r="L20" s="77"/>
      <c r="M20" s="77"/>
      <c r="N20" s="77"/>
      <c r="O20" s="77"/>
      <c r="P20" s="77">
        <v>3</v>
      </c>
      <c r="Q20" s="77">
        <v>4.04</v>
      </c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17.329999999999998</v>
      </c>
    </row>
    <row r="21" spans="1:27" ht="24.95" customHeight="1" x14ac:dyDescent="0.2">
      <c r="A21" s="75" t="s">
        <v>16</v>
      </c>
      <c r="B21" s="80"/>
      <c r="C21" s="81"/>
      <c r="D21" s="81"/>
      <c r="E21" s="81">
        <v>5</v>
      </c>
      <c r="F21" s="81"/>
      <c r="G21" s="81"/>
      <c r="H21" s="81">
        <v>0.78600000000000003</v>
      </c>
      <c r="I21" s="81">
        <v>1.8620000000000001</v>
      </c>
      <c r="J21" s="81">
        <v>2.004</v>
      </c>
      <c r="K21" s="81"/>
      <c r="L21" s="81">
        <v>4.8659999999999997</v>
      </c>
      <c r="M21" s="81">
        <v>8.0779999999999994</v>
      </c>
      <c r="N21" s="81">
        <v>0.86199999999999999</v>
      </c>
      <c r="O21" s="81">
        <v>1.0620000000000001</v>
      </c>
      <c r="P21" s="81">
        <v>11.474</v>
      </c>
      <c r="Q21" s="81">
        <v>1.153</v>
      </c>
      <c r="R21" s="81">
        <v>0.61399999999999999</v>
      </c>
      <c r="S21" s="81">
        <v>1.7649999999999999</v>
      </c>
      <c r="T21" s="81">
        <v>1.3620000000000001</v>
      </c>
      <c r="U21" s="81">
        <v>0.90700000000000003</v>
      </c>
      <c r="V21" s="81">
        <v>0.68100000000000005</v>
      </c>
      <c r="W21" s="81">
        <v>0.65</v>
      </c>
      <c r="X21" s="81">
        <v>1.282</v>
      </c>
      <c r="Y21" s="81">
        <v>1.024</v>
      </c>
      <c r="Z21" s="78"/>
      <c r="AA21" s="79">
        <f t="shared" si="2"/>
        <v>45.432000000000002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5</v>
      </c>
      <c r="F25" s="88">
        <f t="shared" si="3"/>
        <v>0</v>
      </c>
      <c r="G25" s="88">
        <f t="shared" si="3"/>
        <v>0</v>
      </c>
      <c r="H25" s="88">
        <f t="shared" si="3"/>
        <v>2.3079999999999998</v>
      </c>
      <c r="I25" s="88">
        <f t="shared" si="3"/>
        <v>3.2759999999999998</v>
      </c>
      <c r="J25" s="88">
        <f t="shared" si="3"/>
        <v>5.0860000000000003</v>
      </c>
      <c r="K25" s="88">
        <f t="shared" si="3"/>
        <v>4.2720000000000002</v>
      </c>
      <c r="L25" s="88">
        <f t="shared" si="3"/>
        <v>4.8659999999999997</v>
      </c>
      <c r="M25" s="88">
        <f t="shared" si="3"/>
        <v>8.0779999999999994</v>
      </c>
      <c r="N25" s="88">
        <f t="shared" si="3"/>
        <v>0.86199999999999999</v>
      </c>
      <c r="O25" s="88">
        <f t="shared" si="3"/>
        <v>1.0620000000000001</v>
      </c>
      <c r="P25" s="88">
        <f t="shared" si="3"/>
        <v>19.716000000000001</v>
      </c>
      <c r="Q25" s="88">
        <f t="shared" si="3"/>
        <v>7.8239999999999998</v>
      </c>
      <c r="R25" s="88">
        <f t="shared" si="3"/>
        <v>0.61399999999999999</v>
      </c>
      <c r="S25" s="88">
        <f t="shared" si="3"/>
        <v>1.7649999999999999</v>
      </c>
      <c r="T25" s="88">
        <f t="shared" si="3"/>
        <v>1.3620000000000001</v>
      </c>
      <c r="U25" s="88">
        <f t="shared" si="3"/>
        <v>0.90700000000000003</v>
      </c>
      <c r="V25" s="88">
        <f t="shared" si="3"/>
        <v>0.68100000000000005</v>
      </c>
      <c r="W25" s="88">
        <f t="shared" si="3"/>
        <v>0.65</v>
      </c>
      <c r="X25" s="88">
        <f t="shared" si="3"/>
        <v>1.282</v>
      </c>
      <c r="Y25" s="88">
        <f t="shared" si="3"/>
        <v>1.024</v>
      </c>
      <c r="Z25" s="89" t="str">
        <f t="shared" si="3"/>
        <v/>
      </c>
      <c r="AA25" s="90">
        <f>SUM(AA19:AA24)</f>
        <v>70.634999999999991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48.322000000000003</v>
      </c>
      <c r="C29" s="77">
        <v>70.789000000000001</v>
      </c>
      <c r="D29" s="77">
        <v>64.888999999999996</v>
      </c>
      <c r="E29" s="77">
        <v>60.331000000000003</v>
      </c>
      <c r="F29" s="77">
        <v>56.097000000000001</v>
      </c>
      <c r="G29" s="77">
        <v>74.376999999999995</v>
      </c>
      <c r="H29" s="77">
        <v>30.81</v>
      </c>
      <c r="I29" s="77">
        <v>21.553999999999998</v>
      </c>
      <c r="J29" s="77">
        <v>22.922999999999998</v>
      </c>
      <c r="K29" s="77">
        <v>41.67</v>
      </c>
      <c r="L29" s="77">
        <v>69.656000000000006</v>
      </c>
      <c r="M29" s="77">
        <v>83.165999999999997</v>
      </c>
      <c r="N29" s="77">
        <v>201.64</v>
      </c>
      <c r="O29" s="77">
        <v>218.19900000000001</v>
      </c>
      <c r="P29" s="77">
        <v>88.924000000000007</v>
      </c>
      <c r="Q29" s="77">
        <v>61.984999999999999</v>
      </c>
      <c r="R29" s="77">
        <v>94.066000000000003</v>
      </c>
      <c r="S29" s="77">
        <v>33.767000000000003</v>
      </c>
      <c r="T29" s="77">
        <v>39.606999999999999</v>
      </c>
      <c r="U29" s="77">
        <v>43.219000000000001</v>
      </c>
      <c r="V29" s="77">
        <v>33.832999999999998</v>
      </c>
      <c r="W29" s="77">
        <v>33.722000000000001</v>
      </c>
      <c r="X29" s="77">
        <v>27.199000000000002</v>
      </c>
      <c r="Y29" s="77">
        <v>13.72</v>
      </c>
      <c r="Z29" s="78"/>
      <c r="AA29" s="79">
        <f>SUM(B29:Z29)</f>
        <v>1534.4650000000001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48.322000000000003</v>
      </c>
      <c r="C31" s="62">
        <f t="shared" ref="C31:Z31" si="4">IF(LEN(C$2)&gt;0,SUM(C28:C30),"")</f>
        <v>70.789000000000001</v>
      </c>
      <c r="D31" s="62">
        <f t="shared" si="4"/>
        <v>64.888999999999996</v>
      </c>
      <c r="E31" s="62">
        <f t="shared" si="4"/>
        <v>60.331000000000003</v>
      </c>
      <c r="F31" s="62">
        <f t="shared" si="4"/>
        <v>56.097000000000001</v>
      </c>
      <c r="G31" s="62">
        <f t="shared" si="4"/>
        <v>74.376999999999995</v>
      </c>
      <c r="H31" s="62">
        <f t="shared" si="4"/>
        <v>30.81</v>
      </c>
      <c r="I31" s="62">
        <f t="shared" si="4"/>
        <v>21.553999999999998</v>
      </c>
      <c r="J31" s="62">
        <f t="shared" si="4"/>
        <v>22.922999999999998</v>
      </c>
      <c r="K31" s="62">
        <f t="shared" si="4"/>
        <v>41.67</v>
      </c>
      <c r="L31" s="62">
        <f t="shared" si="4"/>
        <v>69.656000000000006</v>
      </c>
      <c r="M31" s="62">
        <f t="shared" si="4"/>
        <v>83.165999999999997</v>
      </c>
      <c r="N31" s="62">
        <f t="shared" si="4"/>
        <v>201.64</v>
      </c>
      <c r="O31" s="62">
        <f t="shared" si="4"/>
        <v>218.19900000000001</v>
      </c>
      <c r="P31" s="62">
        <f t="shared" si="4"/>
        <v>88.924000000000007</v>
      </c>
      <c r="Q31" s="62">
        <f t="shared" si="4"/>
        <v>61.984999999999999</v>
      </c>
      <c r="R31" s="62">
        <f t="shared" si="4"/>
        <v>94.066000000000003</v>
      </c>
      <c r="S31" s="62">
        <f t="shared" si="4"/>
        <v>33.767000000000003</v>
      </c>
      <c r="T31" s="62">
        <f t="shared" si="4"/>
        <v>39.606999999999999</v>
      </c>
      <c r="U31" s="62">
        <f t="shared" si="4"/>
        <v>43.219000000000001</v>
      </c>
      <c r="V31" s="62">
        <f t="shared" si="4"/>
        <v>33.832999999999998</v>
      </c>
      <c r="W31" s="62">
        <f t="shared" si="4"/>
        <v>33.722000000000001</v>
      </c>
      <c r="X31" s="62">
        <f t="shared" si="4"/>
        <v>27.199000000000002</v>
      </c>
      <c r="Y31" s="62">
        <f t="shared" si="4"/>
        <v>13.72</v>
      </c>
      <c r="Z31" s="63" t="str">
        <f t="shared" si="4"/>
        <v/>
      </c>
      <c r="AA31" s="64">
        <f>SUM(AA28:AA30)</f>
        <v>1534.4650000000001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48.322000000000003</v>
      </c>
      <c r="C51" s="88">
        <f t="shared" si="10"/>
        <v>70.789000000000001</v>
      </c>
      <c r="D51" s="88">
        <f t="shared" si="10"/>
        <v>64.88900000000001</v>
      </c>
      <c r="E51" s="88">
        <f t="shared" si="10"/>
        <v>60.330999999999996</v>
      </c>
      <c r="F51" s="88">
        <f t="shared" si="10"/>
        <v>56.097000000000001</v>
      </c>
      <c r="G51" s="88">
        <f t="shared" si="10"/>
        <v>74.376999999999995</v>
      </c>
      <c r="H51" s="88">
        <f t="shared" si="10"/>
        <v>30.810000000000002</v>
      </c>
      <c r="I51" s="88">
        <f t="shared" si="10"/>
        <v>21.553999999999998</v>
      </c>
      <c r="J51" s="88">
        <f t="shared" si="10"/>
        <v>22.923000000000002</v>
      </c>
      <c r="K51" s="88">
        <f t="shared" si="10"/>
        <v>41.669999999999995</v>
      </c>
      <c r="L51" s="88">
        <f t="shared" si="10"/>
        <v>69.656000000000006</v>
      </c>
      <c r="M51" s="88">
        <f t="shared" si="10"/>
        <v>83.165999999999997</v>
      </c>
      <c r="N51" s="88">
        <f t="shared" si="10"/>
        <v>201.64</v>
      </c>
      <c r="O51" s="88">
        <f t="shared" si="10"/>
        <v>218.19900000000004</v>
      </c>
      <c r="P51" s="88">
        <f t="shared" si="10"/>
        <v>88.923999999999978</v>
      </c>
      <c r="Q51" s="88">
        <f t="shared" si="10"/>
        <v>61.984999999999992</v>
      </c>
      <c r="R51" s="88">
        <f t="shared" si="10"/>
        <v>94.066000000000003</v>
      </c>
      <c r="S51" s="88">
        <f t="shared" si="10"/>
        <v>33.767000000000003</v>
      </c>
      <c r="T51" s="88">
        <f t="shared" si="10"/>
        <v>39.606999999999999</v>
      </c>
      <c r="U51" s="88">
        <f t="shared" si="10"/>
        <v>43.218999999999994</v>
      </c>
      <c r="V51" s="88">
        <f t="shared" si="10"/>
        <v>33.832999999999998</v>
      </c>
      <c r="W51" s="88">
        <f t="shared" si="10"/>
        <v>33.722000000000001</v>
      </c>
      <c r="X51" s="88">
        <f t="shared" si="10"/>
        <v>27.199000000000002</v>
      </c>
      <c r="Y51" s="88">
        <f t="shared" si="10"/>
        <v>13.719999999999999</v>
      </c>
      <c r="Z51" s="89" t="str">
        <f t="shared" si="10"/>
        <v/>
      </c>
      <c r="AA51" s="104">
        <f>SUM(B51:Z51)</f>
        <v>1534.4650000000001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10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45381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48.322000000000003</v>
      </c>
      <c r="C4" s="18">
        <v>70.789000000000001</v>
      </c>
      <c r="D4" s="18">
        <v>64.888999999999982</v>
      </c>
      <c r="E4" s="18">
        <v>60.330999999999996</v>
      </c>
      <c r="F4" s="18">
        <v>56.097000000000001</v>
      </c>
      <c r="G4" s="18">
        <v>74.376999999999995</v>
      </c>
      <c r="H4" s="18">
        <v>30.81</v>
      </c>
      <c r="I4" s="18">
        <v>21.554000000000002</v>
      </c>
      <c r="J4" s="18">
        <v>22.923000000000002</v>
      </c>
      <c r="K4" s="18">
        <v>41.67</v>
      </c>
      <c r="L4" s="18">
        <v>69.656000000000006</v>
      </c>
      <c r="M4" s="18">
        <v>83.165999999999997</v>
      </c>
      <c r="N4" s="18">
        <v>201.64</v>
      </c>
      <c r="O4" s="18">
        <v>218.18800000000002</v>
      </c>
      <c r="P4" s="18">
        <v>88.9</v>
      </c>
      <c r="Q4" s="18">
        <v>62</v>
      </c>
      <c r="R4" s="18">
        <v>94.1</v>
      </c>
      <c r="S4" s="18">
        <v>33.767000000000003</v>
      </c>
      <c r="T4" s="18">
        <v>39.606999999999999</v>
      </c>
      <c r="U4" s="18">
        <v>43.219000000000001</v>
      </c>
      <c r="V4" s="18">
        <v>33.832999999999998</v>
      </c>
      <c r="W4" s="18">
        <v>33.722000000000001</v>
      </c>
      <c r="X4" s="18">
        <v>27.198999999999998</v>
      </c>
      <c r="Y4" s="18">
        <v>13.720000000000002</v>
      </c>
      <c r="Z4" s="19"/>
      <c r="AA4" s="20">
        <f>SUM(B4:Z4)</f>
        <v>1534.4790000000003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66.8</v>
      </c>
      <c r="C7" s="28">
        <v>68.72</v>
      </c>
      <c r="D7" s="28">
        <v>64.56</v>
      </c>
      <c r="E7" s="28">
        <v>64.17</v>
      </c>
      <c r="F7" s="28">
        <v>60.95</v>
      </c>
      <c r="G7" s="28">
        <v>71.2</v>
      </c>
      <c r="H7" s="28">
        <v>62.51</v>
      </c>
      <c r="I7" s="28">
        <v>47.05</v>
      </c>
      <c r="J7" s="28">
        <v>38.08</v>
      </c>
      <c r="K7" s="28">
        <v>19.850000000000001</v>
      </c>
      <c r="L7" s="28">
        <v>8.4700000000000006</v>
      </c>
      <c r="M7" s="28">
        <v>8.09</v>
      </c>
      <c r="N7" s="28">
        <v>0.7</v>
      </c>
      <c r="O7" s="28">
        <v>0.5</v>
      </c>
      <c r="P7" s="28">
        <v>13.04</v>
      </c>
      <c r="Q7" s="28">
        <v>34.14</v>
      </c>
      <c r="R7" s="28">
        <v>78.650000000000006</v>
      </c>
      <c r="S7" s="28">
        <v>69.83</v>
      </c>
      <c r="T7" s="28">
        <v>78</v>
      </c>
      <c r="U7" s="28">
        <v>78</v>
      </c>
      <c r="V7" s="28">
        <v>72</v>
      </c>
      <c r="W7" s="28">
        <v>66.010000000000005</v>
      </c>
      <c r="X7" s="28">
        <v>65.83</v>
      </c>
      <c r="Y7" s="28">
        <v>62</v>
      </c>
      <c r="Z7" s="29"/>
      <c r="AA7" s="30">
        <f>IF(SUM(B7:Z7)&lt;&gt;0,AVERAGEIF(B7:Z7,"&lt;&gt;"""),"")</f>
        <v>49.964583333333337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14.883000000000001</v>
      </c>
      <c r="C14" s="57">
        <v>37.016999999999996</v>
      </c>
      <c r="D14" s="57">
        <v>35.902000000000001</v>
      </c>
      <c r="E14" s="57">
        <v>36.021999999999998</v>
      </c>
      <c r="F14" s="57">
        <v>34.94</v>
      </c>
      <c r="G14" s="57">
        <v>36.493000000000002</v>
      </c>
      <c r="H14" s="57">
        <v>14.295999999999999</v>
      </c>
      <c r="I14" s="57">
        <v>16.286999999999999</v>
      </c>
      <c r="J14" s="57">
        <v>22.923000000000002</v>
      </c>
      <c r="K14" s="57">
        <v>15.391</v>
      </c>
      <c r="L14" s="57">
        <v>26.556000000000001</v>
      </c>
      <c r="M14" s="57">
        <v>7.1660000000000004</v>
      </c>
      <c r="N14" s="57">
        <v>19.14</v>
      </c>
      <c r="O14" s="57">
        <v>29.888000000000002</v>
      </c>
      <c r="P14" s="57"/>
      <c r="Q14" s="57"/>
      <c r="R14" s="57"/>
      <c r="S14" s="57">
        <v>12.773</v>
      </c>
      <c r="T14" s="57">
        <v>2.6439999999999997</v>
      </c>
      <c r="U14" s="57">
        <v>8.4700000000000006</v>
      </c>
      <c r="V14" s="57">
        <v>12.892999999999997</v>
      </c>
      <c r="W14" s="57">
        <v>13.794</v>
      </c>
      <c r="X14" s="57">
        <v>13.768000000000001</v>
      </c>
      <c r="Y14" s="57">
        <v>2.8109999999999999</v>
      </c>
      <c r="Z14" s="58"/>
      <c r="AA14" s="59">
        <f t="shared" si="0"/>
        <v>414.05699999999996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14.883000000000001</v>
      </c>
      <c r="C16" s="62">
        <f t="shared" ref="C16:Z16" si="1">IF(LEN(C$2)&gt;0,SUM(C10:C15),"")</f>
        <v>37.016999999999996</v>
      </c>
      <c r="D16" s="62">
        <f t="shared" si="1"/>
        <v>35.902000000000001</v>
      </c>
      <c r="E16" s="62">
        <f t="shared" si="1"/>
        <v>36.021999999999998</v>
      </c>
      <c r="F16" s="62">
        <f t="shared" si="1"/>
        <v>34.94</v>
      </c>
      <c r="G16" s="62">
        <f t="shared" si="1"/>
        <v>36.493000000000002</v>
      </c>
      <c r="H16" s="62">
        <f t="shared" si="1"/>
        <v>14.295999999999999</v>
      </c>
      <c r="I16" s="62">
        <f t="shared" si="1"/>
        <v>16.286999999999999</v>
      </c>
      <c r="J16" s="62">
        <f t="shared" si="1"/>
        <v>22.923000000000002</v>
      </c>
      <c r="K16" s="62">
        <f t="shared" si="1"/>
        <v>15.391</v>
      </c>
      <c r="L16" s="62">
        <f t="shared" si="1"/>
        <v>26.556000000000001</v>
      </c>
      <c r="M16" s="62">
        <f t="shared" si="1"/>
        <v>7.1660000000000004</v>
      </c>
      <c r="N16" s="62">
        <f t="shared" si="1"/>
        <v>19.14</v>
      </c>
      <c r="O16" s="62">
        <f t="shared" si="1"/>
        <v>29.888000000000002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12.773</v>
      </c>
      <c r="T16" s="62">
        <f t="shared" si="1"/>
        <v>2.6439999999999997</v>
      </c>
      <c r="U16" s="62">
        <f t="shared" si="1"/>
        <v>8.4700000000000006</v>
      </c>
      <c r="V16" s="62">
        <f t="shared" si="1"/>
        <v>12.892999999999997</v>
      </c>
      <c r="W16" s="62">
        <f t="shared" si="1"/>
        <v>13.794</v>
      </c>
      <c r="X16" s="62">
        <f t="shared" si="1"/>
        <v>13.768000000000001</v>
      </c>
      <c r="Y16" s="62">
        <f t="shared" si="1"/>
        <v>2.8109999999999999</v>
      </c>
      <c r="Z16" s="63" t="str">
        <f t="shared" si="1"/>
        <v/>
      </c>
      <c r="AA16" s="64">
        <f>SUM(AA10:AA15)</f>
        <v>414.05699999999996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6.0120000000000005</v>
      </c>
      <c r="C20" s="77">
        <v>4.0759999999999996</v>
      </c>
      <c r="D20" s="77">
        <v>2.6819999999999999</v>
      </c>
      <c r="E20" s="77">
        <v>1.92</v>
      </c>
      <c r="F20" s="77">
        <v>0.92</v>
      </c>
      <c r="G20" s="77">
        <v>5.2110000000000003</v>
      </c>
      <c r="H20" s="77"/>
      <c r="I20" s="77">
        <v>1.325</v>
      </c>
      <c r="J20" s="77"/>
      <c r="K20" s="77">
        <v>8.5050000000000008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30.651000000000003</v>
      </c>
    </row>
    <row r="21" spans="1:27" ht="24.95" customHeight="1" x14ac:dyDescent="0.2">
      <c r="A21" s="75" t="s">
        <v>16</v>
      </c>
      <c r="B21" s="80">
        <v>27.427</v>
      </c>
      <c r="C21" s="81">
        <v>29.696000000000002</v>
      </c>
      <c r="D21" s="81">
        <v>26.305</v>
      </c>
      <c r="E21" s="81">
        <v>22.388999999999999</v>
      </c>
      <c r="F21" s="81">
        <v>20.236999999999998</v>
      </c>
      <c r="G21" s="81">
        <v>32.673000000000002</v>
      </c>
      <c r="H21" s="81">
        <v>16.513999999999999</v>
      </c>
      <c r="I21" s="81">
        <v>3.9420000000000002</v>
      </c>
      <c r="J21" s="81"/>
      <c r="K21" s="81">
        <v>17.774000000000001</v>
      </c>
      <c r="L21" s="81"/>
      <c r="M21" s="81"/>
      <c r="N21" s="81"/>
      <c r="O21" s="81"/>
      <c r="P21" s="81"/>
      <c r="Q21" s="81"/>
      <c r="R21" s="81"/>
      <c r="S21" s="81">
        <v>20.994</v>
      </c>
      <c r="T21" s="81">
        <v>36.963000000000001</v>
      </c>
      <c r="U21" s="81">
        <v>34.749000000000002</v>
      </c>
      <c r="V21" s="81">
        <v>20.94</v>
      </c>
      <c r="W21" s="81">
        <v>19.928000000000001</v>
      </c>
      <c r="X21" s="81">
        <v>13.430999999999999</v>
      </c>
      <c r="Y21" s="81">
        <v>10.909000000000001</v>
      </c>
      <c r="Z21" s="78"/>
      <c r="AA21" s="79">
        <f t="shared" si="2"/>
        <v>354.87099999999998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33.439</v>
      </c>
      <c r="C25" s="88">
        <f t="shared" si="3"/>
        <v>33.771999999999998</v>
      </c>
      <c r="D25" s="88">
        <f t="shared" si="3"/>
        <v>28.986999999999998</v>
      </c>
      <c r="E25" s="88">
        <f t="shared" si="3"/>
        <v>24.308999999999997</v>
      </c>
      <c r="F25" s="88">
        <f t="shared" si="3"/>
        <v>21.157</v>
      </c>
      <c r="G25" s="88">
        <f t="shared" si="3"/>
        <v>37.884</v>
      </c>
      <c r="H25" s="88">
        <f t="shared" si="3"/>
        <v>16.513999999999999</v>
      </c>
      <c r="I25" s="88">
        <f t="shared" si="3"/>
        <v>5.2670000000000003</v>
      </c>
      <c r="J25" s="88">
        <f t="shared" si="3"/>
        <v>0</v>
      </c>
      <c r="K25" s="88">
        <f t="shared" si="3"/>
        <v>26.279000000000003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20.994</v>
      </c>
      <c r="T25" s="88">
        <f t="shared" si="3"/>
        <v>36.963000000000001</v>
      </c>
      <c r="U25" s="88">
        <f t="shared" si="3"/>
        <v>34.749000000000002</v>
      </c>
      <c r="V25" s="88">
        <f t="shared" si="3"/>
        <v>20.94</v>
      </c>
      <c r="W25" s="88">
        <f t="shared" si="3"/>
        <v>19.928000000000001</v>
      </c>
      <c r="X25" s="88">
        <f t="shared" si="3"/>
        <v>13.430999999999999</v>
      </c>
      <c r="Y25" s="88">
        <f t="shared" si="3"/>
        <v>10.909000000000001</v>
      </c>
      <c r="Z25" s="89">
        <f t="shared" si="3"/>
        <v>0</v>
      </c>
      <c r="AA25" s="90">
        <f t="shared" si="3"/>
        <v>385.52199999999999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48.322000000000003</v>
      </c>
      <c r="C29" s="77">
        <v>70.789000000000001</v>
      </c>
      <c r="D29" s="77">
        <v>64.888999999999996</v>
      </c>
      <c r="E29" s="77">
        <v>60.331000000000003</v>
      </c>
      <c r="F29" s="77">
        <v>56.097000000000001</v>
      </c>
      <c r="G29" s="77">
        <v>74.376999999999995</v>
      </c>
      <c r="H29" s="77">
        <v>30.81</v>
      </c>
      <c r="I29" s="77">
        <v>21.553999999999998</v>
      </c>
      <c r="J29" s="77">
        <v>22.922999999999998</v>
      </c>
      <c r="K29" s="77">
        <v>41.67</v>
      </c>
      <c r="L29" s="77">
        <v>26.556000000000001</v>
      </c>
      <c r="M29" s="77">
        <v>7.1660000000000004</v>
      </c>
      <c r="N29" s="77">
        <v>19.14</v>
      </c>
      <c r="O29" s="77">
        <v>29.888000000000002</v>
      </c>
      <c r="P29" s="77"/>
      <c r="Q29" s="77"/>
      <c r="R29" s="77"/>
      <c r="S29" s="77">
        <v>33.767000000000003</v>
      </c>
      <c r="T29" s="77">
        <v>39.606999999999999</v>
      </c>
      <c r="U29" s="77">
        <v>43.219000000000001</v>
      </c>
      <c r="V29" s="77">
        <v>33.832999999999998</v>
      </c>
      <c r="W29" s="77">
        <v>33.722000000000001</v>
      </c>
      <c r="X29" s="77">
        <v>27.199000000000002</v>
      </c>
      <c r="Y29" s="77">
        <v>13.72</v>
      </c>
      <c r="Z29" s="78"/>
      <c r="AA29" s="79">
        <f>SUM(B29:Z29)</f>
        <v>799.57900000000006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48.322000000000003</v>
      </c>
      <c r="C31" s="62">
        <f t="shared" si="4"/>
        <v>70.789000000000001</v>
      </c>
      <c r="D31" s="62">
        <f t="shared" si="4"/>
        <v>64.888999999999996</v>
      </c>
      <c r="E31" s="62">
        <f t="shared" si="4"/>
        <v>60.331000000000003</v>
      </c>
      <c r="F31" s="62">
        <f t="shared" si="4"/>
        <v>56.097000000000001</v>
      </c>
      <c r="G31" s="62">
        <f t="shared" si="4"/>
        <v>74.376999999999995</v>
      </c>
      <c r="H31" s="62">
        <f t="shared" si="4"/>
        <v>30.81</v>
      </c>
      <c r="I31" s="62">
        <f t="shared" si="4"/>
        <v>21.553999999999998</v>
      </c>
      <c r="J31" s="62">
        <f t="shared" si="4"/>
        <v>22.922999999999998</v>
      </c>
      <c r="K31" s="62">
        <f t="shared" si="4"/>
        <v>41.67</v>
      </c>
      <c r="L31" s="62">
        <f t="shared" si="4"/>
        <v>26.556000000000001</v>
      </c>
      <c r="M31" s="62">
        <f t="shared" si="4"/>
        <v>7.1660000000000004</v>
      </c>
      <c r="N31" s="62">
        <f t="shared" si="4"/>
        <v>19.14</v>
      </c>
      <c r="O31" s="62">
        <f t="shared" si="4"/>
        <v>29.888000000000002</v>
      </c>
      <c r="P31" s="62">
        <f t="shared" si="4"/>
        <v>0</v>
      </c>
      <c r="Q31" s="62">
        <f t="shared" si="4"/>
        <v>0</v>
      </c>
      <c r="R31" s="62">
        <f t="shared" si="4"/>
        <v>0</v>
      </c>
      <c r="S31" s="62">
        <f t="shared" si="4"/>
        <v>33.767000000000003</v>
      </c>
      <c r="T31" s="62">
        <f t="shared" si="4"/>
        <v>39.606999999999999</v>
      </c>
      <c r="U31" s="62">
        <f t="shared" si="4"/>
        <v>43.219000000000001</v>
      </c>
      <c r="V31" s="62">
        <f t="shared" si="4"/>
        <v>33.832999999999998</v>
      </c>
      <c r="W31" s="62">
        <f t="shared" si="4"/>
        <v>33.722000000000001</v>
      </c>
      <c r="X31" s="62">
        <f t="shared" si="4"/>
        <v>27.199000000000002</v>
      </c>
      <c r="Y31" s="62">
        <f t="shared" si="4"/>
        <v>13.72</v>
      </c>
      <c r="Z31" s="63">
        <f t="shared" si="4"/>
        <v>0</v>
      </c>
      <c r="AA31" s="64">
        <f t="shared" si="4"/>
        <v>799.57900000000006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>
        <v>43.1</v>
      </c>
      <c r="M38" s="99">
        <v>76</v>
      </c>
      <c r="N38" s="99">
        <v>182.5</v>
      </c>
      <c r="O38" s="99">
        <v>188.3</v>
      </c>
      <c r="P38" s="99">
        <v>88.9</v>
      </c>
      <c r="Q38" s="99">
        <v>62</v>
      </c>
      <c r="R38" s="99">
        <v>94.1</v>
      </c>
      <c r="S38" s="99"/>
      <c r="T38" s="99"/>
      <c r="U38" s="99"/>
      <c r="V38" s="99"/>
      <c r="W38" s="99"/>
      <c r="X38" s="99"/>
      <c r="Y38" s="99"/>
      <c r="Z38" s="100"/>
      <c r="AA38" s="79">
        <f t="shared" si="5"/>
        <v>734.90000000000009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43.1</v>
      </c>
      <c r="M39" s="88">
        <f t="shared" si="6"/>
        <v>76</v>
      </c>
      <c r="N39" s="88">
        <f t="shared" si="6"/>
        <v>182.5</v>
      </c>
      <c r="O39" s="88">
        <f t="shared" si="6"/>
        <v>188.3</v>
      </c>
      <c r="P39" s="88">
        <f t="shared" si="6"/>
        <v>88.9</v>
      </c>
      <c r="Q39" s="88">
        <f t="shared" si="6"/>
        <v>62</v>
      </c>
      <c r="R39" s="88">
        <f t="shared" si="6"/>
        <v>94.1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734.90000000000009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>
        <v>43.1</v>
      </c>
      <c r="M46" s="99">
        <v>76</v>
      </c>
      <c r="N46" s="99">
        <v>182.5</v>
      </c>
      <c r="O46" s="99">
        <v>188.3</v>
      </c>
      <c r="P46" s="99">
        <v>88.9</v>
      </c>
      <c r="Q46" s="99">
        <v>62</v>
      </c>
      <c r="R46" s="99">
        <v>94.1</v>
      </c>
      <c r="S46" s="99"/>
      <c r="T46" s="99"/>
      <c r="U46" s="99"/>
      <c r="V46" s="99"/>
      <c r="W46" s="99"/>
      <c r="X46" s="99"/>
      <c r="Y46" s="99"/>
      <c r="Z46" s="100"/>
      <c r="AA46" s="79">
        <f t="shared" si="7"/>
        <v>734.90000000000009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43.1</v>
      </c>
      <c r="M48" s="88">
        <f t="shared" si="8"/>
        <v>76</v>
      </c>
      <c r="N48" s="88">
        <f t="shared" si="8"/>
        <v>182.5</v>
      </c>
      <c r="O48" s="88">
        <f t="shared" si="8"/>
        <v>188.3</v>
      </c>
      <c r="P48" s="88">
        <f t="shared" si="8"/>
        <v>88.9</v>
      </c>
      <c r="Q48" s="88">
        <f t="shared" si="8"/>
        <v>62</v>
      </c>
      <c r="R48" s="88">
        <f t="shared" si="8"/>
        <v>94.1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734.90000000000009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48.322000000000003</v>
      </c>
      <c r="C51" s="88">
        <f t="shared" si="10"/>
        <v>70.788999999999987</v>
      </c>
      <c r="D51" s="88">
        <f t="shared" si="10"/>
        <v>64.888999999999996</v>
      </c>
      <c r="E51" s="88">
        <f t="shared" si="10"/>
        <v>60.330999999999996</v>
      </c>
      <c r="F51" s="88">
        <f t="shared" si="10"/>
        <v>56.096999999999994</v>
      </c>
      <c r="G51" s="88">
        <f t="shared" si="10"/>
        <v>74.37700000000001</v>
      </c>
      <c r="H51" s="88">
        <f t="shared" si="10"/>
        <v>30.81</v>
      </c>
      <c r="I51" s="88">
        <f t="shared" si="10"/>
        <v>21.553999999999998</v>
      </c>
      <c r="J51" s="88">
        <f t="shared" si="10"/>
        <v>22.923000000000002</v>
      </c>
      <c r="K51" s="88">
        <f t="shared" si="10"/>
        <v>41.67</v>
      </c>
      <c r="L51" s="88">
        <f t="shared" si="10"/>
        <v>69.656000000000006</v>
      </c>
      <c r="M51" s="88">
        <f t="shared" si="10"/>
        <v>83.165999999999997</v>
      </c>
      <c r="N51" s="88">
        <f t="shared" si="10"/>
        <v>201.64</v>
      </c>
      <c r="O51" s="88">
        <f t="shared" si="10"/>
        <v>218.18800000000002</v>
      </c>
      <c r="P51" s="88">
        <f t="shared" si="10"/>
        <v>88.9</v>
      </c>
      <c r="Q51" s="88">
        <f t="shared" si="10"/>
        <v>62</v>
      </c>
      <c r="R51" s="88">
        <f t="shared" si="10"/>
        <v>94.1</v>
      </c>
      <c r="S51" s="88">
        <f t="shared" si="10"/>
        <v>33.766999999999996</v>
      </c>
      <c r="T51" s="88">
        <f t="shared" si="10"/>
        <v>39.606999999999999</v>
      </c>
      <c r="U51" s="88">
        <f t="shared" si="10"/>
        <v>43.219000000000001</v>
      </c>
      <c r="V51" s="88">
        <f t="shared" si="10"/>
        <v>33.832999999999998</v>
      </c>
      <c r="W51" s="88">
        <f t="shared" si="10"/>
        <v>33.722000000000001</v>
      </c>
      <c r="X51" s="88">
        <f t="shared" si="10"/>
        <v>27.198999999999998</v>
      </c>
      <c r="Y51" s="88">
        <f t="shared" si="10"/>
        <v>13.72</v>
      </c>
      <c r="Z51" s="89">
        <f t="shared" si="10"/>
        <v>0</v>
      </c>
      <c r="AA51" s="104">
        <f>SUM(B51:Z51)</f>
        <v>1534.4790000000003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>
        <v>43.1</v>
      </c>
      <c r="M4" s="18">
        <v>76</v>
      </c>
      <c r="N4" s="18">
        <v>182.5</v>
      </c>
      <c r="O4" s="18">
        <v>188.3</v>
      </c>
      <c r="P4" s="18">
        <v>88.9</v>
      </c>
      <c r="Q4" s="18">
        <v>62</v>
      </c>
      <c r="R4" s="18">
        <v>94.1</v>
      </c>
      <c r="S4" s="18"/>
      <c r="T4" s="18"/>
      <c r="U4" s="18"/>
      <c r="V4" s="18"/>
      <c r="W4" s="18"/>
      <c r="X4" s="18"/>
      <c r="Y4" s="18"/>
      <c r="Z4" s="19"/>
      <c r="AA4" s="111">
        <f>SUM(B4:Z4)</f>
        <v>734.90000000000009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66.8</v>
      </c>
      <c r="C7" s="117">
        <v>68.72</v>
      </c>
      <c r="D7" s="117">
        <v>64.56</v>
      </c>
      <c r="E7" s="117">
        <v>64.17</v>
      </c>
      <c r="F7" s="117">
        <v>60.95</v>
      </c>
      <c r="G7" s="117">
        <v>71.2</v>
      </c>
      <c r="H7" s="117">
        <v>62.51</v>
      </c>
      <c r="I7" s="117">
        <v>47.05</v>
      </c>
      <c r="J7" s="117">
        <v>38.08</v>
      </c>
      <c r="K7" s="117">
        <v>19.850000000000001</v>
      </c>
      <c r="L7" s="117">
        <v>8.4700000000000006</v>
      </c>
      <c r="M7" s="117">
        <v>8.09</v>
      </c>
      <c r="N7" s="117">
        <v>0.7</v>
      </c>
      <c r="O7" s="117">
        <v>0.5</v>
      </c>
      <c r="P7" s="117">
        <v>13.04</v>
      </c>
      <c r="Q7" s="117">
        <v>34.14</v>
      </c>
      <c r="R7" s="117">
        <v>78.650000000000006</v>
      </c>
      <c r="S7" s="117">
        <v>69.83</v>
      </c>
      <c r="T7" s="117">
        <v>78</v>
      </c>
      <c r="U7" s="117">
        <v>78</v>
      </c>
      <c r="V7" s="117">
        <v>72</v>
      </c>
      <c r="W7" s="117">
        <v>66.010000000000005</v>
      </c>
      <c r="X7" s="117">
        <v>65.83</v>
      </c>
      <c r="Y7" s="117">
        <v>62</v>
      </c>
      <c r="Z7" s="118"/>
      <c r="AA7" s="119">
        <f>IF(SUM(B7:Z7)&lt;&gt;0,AVERAGEIF(B7:Z7,"&lt;&gt;"""),"")</f>
        <v>49.964583333333337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>
        <v>43.1</v>
      </c>
      <c r="M23" s="133">
        <v>76</v>
      </c>
      <c r="N23" s="133">
        <v>182.5</v>
      </c>
      <c r="O23" s="133">
        <v>188.3</v>
      </c>
      <c r="P23" s="133">
        <v>88.9</v>
      </c>
      <c r="Q23" s="133">
        <v>62</v>
      </c>
      <c r="R23" s="133">
        <v>94.1</v>
      </c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734.90000000000009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43.1</v>
      </c>
      <c r="M24" s="135">
        <f t="shared" si="3"/>
        <v>76</v>
      </c>
      <c r="N24" s="135">
        <f t="shared" si="3"/>
        <v>182.5</v>
      </c>
      <c r="O24" s="135">
        <f t="shared" si="3"/>
        <v>188.3</v>
      </c>
      <c r="P24" s="135">
        <f t="shared" si="3"/>
        <v>88.9</v>
      </c>
      <c r="Q24" s="135">
        <f t="shared" si="3"/>
        <v>62</v>
      </c>
      <c r="R24" s="135">
        <f t="shared" si="3"/>
        <v>94.1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734.90000000000009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10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2024-03-29T21:17:29Z</dcterms:created>
  <dcterms:modified xsi:type="dcterms:W3CDTF">2024-03-29T21:17:30Z</dcterms:modified>
</cp:coreProperties>
</file>