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<sst xmlns="http://schemas.openxmlformats.org/spreadsheetml/2006/main" count="117" uniqueCount="53">
  <si>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25/04/2024 16:26:47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</si>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</sst>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4362-4136-AE86-5FD0962EDA9E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4362-4136-AE86-5FD0962EDA9E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36.966999999999999</c:v>
                </c:pt>
                <c:pt idx="1">
                  <c:v>35.984000000000002</c:v>
                </c:pt>
                <c:pt idx="2">
                  <c:v>41.046999999999997</c:v>
                </c:pt>
                <c:pt idx="3">
                  <c:v>42.981999999999999</c:v>
                </c:pt>
                <c:pt idx="4">
                  <c:v>46.173999999999999</c:v>
                </c:pt>
                <c:pt idx="5">
                  <c:v>46.6</c:v>
                </c:pt>
                <c:pt idx="8">
                  <c:v>95.472000000000008</c:v>
                </c:pt>
                <c:pt idx="9">
                  <c:v>1.2889999999999999</c:v>
                </c:pt>
                <c:pt idx="14">
                  <c:v>11.177</c:v>
                </c:pt>
                <c:pt idx="15">
                  <c:v>74.313000000000002</c:v>
                </c:pt>
                <c:pt idx="16">
                  <c:v>94.018000000000001</c:v>
                </c:pt>
                <c:pt idx="17">
                  <c:v>65.462999999999994</c:v>
                </c:pt>
                <c:pt idx="18">
                  <c:v>18.457000000000001</c:v>
                </c:pt>
                <c:pt idx="22">
                  <c:v>44.715000000000003</c:v>
                </c:pt>
                <c:pt idx="23">
                  <c:v>47.637999999999998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62-4136-AE86-5FD0962EDA9E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95.5</c:v>
                </c:pt>
                <c:pt idx="7">
                  <c:v>63.6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111.1</c:v>
                </c:pt>
                <c:pt idx="20">
                  <c:v>108.2</c:v>
                </c:pt>
                <c:pt idx="21">
                  <c:v>91.1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62-4136-AE86-5FD0962EDA9E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6.7320000000000002</c:v>
                </c:pt>
                <c:pt idx="1">
                  <c:v>6.1539999999999999</c:v>
                </c:pt>
                <c:pt idx="2">
                  <c:v>6.351</c:v>
                </c:pt>
                <c:pt idx="3">
                  <c:v>7.49</c:v>
                </c:pt>
                <c:pt idx="4">
                  <c:v>8.1639999999999997</c:v>
                </c:pt>
                <c:pt idx="5">
                  <c:v>3.9E-2</c:v>
                </c:pt>
                <c:pt idx="6">
                  <c:v>7.0000000000000001E-3</c:v>
                </c:pt>
                <c:pt idx="8">
                  <c:v>0.10800000000000001</c:v>
                </c:pt>
                <c:pt idx="9">
                  <c:v>27.780999999999999</c:v>
                </c:pt>
                <c:pt idx="10">
                  <c:v>31.659000000000006</c:v>
                </c:pt>
                <c:pt idx="11">
                  <c:v>32.903999999999996</c:v>
                </c:pt>
                <c:pt idx="12">
                  <c:v>31.48</c:v>
                </c:pt>
                <c:pt idx="13">
                  <c:v>29.794</c:v>
                </c:pt>
                <c:pt idx="14">
                  <c:v>15.456000000000001</c:v>
                </c:pt>
                <c:pt idx="15">
                  <c:v>3.7999999999999999E-2</c:v>
                </c:pt>
                <c:pt idx="16">
                  <c:v>0.128</c:v>
                </c:pt>
                <c:pt idx="17">
                  <c:v>0.23099999999999998</c:v>
                </c:pt>
                <c:pt idx="18">
                  <c:v>1.456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62-4136-AE86-5FD0962EDA9E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4362-4136-AE86-5FD0962EDA9E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4362-4136-AE86-5FD0962ED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43.698999999999998</c:v>
                </c:pt>
                <c:pt idx="1">
                  <c:v>42.137999999999998</c:v>
                </c:pt>
                <c:pt idx="2">
                  <c:v>47.398000000000003</c:v>
                </c:pt>
                <c:pt idx="3">
                  <c:v>50.472000000000001</c:v>
                </c:pt>
                <c:pt idx="4">
                  <c:v>54.337999999999987</c:v>
                </c:pt>
                <c:pt idx="5">
                  <c:v>46.639000000000003</c:v>
                </c:pt>
                <c:pt idx="6">
                  <c:v>95.515999999999991</c:v>
                </c:pt>
                <c:pt idx="7">
                  <c:v>63.577999999999989</c:v>
                </c:pt>
                <c:pt idx="8">
                  <c:v>95.58</c:v>
                </c:pt>
                <c:pt idx="9">
                  <c:v>29.07</c:v>
                </c:pt>
                <c:pt idx="10">
                  <c:v>31.658999999999999</c:v>
                </c:pt>
                <c:pt idx="11">
                  <c:v>32.903999999999996</c:v>
                </c:pt>
                <c:pt idx="12">
                  <c:v>31.48</c:v>
                </c:pt>
                <c:pt idx="13">
                  <c:v>29.794</c:v>
                </c:pt>
                <c:pt idx="14">
                  <c:v>26.632999999999999</c:v>
                </c:pt>
                <c:pt idx="15">
                  <c:v>74.350999999999999</c:v>
                </c:pt>
                <c:pt idx="16">
                  <c:v>94.145999999999987</c:v>
                </c:pt>
                <c:pt idx="17">
                  <c:v>65.693999999999988</c:v>
                </c:pt>
                <c:pt idx="18">
                  <c:v>19.913</c:v>
                </c:pt>
                <c:pt idx="19">
                  <c:v>111.077</c:v>
                </c:pt>
                <c:pt idx="20">
                  <c:v>108.218</c:v>
                </c:pt>
                <c:pt idx="21">
                  <c:v>91.147000000000006</c:v>
                </c:pt>
                <c:pt idx="22">
                  <c:v>44.715000000000003</c:v>
                </c:pt>
                <c:pt idx="23">
                  <c:v>47.638000000000005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62-4136-AE86-5FD0962ED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77.38</c:v>
                </c:pt>
                <c:pt idx="1">
                  <c:v>69.290000000000006</c:v>
                </c:pt>
                <c:pt idx="2">
                  <c:v>71.03</c:v>
                </c:pt>
                <c:pt idx="3">
                  <c:v>69.77</c:v>
                </c:pt>
                <c:pt idx="4">
                  <c:v>74.08</c:v>
                </c:pt>
                <c:pt idx="5">
                  <c:v>84.66</c:v>
                </c:pt>
                <c:pt idx="6">
                  <c:v>87.82</c:v>
                </c:pt>
                <c:pt idx="7">
                  <c:v>101.52</c:v>
                </c:pt>
                <c:pt idx="8">
                  <c:v>73.42</c:v>
                </c:pt>
                <c:pt idx="9">
                  <c:v>66.540000000000006</c:v>
                </c:pt>
                <c:pt idx="10">
                  <c:v>62.09</c:v>
                </c:pt>
                <c:pt idx="11">
                  <c:v>41.46</c:v>
                </c:pt>
                <c:pt idx="12">
                  <c:v>45.08</c:v>
                </c:pt>
                <c:pt idx="13">
                  <c:v>59.87</c:v>
                </c:pt>
                <c:pt idx="14">
                  <c:v>66.37</c:v>
                </c:pt>
                <c:pt idx="15">
                  <c:v>69.239999999999995</c:v>
                </c:pt>
                <c:pt idx="16">
                  <c:v>68.03</c:v>
                </c:pt>
                <c:pt idx="17">
                  <c:v>77.17</c:v>
                </c:pt>
                <c:pt idx="18">
                  <c:v>114.07</c:v>
                </c:pt>
                <c:pt idx="19">
                  <c:v>129</c:v>
                </c:pt>
                <c:pt idx="20">
                  <c:v>131.9</c:v>
                </c:pt>
                <c:pt idx="21">
                  <c:v>106.79</c:v>
                </c:pt>
                <c:pt idx="22">
                  <c:v>91.42</c:v>
                </c:pt>
                <c:pt idx="23">
                  <c:v>85.76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62-4136-AE86-5FD0962ED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43.698999999999998</v>
      </c>
      <c r="C4" s="18">
        <v>42.138000000000005</v>
      </c>
      <c r="D4" s="18">
        <v>47.397999999999996</v>
      </c>
      <c r="E4" s="18">
        <v>50.471999999999994</v>
      </c>
      <c r="F4" s="18">
        <v>54.337999999999994</v>
      </c>
      <c r="G4" s="18">
        <v>46.639000000000003</v>
      </c>
      <c r="H4" s="18">
        <v>95.507000000000005</v>
      </c>
      <c r="I4" s="18">
        <v>63.6</v>
      </c>
      <c r="J4" s="18">
        <v>95.58</v>
      </c>
      <c r="K4" s="18">
        <v>29.069999999999997</v>
      </c>
      <c r="L4" s="18">
        <v>31.659000000000006</v>
      </c>
      <c r="M4" s="18">
        <v>32.903999999999996</v>
      </c>
      <c r="N4" s="18">
        <v>31.48</v>
      </c>
      <c r="O4" s="18">
        <v>29.794</v>
      </c>
      <c r="P4" s="18">
        <v>26.632999999999999</v>
      </c>
      <c r="Q4" s="18">
        <v>74.350999999999999</v>
      </c>
      <c r="R4" s="18">
        <v>94.146000000000001</v>
      </c>
      <c r="S4" s="18">
        <v>65.694000000000003</v>
      </c>
      <c r="T4" s="18">
        <v>19.913</v>
      </c>
      <c r="U4" s="18">
        <v>111.1</v>
      </c>
      <c r="V4" s="18">
        <v>108.2</v>
      </c>
      <c r="W4" s="18">
        <v>91.1</v>
      </c>
      <c r="X4" s="18">
        <v>44.715000000000003</v>
      </c>
      <c r="Y4" s="18">
        <v>47.637999999999998</v>
      </c>
      <c r="Z4" s="19"/>
      <c r="AA4" s="20">
        <f>SUM(B4:Z4)</f>
        <v>1377.7679999999998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77.38</v>
      </c>
      <c r="C7" s="28">
        <v>69.290000000000006</v>
      </c>
      <c r="D7" s="28">
        <v>71.03</v>
      </c>
      <c r="E7" s="28">
        <v>69.77</v>
      </c>
      <c r="F7" s="28">
        <v>74.08</v>
      </c>
      <c r="G7" s="28">
        <v>84.66</v>
      </c>
      <c r="H7" s="28">
        <v>87.82</v>
      </c>
      <c r="I7" s="28">
        <v>101.52</v>
      </c>
      <c r="J7" s="28">
        <v>73.42</v>
      </c>
      <c r="K7" s="28">
        <v>66.540000000000006</v>
      </c>
      <c r="L7" s="28">
        <v>62.09</v>
      </c>
      <c r="M7" s="28">
        <v>41.46</v>
      </c>
      <c r="N7" s="28">
        <v>45.08</v>
      </c>
      <c r="O7" s="28">
        <v>59.87</v>
      </c>
      <c r="P7" s="28">
        <v>66.37</v>
      </c>
      <c r="Q7" s="28">
        <v>69.239999999999995</v>
      </c>
      <c r="R7" s="28">
        <v>68.03</v>
      </c>
      <c r="S7" s="28">
        <v>77.17</v>
      </c>
      <c r="T7" s="28">
        <v>114.07</v>
      </c>
      <c r="U7" s="28">
        <v>129</v>
      </c>
      <c r="V7" s="28">
        <v>131.9</v>
      </c>
      <c r="W7" s="28">
        <v>106.79</v>
      </c>
      <c r="X7" s="28">
        <v>91.42</v>
      </c>
      <c r="Y7" s="28">
        <v>85.76</v>
      </c>
      <c r="Z7" s="29"/>
      <c r="AA7" s="30">
        <f>IF(SUM(B7:Z7)&lt;&gt;0,AVERAGEIF(B7:Z7,"&lt;&gt;"""),"")</f>
        <v>80.15666666666668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36.966999999999999</v>
      </c>
      <c r="C12" s="52">
        <v>35.984000000000002</v>
      </c>
      <c r="D12" s="52">
        <v>41.046999999999997</v>
      </c>
      <c r="E12" s="52">
        <v>42.981999999999999</v>
      </c>
      <c r="F12" s="52">
        <v>46.173999999999999</v>
      </c>
      <c r="G12" s="52">
        <v>46.6</v>
      </c>
      <c r="H12" s="52"/>
      <c r="I12" s="52"/>
      <c r="J12" s="52">
        <v>95.472000000000008</v>
      </c>
      <c r="K12" s="52">
        <v>1.2889999999999999</v>
      </c>
      <c r="L12" s="52"/>
      <c r="M12" s="52"/>
      <c r="N12" s="52"/>
      <c r="O12" s="52"/>
      <c r="P12" s="52">
        <v>11.177</v>
      </c>
      <c r="Q12" s="52">
        <v>74.313000000000002</v>
      </c>
      <c r="R12" s="52">
        <v>94.018000000000001</v>
      </c>
      <c r="S12" s="52">
        <v>65.462999999999994</v>
      </c>
      <c r="T12" s="52">
        <v>18.457000000000001</v>
      </c>
      <c r="U12" s="52"/>
      <c r="V12" s="52"/>
      <c r="W12" s="52"/>
      <c r="X12" s="52">
        <v>44.715000000000003</v>
      </c>
      <c r="Y12" s="52">
        <v>47.637999999999998</v>
      </c>
      <c r="Z12" s="53"/>
      <c r="AA12" s="54">
        <f t="shared" si="0"/>
        <v>702.29600000000005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6.7320000000000002</v>
      </c>
      <c r="C14" s="57">
        <v>6.1539999999999999</v>
      </c>
      <c r="D14" s="57">
        <v>6.351</v>
      </c>
      <c r="E14" s="57">
        <v>7.49</v>
      </c>
      <c r="F14" s="57">
        <v>8.1639999999999997</v>
      </c>
      <c r="G14" s="57">
        <v>3.9E-2</v>
      </c>
      <c r="H14" s="57">
        <v>7.0000000000000001E-3</v>
      </c>
      <c r="I14" s="57"/>
      <c r="J14" s="57">
        <v>0.10800000000000001</v>
      </c>
      <c r="K14" s="57">
        <v>27.780999999999999</v>
      </c>
      <c r="L14" s="57">
        <v>31.659000000000006</v>
      </c>
      <c r="M14" s="57">
        <v>32.903999999999996</v>
      </c>
      <c r="N14" s="57">
        <v>31.48</v>
      </c>
      <c r="O14" s="57">
        <v>29.794</v>
      </c>
      <c r="P14" s="57">
        <v>15.456000000000001</v>
      </c>
      <c r="Q14" s="57">
        <v>3.7999999999999999E-2</v>
      </c>
      <c r="R14" s="57">
        <v>0.128</v>
      </c>
      <c r="S14" s="57">
        <v>0.23099999999999998</v>
      </c>
      <c r="T14" s="57">
        <v>1.456</v>
      </c>
      <c r="U14" s="57"/>
      <c r="V14" s="57"/>
      <c r="W14" s="57"/>
      <c r="X14" s="57"/>
      <c r="Y14" s="57"/>
      <c r="Z14" s="58"/>
      <c r="AA14" s="59">
        <f t="shared" si="0"/>
        <v>205.97199999999998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43.698999999999998</v>
      </c>
      <c r="C16" s="62">
        <f t="shared" ref="C16:Z16" si="1">IF(LEN(C$2)&gt;0,SUM(C10:C15),"")</f>
        <v>42.138000000000005</v>
      </c>
      <c r="D16" s="62">
        <f t="shared" si="1"/>
        <v>47.397999999999996</v>
      </c>
      <c r="E16" s="62">
        <f t="shared" si="1"/>
        <v>50.472000000000001</v>
      </c>
      <c r="F16" s="62">
        <f t="shared" si="1"/>
        <v>54.338000000000001</v>
      </c>
      <c r="G16" s="62">
        <f t="shared" si="1"/>
        <v>46.639000000000003</v>
      </c>
      <c r="H16" s="62">
        <f t="shared" si="1"/>
        <v>7.0000000000000001E-3</v>
      </c>
      <c r="I16" s="62">
        <f t="shared" si="1"/>
        <v>0</v>
      </c>
      <c r="J16" s="62">
        <f t="shared" si="1"/>
        <v>95.580000000000013</v>
      </c>
      <c r="K16" s="62">
        <f t="shared" si="1"/>
        <v>29.07</v>
      </c>
      <c r="L16" s="62">
        <f t="shared" si="1"/>
        <v>31.659000000000006</v>
      </c>
      <c r="M16" s="62">
        <f t="shared" si="1"/>
        <v>32.903999999999996</v>
      </c>
      <c r="N16" s="62">
        <f t="shared" si="1"/>
        <v>31.48</v>
      </c>
      <c r="O16" s="62">
        <f t="shared" si="1"/>
        <v>29.794</v>
      </c>
      <c r="P16" s="62">
        <f t="shared" si="1"/>
        <v>26.633000000000003</v>
      </c>
      <c r="Q16" s="62">
        <f t="shared" si="1"/>
        <v>74.350999999999999</v>
      </c>
      <c r="R16" s="62">
        <f t="shared" si="1"/>
        <v>94.146000000000001</v>
      </c>
      <c r="S16" s="62">
        <f t="shared" si="1"/>
        <v>65.693999999999988</v>
      </c>
      <c r="T16" s="62">
        <f t="shared" si="1"/>
        <v>19.913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44.715000000000003</v>
      </c>
      <c r="Y16" s="62">
        <f t="shared" si="1"/>
        <v>47.637999999999998</v>
      </c>
      <c r="Z16" s="63" t="str">
        <f t="shared" si="1"/>
        <v/>
      </c>
      <c r="AA16" s="64">
        <f>SUM(AA10:AA15)</f>
        <v>908.26800000000003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43.698999999999998</v>
      </c>
      <c r="C29" s="77">
        <v>42.137999999999998</v>
      </c>
      <c r="D29" s="77">
        <v>47.398000000000003</v>
      </c>
      <c r="E29" s="77">
        <v>50.472000000000001</v>
      </c>
      <c r="F29" s="77">
        <v>54.338000000000001</v>
      </c>
      <c r="G29" s="77">
        <v>46.639000000000003</v>
      </c>
      <c r="H29" s="77">
        <v>7.0000000000000001E-3</v>
      </c>
      <c r="I29" s="77"/>
      <c r="J29" s="77">
        <v>95.58</v>
      </c>
      <c r="K29" s="77">
        <v>29.07</v>
      </c>
      <c r="L29" s="77">
        <v>31.658999999999999</v>
      </c>
      <c r="M29" s="77">
        <v>32.904000000000003</v>
      </c>
      <c r="N29" s="77">
        <v>31.48</v>
      </c>
      <c r="O29" s="77">
        <v>29.794</v>
      </c>
      <c r="P29" s="77">
        <v>26.632999999999999</v>
      </c>
      <c r="Q29" s="77">
        <v>74.350999999999999</v>
      </c>
      <c r="R29" s="77">
        <v>94.146000000000001</v>
      </c>
      <c r="S29" s="77">
        <v>65.694000000000003</v>
      </c>
      <c r="T29" s="77">
        <v>19.913</v>
      </c>
      <c r="U29" s="77"/>
      <c r="V29" s="77"/>
      <c r="W29" s="77"/>
      <c r="X29" s="77">
        <v>44.715000000000003</v>
      </c>
      <c r="Y29" s="77">
        <v>47.637999999999998</v>
      </c>
      <c r="Z29" s="78"/>
      <c r="AA29" s="79">
        <f>SUM(B29:Z29)</f>
        <v>908.26800000000003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43.698999999999998</v>
      </c>
      <c r="C31" s="62">
        <f t="shared" ref="C31:Z31" si="4">IF(LEN(C$2)&gt;0,SUM(C28:C30),"")</f>
        <v>42.137999999999998</v>
      </c>
      <c r="D31" s="62">
        <f t="shared" si="4"/>
        <v>47.398000000000003</v>
      </c>
      <c r="E31" s="62">
        <f t="shared" si="4"/>
        <v>50.472000000000001</v>
      </c>
      <c r="F31" s="62">
        <f t="shared" si="4"/>
        <v>54.338000000000001</v>
      </c>
      <c r="G31" s="62">
        <f t="shared" si="4"/>
        <v>46.639000000000003</v>
      </c>
      <c r="H31" s="62">
        <f t="shared" si="4"/>
        <v>7.0000000000000001E-3</v>
      </c>
      <c r="I31" s="62">
        <f t="shared" si="4"/>
        <v>0</v>
      </c>
      <c r="J31" s="62">
        <f t="shared" si="4"/>
        <v>95.58</v>
      </c>
      <c r="K31" s="62">
        <f t="shared" si="4"/>
        <v>29.07</v>
      </c>
      <c r="L31" s="62">
        <f t="shared" si="4"/>
        <v>31.658999999999999</v>
      </c>
      <c r="M31" s="62">
        <f t="shared" si="4"/>
        <v>32.904000000000003</v>
      </c>
      <c r="N31" s="62">
        <f t="shared" si="4"/>
        <v>31.48</v>
      </c>
      <c r="O31" s="62">
        <f t="shared" si="4"/>
        <v>29.794</v>
      </c>
      <c r="P31" s="62">
        <f t="shared" si="4"/>
        <v>26.632999999999999</v>
      </c>
      <c r="Q31" s="62">
        <f t="shared" si="4"/>
        <v>74.350999999999999</v>
      </c>
      <c r="R31" s="62">
        <f t="shared" si="4"/>
        <v>94.146000000000001</v>
      </c>
      <c r="S31" s="62">
        <f t="shared" si="4"/>
        <v>65.694000000000003</v>
      </c>
      <c r="T31" s="62">
        <f t="shared" si="4"/>
        <v>19.913</v>
      </c>
      <c r="U31" s="62">
        <f t="shared" si="4"/>
        <v>0</v>
      </c>
      <c r="V31" s="62">
        <f t="shared" si="4"/>
        <v>0</v>
      </c>
      <c r="W31" s="62">
        <f t="shared" si="4"/>
        <v>0</v>
      </c>
      <c r="X31" s="62">
        <f t="shared" si="4"/>
        <v>44.715000000000003</v>
      </c>
      <c r="Y31" s="62">
        <f t="shared" si="4"/>
        <v>47.637999999999998</v>
      </c>
      <c r="Z31" s="63" t="str">
        <f t="shared" si="4"/>
        <v/>
      </c>
      <c r="AA31" s="64">
        <f>SUM(AA28:AA30)</f>
        <v>908.26800000000003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>
        <v>95.5</v>
      </c>
      <c r="I38" s="99">
        <v>63.6</v>
      </c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>
        <v>111.1</v>
      </c>
      <c r="V38" s="99">
        <v>108.2</v>
      </c>
      <c r="W38" s="99">
        <v>91.1</v>
      </c>
      <c r="X38" s="99"/>
      <c r="Y38" s="99"/>
      <c r="Z38" s="100"/>
      <c r="AA38" s="79">
        <f t="shared" si="5"/>
        <v>469.5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95.5</v>
      </c>
      <c r="I39" s="88">
        <f t="shared" si="6"/>
        <v>63.6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111.1</v>
      </c>
      <c r="V39" s="88">
        <f t="shared" si="6"/>
        <v>108.2</v>
      </c>
      <c r="W39" s="88">
        <f t="shared" si="6"/>
        <v>91.1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469.5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>
        <v>95.5</v>
      </c>
      <c r="I46" s="99">
        <v>63.6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>
        <v>111.1</v>
      </c>
      <c r="V46" s="99">
        <v>108.2</v>
      </c>
      <c r="W46" s="99">
        <v>91.1</v>
      </c>
      <c r="X46" s="99"/>
      <c r="Y46" s="99"/>
      <c r="Z46" s="100"/>
      <c r="AA46" s="79">
        <f t="shared" si="7"/>
        <v>469.5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95.5</v>
      </c>
      <c r="I48" s="88">
        <f t="shared" si="8"/>
        <v>63.6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111.1</v>
      </c>
      <c r="V48" s="88">
        <f t="shared" si="8"/>
        <v>108.2</v>
      </c>
      <c r="W48" s="88">
        <f t="shared" si="8"/>
        <v>91.1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469.5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43.698999999999998</v>
      </c>
      <c r="C51" s="88">
        <f t="shared" si="10"/>
        <v>42.138000000000005</v>
      </c>
      <c r="D51" s="88">
        <f t="shared" si="10"/>
        <v>47.397999999999996</v>
      </c>
      <c r="E51" s="88">
        <f t="shared" si="10"/>
        <v>50.472000000000001</v>
      </c>
      <c r="F51" s="88">
        <f t="shared" si="10"/>
        <v>54.338000000000001</v>
      </c>
      <c r="G51" s="88">
        <f t="shared" si="10"/>
        <v>46.639000000000003</v>
      </c>
      <c r="H51" s="88">
        <f t="shared" si="10"/>
        <v>95.507000000000005</v>
      </c>
      <c r="I51" s="88">
        <f t="shared" si="10"/>
        <v>63.6</v>
      </c>
      <c r="J51" s="88">
        <f t="shared" si="10"/>
        <v>95.580000000000013</v>
      </c>
      <c r="K51" s="88">
        <f t="shared" si="10"/>
        <v>29.07</v>
      </c>
      <c r="L51" s="88">
        <f t="shared" si="10"/>
        <v>31.659000000000006</v>
      </c>
      <c r="M51" s="88">
        <f t="shared" si="10"/>
        <v>32.903999999999996</v>
      </c>
      <c r="N51" s="88">
        <f t="shared" si="10"/>
        <v>31.48</v>
      </c>
      <c r="O51" s="88">
        <f t="shared" si="10"/>
        <v>29.794</v>
      </c>
      <c r="P51" s="88">
        <f t="shared" si="10"/>
        <v>26.633000000000003</v>
      </c>
      <c r="Q51" s="88">
        <f t="shared" si="10"/>
        <v>74.350999999999999</v>
      </c>
      <c r="R51" s="88">
        <f t="shared" si="10"/>
        <v>94.146000000000001</v>
      </c>
      <c r="S51" s="88">
        <f t="shared" si="10"/>
        <v>65.693999999999988</v>
      </c>
      <c r="T51" s="88">
        <f t="shared" si="10"/>
        <v>19.913</v>
      </c>
      <c r="U51" s="88">
        <f t="shared" si="10"/>
        <v>111.1</v>
      </c>
      <c r="V51" s="88">
        <f t="shared" si="10"/>
        <v>108.2</v>
      </c>
      <c r="W51" s="88">
        <f t="shared" si="10"/>
        <v>91.1</v>
      </c>
      <c r="X51" s="88">
        <f t="shared" si="10"/>
        <v>44.715000000000003</v>
      </c>
      <c r="Y51" s="88">
        <f t="shared" si="10"/>
        <v>47.637999999999998</v>
      </c>
      <c r="Z51" s="89" t="str">
        <f t="shared" si="10"/>
        <v/>
      </c>
      <c r="AA51" s="104">
        <f>SUM(B51:Z51)</f>
        <v>1377.7679999999998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45408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43.698999999999998</v>
      </c>
      <c r="C4" s="18">
        <v>42.137999999999998</v>
      </c>
      <c r="D4" s="18">
        <v>47.398000000000003</v>
      </c>
      <c r="E4" s="18">
        <v>50.472000000000001</v>
      </c>
      <c r="F4" s="18">
        <v>54.337999999999987</v>
      </c>
      <c r="G4" s="18">
        <v>46.639000000000003</v>
      </c>
      <c r="H4" s="18">
        <v>95.515999999999991</v>
      </c>
      <c r="I4" s="18">
        <v>63.577999999999989</v>
      </c>
      <c r="J4" s="18">
        <v>95.58</v>
      </c>
      <c r="K4" s="18">
        <v>29.07</v>
      </c>
      <c r="L4" s="18">
        <v>31.658999999999999</v>
      </c>
      <c r="M4" s="18">
        <v>32.903999999999996</v>
      </c>
      <c r="N4" s="18">
        <v>31.48</v>
      </c>
      <c r="O4" s="18">
        <v>29.794</v>
      </c>
      <c r="P4" s="18">
        <v>26.632999999999999</v>
      </c>
      <c r="Q4" s="18">
        <v>74.350999999999999</v>
      </c>
      <c r="R4" s="18">
        <v>94.145999999999987</v>
      </c>
      <c r="S4" s="18">
        <v>65.693999999999988</v>
      </c>
      <c r="T4" s="18">
        <v>19.913</v>
      </c>
      <c r="U4" s="18">
        <v>111.077</v>
      </c>
      <c r="V4" s="18">
        <v>108.218</v>
      </c>
      <c r="W4" s="18">
        <v>91.147000000000006</v>
      </c>
      <c r="X4" s="18">
        <v>44.715000000000003</v>
      </c>
      <c r="Y4" s="18">
        <v>47.638000000000005</v>
      </c>
      <c r="Z4" s="19"/>
      <c r="AA4" s="20">
        <f>SUM(B4:Z4)</f>
        <v>1377.7969999999998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77.38</v>
      </c>
      <c r="C7" s="28">
        <v>69.290000000000006</v>
      </c>
      <c r="D7" s="28">
        <v>71.03</v>
      </c>
      <c r="E7" s="28">
        <v>69.77</v>
      </c>
      <c r="F7" s="28">
        <v>74.08</v>
      </c>
      <c r="G7" s="28">
        <v>84.66</v>
      </c>
      <c r="H7" s="28">
        <v>87.82</v>
      </c>
      <c r="I7" s="28">
        <v>101.52</v>
      </c>
      <c r="J7" s="28">
        <v>73.42</v>
      </c>
      <c r="K7" s="28">
        <v>66.540000000000006</v>
      </c>
      <c r="L7" s="28">
        <v>62.09</v>
      </c>
      <c r="M7" s="28">
        <v>41.46</v>
      </c>
      <c r="N7" s="28">
        <v>45.08</v>
      </c>
      <c r="O7" s="28">
        <v>59.87</v>
      </c>
      <c r="P7" s="28">
        <v>66.37</v>
      </c>
      <c r="Q7" s="28">
        <v>69.239999999999995</v>
      </c>
      <c r="R7" s="28">
        <v>68.03</v>
      </c>
      <c r="S7" s="28">
        <v>77.17</v>
      </c>
      <c r="T7" s="28">
        <v>114.07</v>
      </c>
      <c r="U7" s="28">
        <v>129</v>
      </c>
      <c r="V7" s="28">
        <v>131.9</v>
      </c>
      <c r="W7" s="28">
        <v>106.79</v>
      </c>
      <c r="X7" s="28">
        <v>91.42</v>
      </c>
      <c r="Y7" s="28">
        <v>85.76</v>
      </c>
      <c r="Z7" s="29"/>
      <c r="AA7" s="30">
        <f>IF(SUM(B7:Z7)&lt;&gt;0,AVERAGEIF(B7:Z7,"&lt;&gt;"""),"")</f>
        <v>80.15666666666668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2.0680000000000001</v>
      </c>
      <c r="C14" s="57">
        <v>3.1420000000000003</v>
      </c>
      <c r="D14" s="57">
        <v>3.1229999999999998</v>
      </c>
      <c r="E14" s="57">
        <v>9.859</v>
      </c>
      <c r="F14" s="57">
        <v>7.2239999999999993</v>
      </c>
      <c r="G14" s="57">
        <v>2.6660000000000004</v>
      </c>
      <c r="H14" s="57">
        <v>9.2009999999999987</v>
      </c>
      <c r="I14" s="57">
        <v>9.0760000000000005</v>
      </c>
      <c r="J14" s="57">
        <v>14.629999999999999</v>
      </c>
      <c r="K14" s="57"/>
      <c r="L14" s="57"/>
      <c r="M14" s="57"/>
      <c r="N14" s="57"/>
      <c r="O14" s="57"/>
      <c r="P14" s="57"/>
      <c r="Q14" s="57">
        <v>11.853000000000002</v>
      </c>
      <c r="R14" s="57">
        <v>10.430000000000001</v>
      </c>
      <c r="S14" s="57">
        <v>5.7310000000000008</v>
      </c>
      <c r="T14" s="57"/>
      <c r="U14" s="57">
        <v>7.51</v>
      </c>
      <c r="V14" s="57">
        <v>6.8719999999999999</v>
      </c>
      <c r="W14" s="57">
        <v>6.625</v>
      </c>
      <c r="X14" s="57">
        <v>0.183</v>
      </c>
      <c r="Y14" s="57">
        <v>0.89900000000000002</v>
      </c>
      <c r="Z14" s="58"/>
      <c r="AA14" s="59">
        <f t="shared" si="0"/>
        <v>111.09200000000003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2.0680000000000001</v>
      </c>
      <c r="C16" s="62">
        <f t="shared" ref="C16:Z16" si="1">IF(LEN(C$2)&gt;0,SUM(C10:C15),"")</f>
        <v>3.1420000000000003</v>
      </c>
      <c r="D16" s="62">
        <f t="shared" si="1"/>
        <v>3.1229999999999998</v>
      </c>
      <c r="E16" s="62">
        <f t="shared" si="1"/>
        <v>9.859</v>
      </c>
      <c r="F16" s="62">
        <f t="shared" si="1"/>
        <v>7.2239999999999993</v>
      </c>
      <c r="G16" s="62">
        <f t="shared" si="1"/>
        <v>2.6660000000000004</v>
      </c>
      <c r="H16" s="62">
        <f t="shared" si="1"/>
        <v>9.2009999999999987</v>
      </c>
      <c r="I16" s="62">
        <f t="shared" si="1"/>
        <v>9.0760000000000005</v>
      </c>
      <c r="J16" s="62">
        <f t="shared" si="1"/>
        <v>14.629999999999999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11.853000000000002</v>
      </c>
      <c r="R16" s="62">
        <f t="shared" si="1"/>
        <v>10.430000000000001</v>
      </c>
      <c r="S16" s="62">
        <f t="shared" si="1"/>
        <v>5.7310000000000008</v>
      </c>
      <c r="T16" s="62">
        <f t="shared" si="1"/>
        <v>0</v>
      </c>
      <c r="U16" s="62">
        <f t="shared" si="1"/>
        <v>7.51</v>
      </c>
      <c r="V16" s="62">
        <f t="shared" si="1"/>
        <v>6.8719999999999999</v>
      </c>
      <c r="W16" s="62">
        <f t="shared" si="1"/>
        <v>6.625</v>
      </c>
      <c r="X16" s="62">
        <f t="shared" si="1"/>
        <v>0.183</v>
      </c>
      <c r="Y16" s="62">
        <f t="shared" si="1"/>
        <v>0.89900000000000002</v>
      </c>
      <c r="Z16" s="63" t="str">
        <f t="shared" si="1"/>
        <v/>
      </c>
      <c r="AA16" s="64">
        <f>SUM(AA10:AA15)</f>
        <v>111.09200000000003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>
        <v>23.182000000000002</v>
      </c>
      <c r="C20" s="77">
        <v>19.655000000000001</v>
      </c>
      <c r="D20" s="77">
        <v>24.576999999999998</v>
      </c>
      <c r="E20" s="77">
        <v>19.664000000000001</v>
      </c>
      <c r="F20" s="77">
        <v>24.864000000000001</v>
      </c>
      <c r="G20" s="77">
        <v>23.978000000000002</v>
      </c>
      <c r="H20" s="77">
        <v>30.216000000000001</v>
      </c>
      <c r="I20" s="77">
        <v>20.431000000000001</v>
      </c>
      <c r="J20" s="77">
        <v>26.661999999999999</v>
      </c>
      <c r="K20" s="77">
        <v>12</v>
      </c>
      <c r="L20" s="77">
        <v>12</v>
      </c>
      <c r="M20" s="77">
        <v>12.08</v>
      </c>
      <c r="N20" s="77">
        <v>12.05</v>
      </c>
      <c r="O20" s="77">
        <v>12.03</v>
      </c>
      <c r="P20" s="77">
        <v>12.01</v>
      </c>
      <c r="Q20" s="77">
        <v>23.030999999999999</v>
      </c>
      <c r="R20" s="77">
        <v>23.073</v>
      </c>
      <c r="S20" s="77">
        <v>18.747</v>
      </c>
      <c r="T20" s="77">
        <v>12</v>
      </c>
      <c r="U20" s="77">
        <v>38.707999999999998</v>
      </c>
      <c r="V20" s="77">
        <v>38.247999999999998</v>
      </c>
      <c r="W20" s="77">
        <v>35.228999999999999</v>
      </c>
      <c r="X20" s="77">
        <v>18.139000000000003</v>
      </c>
      <c r="Y20" s="77">
        <v>17.943000000000001</v>
      </c>
      <c r="Z20" s="78"/>
      <c r="AA20" s="79">
        <f t="shared" si="2"/>
        <v>510.51699999999994</v>
      </c>
    </row>
    <row r="21" spans="1:27" ht="24.95" customHeight="1" x14ac:dyDescent="0.2">
      <c r="A21" s="75" t="s">
        <v>16</v>
      </c>
      <c r="B21" s="80">
        <v>18.448999999999998</v>
      </c>
      <c r="C21" s="81">
        <v>19.341000000000001</v>
      </c>
      <c r="D21" s="81">
        <v>19.698</v>
      </c>
      <c r="E21" s="81">
        <v>20.948999999999998</v>
      </c>
      <c r="F21" s="81">
        <v>22.25</v>
      </c>
      <c r="G21" s="81">
        <v>19.994999999999997</v>
      </c>
      <c r="H21" s="81">
        <v>56.099000000000004</v>
      </c>
      <c r="I21" s="81">
        <v>34.070999999999998</v>
      </c>
      <c r="J21" s="81">
        <v>54.287999999999997</v>
      </c>
      <c r="K21" s="81">
        <v>17.07</v>
      </c>
      <c r="L21" s="81">
        <v>19.658999999999999</v>
      </c>
      <c r="M21" s="81">
        <v>20.824000000000002</v>
      </c>
      <c r="N21" s="81">
        <v>19.43</v>
      </c>
      <c r="O21" s="81">
        <v>17.763999999999999</v>
      </c>
      <c r="P21" s="81">
        <v>14.622999999999999</v>
      </c>
      <c r="Q21" s="81">
        <v>39.466999999999999</v>
      </c>
      <c r="R21" s="81">
        <v>60.642999999999994</v>
      </c>
      <c r="S21" s="81">
        <v>41.216000000000001</v>
      </c>
      <c r="T21" s="81">
        <v>7.9130000000000003</v>
      </c>
      <c r="U21" s="81">
        <v>64.858999999999995</v>
      </c>
      <c r="V21" s="81">
        <v>63.097999999999999</v>
      </c>
      <c r="W21" s="81">
        <v>49.292999999999999</v>
      </c>
      <c r="X21" s="81">
        <v>26.393000000000001</v>
      </c>
      <c r="Y21" s="81">
        <v>28.796000000000003</v>
      </c>
      <c r="Z21" s="78"/>
      <c r="AA21" s="79">
        <f t="shared" si="2"/>
        <v>756.18799999999999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41.631</v>
      </c>
      <c r="C25" s="88">
        <f t="shared" si="3"/>
        <v>38.996000000000002</v>
      </c>
      <c r="D25" s="88">
        <f t="shared" si="3"/>
        <v>44.274999999999999</v>
      </c>
      <c r="E25" s="88">
        <f t="shared" si="3"/>
        <v>40.613</v>
      </c>
      <c r="F25" s="88">
        <f t="shared" si="3"/>
        <v>47.114000000000004</v>
      </c>
      <c r="G25" s="88">
        <f t="shared" si="3"/>
        <v>43.972999999999999</v>
      </c>
      <c r="H25" s="88">
        <f t="shared" si="3"/>
        <v>86.314999999999998</v>
      </c>
      <c r="I25" s="88">
        <f t="shared" si="3"/>
        <v>54.501999999999995</v>
      </c>
      <c r="J25" s="88">
        <f t="shared" si="3"/>
        <v>80.949999999999989</v>
      </c>
      <c r="K25" s="88">
        <f t="shared" si="3"/>
        <v>29.07</v>
      </c>
      <c r="L25" s="88">
        <f t="shared" si="3"/>
        <v>31.658999999999999</v>
      </c>
      <c r="M25" s="88">
        <f t="shared" si="3"/>
        <v>32.904000000000003</v>
      </c>
      <c r="N25" s="88">
        <f t="shared" si="3"/>
        <v>31.48</v>
      </c>
      <c r="O25" s="88">
        <f t="shared" si="3"/>
        <v>29.793999999999997</v>
      </c>
      <c r="P25" s="88">
        <f t="shared" si="3"/>
        <v>26.632999999999999</v>
      </c>
      <c r="Q25" s="88">
        <f t="shared" si="3"/>
        <v>62.497999999999998</v>
      </c>
      <c r="R25" s="88">
        <f t="shared" si="3"/>
        <v>83.715999999999994</v>
      </c>
      <c r="S25" s="88">
        <f t="shared" si="3"/>
        <v>59.963000000000001</v>
      </c>
      <c r="T25" s="88">
        <f t="shared" si="3"/>
        <v>19.913</v>
      </c>
      <c r="U25" s="88">
        <f t="shared" si="3"/>
        <v>103.56699999999999</v>
      </c>
      <c r="V25" s="88">
        <f t="shared" si="3"/>
        <v>101.346</v>
      </c>
      <c r="W25" s="88">
        <f t="shared" si="3"/>
        <v>84.521999999999991</v>
      </c>
      <c r="X25" s="88">
        <f t="shared" si="3"/>
        <v>44.532000000000004</v>
      </c>
      <c r="Y25" s="88">
        <f t="shared" si="3"/>
        <v>46.739000000000004</v>
      </c>
      <c r="Z25" s="89">
        <f t="shared" si="3"/>
        <v>0</v>
      </c>
      <c r="AA25" s="90">
        <f t="shared" si="3"/>
        <v>1266.7049999999999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43.698999999999998</v>
      </c>
      <c r="C29" s="77">
        <v>42.137999999999998</v>
      </c>
      <c r="D29" s="77">
        <v>47.398000000000003</v>
      </c>
      <c r="E29" s="77">
        <v>50.472000000000001</v>
      </c>
      <c r="F29" s="77">
        <v>54.338000000000001</v>
      </c>
      <c r="G29" s="77">
        <v>46.639000000000003</v>
      </c>
      <c r="H29" s="77">
        <v>95.516000000000005</v>
      </c>
      <c r="I29" s="77">
        <v>63.578000000000003</v>
      </c>
      <c r="J29" s="77">
        <v>95.58</v>
      </c>
      <c r="K29" s="77">
        <v>29.07</v>
      </c>
      <c r="L29" s="77">
        <v>31.658999999999999</v>
      </c>
      <c r="M29" s="77">
        <v>32.904000000000003</v>
      </c>
      <c r="N29" s="77">
        <v>31.48</v>
      </c>
      <c r="O29" s="77">
        <v>29.794</v>
      </c>
      <c r="P29" s="77">
        <v>26.632999999999999</v>
      </c>
      <c r="Q29" s="77">
        <v>74.350999999999999</v>
      </c>
      <c r="R29" s="77">
        <v>94.146000000000001</v>
      </c>
      <c r="S29" s="77">
        <v>65.694000000000003</v>
      </c>
      <c r="T29" s="77">
        <v>19.913</v>
      </c>
      <c r="U29" s="77">
        <v>111.077</v>
      </c>
      <c r="V29" s="77">
        <v>108.218</v>
      </c>
      <c r="W29" s="77">
        <v>91.147000000000006</v>
      </c>
      <c r="X29" s="77">
        <v>44.715000000000003</v>
      </c>
      <c r="Y29" s="77">
        <v>47.637999999999998</v>
      </c>
      <c r="Z29" s="78"/>
      <c r="AA29" s="79">
        <f>SUM(B29:Z29)</f>
        <v>1377.797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43.698999999999998</v>
      </c>
      <c r="C31" s="62">
        <f t="shared" si="4"/>
        <v>42.137999999999998</v>
      </c>
      <c r="D31" s="62">
        <f t="shared" si="4"/>
        <v>47.398000000000003</v>
      </c>
      <c r="E31" s="62">
        <f t="shared" si="4"/>
        <v>50.472000000000001</v>
      </c>
      <c r="F31" s="62">
        <f t="shared" si="4"/>
        <v>54.338000000000001</v>
      </c>
      <c r="G31" s="62">
        <f t="shared" si="4"/>
        <v>46.639000000000003</v>
      </c>
      <c r="H31" s="62">
        <f t="shared" si="4"/>
        <v>95.516000000000005</v>
      </c>
      <c r="I31" s="62">
        <f t="shared" si="4"/>
        <v>63.578000000000003</v>
      </c>
      <c r="J31" s="62">
        <f t="shared" si="4"/>
        <v>95.58</v>
      </c>
      <c r="K31" s="62">
        <f t="shared" si="4"/>
        <v>29.07</v>
      </c>
      <c r="L31" s="62">
        <f t="shared" si="4"/>
        <v>31.658999999999999</v>
      </c>
      <c r="M31" s="62">
        <f t="shared" si="4"/>
        <v>32.904000000000003</v>
      </c>
      <c r="N31" s="62">
        <f t="shared" si="4"/>
        <v>31.48</v>
      </c>
      <c r="O31" s="62">
        <f t="shared" si="4"/>
        <v>29.794</v>
      </c>
      <c r="P31" s="62">
        <f t="shared" si="4"/>
        <v>26.632999999999999</v>
      </c>
      <c r="Q31" s="62">
        <f t="shared" si="4"/>
        <v>74.350999999999999</v>
      </c>
      <c r="R31" s="62">
        <f t="shared" si="4"/>
        <v>94.146000000000001</v>
      </c>
      <c r="S31" s="62">
        <f t="shared" si="4"/>
        <v>65.694000000000003</v>
      </c>
      <c r="T31" s="62">
        <f t="shared" si="4"/>
        <v>19.913</v>
      </c>
      <c r="U31" s="62">
        <f t="shared" si="4"/>
        <v>111.077</v>
      </c>
      <c r="V31" s="62">
        <f t="shared" si="4"/>
        <v>108.218</v>
      </c>
      <c r="W31" s="62">
        <f t="shared" si="4"/>
        <v>91.147000000000006</v>
      </c>
      <c r="X31" s="62">
        <f t="shared" si="4"/>
        <v>44.715000000000003</v>
      </c>
      <c r="Y31" s="62">
        <f t="shared" si="4"/>
        <v>47.637999999999998</v>
      </c>
      <c r="Z31" s="63">
        <f t="shared" si="4"/>
        <v>0</v>
      </c>
      <c r="AA31" s="64">
        <f t="shared" si="4"/>
        <v>1377.797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43.698999999999998</v>
      </c>
      <c r="C51" s="88">
        <f t="shared" si="10"/>
        <v>42.138000000000005</v>
      </c>
      <c r="D51" s="88">
        <f t="shared" si="10"/>
        <v>47.397999999999996</v>
      </c>
      <c r="E51" s="88">
        <f t="shared" si="10"/>
        <v>50.472000000000001</v>
      </c>
      <c r="F51" s="88">
        <f t="shared" si="10"/>
        <v>54.338000000000001</v>
      </c>
      <c r="G51" s="88">
        <f t="shared" si="10"/>
        <v>46.638999999999996</v>
      </c>
      <c r="H51" s="88">
        <f t="shared" si="10"/>
        <v>95.515999999999991</v>
      </c>
      <c r="I51" s="88">
        <f t="shared" si="10"/>
        <v>63.577999999999996</v>
      </c>
      <c r="J51" s="88">
        <f t="shared" si="10"/>
        <v>95.579999999999984</v>
      </c>
      <c r="K51" s="88">
        <f t="shared" si="10"/>
        <v>29.07</v>
      </c>
      <c r="L51" s="88">
        <f t="shared" si="10"/>
        <v>31.658999999999999</v>
      </c>
      <c r="M51" s="88">
        <f t="shared" si="10"/>
        <v>32.904000000000003</v>
      </c>
      <c r="N51" s="88">
        <f t="shared" si="10"/>
        <v>31.48</v>
      </c>
      <c r="O51" s="88">
        <f t="shared" si="10"/>
        <v>29.793999999999997</v>
      </c>
      <c r="P51" s="88">
        <f t="shared" si="10"/>
        <v>26.632999999999999</v>
      </c>
      <c r="Q51" s="88">
        <f t="shared" si="10"/>
        <v>74.350999999999999</v>
      </c>
      <c r="R51" s="88">
        <f t="shared" si="10"/>
        <v>94.146000000000001</v>
      </c>
      <c r="S51" s="88">
        <f t="shared" si="10"/>
        <v>65.694000000000003</v>
      </c>
      <c r="T51" s="88">
        <f t="shared" si="10"/>
        <v>19.913</v>
      </c>
      <c r="U51" s="88">
        <f t="shared" si="10"/>
        <v>111.077</v>
      </c>
      <c r="V51" s="88">
        <f t="shared" si="10"/>
        <v>108.218</v>
      </c>
      <c r="W51" s="88">
        <f t="shared" si="10"/>
        <v>91.146999999999991</v>
      </c>
      <c r="X51" s="88">
        <f t="shared" si="10"/>
        <v>44.715000000000003</v>
      </c>
      <c r="Y51" s="88">
        <f t="shared" si="10"/>
        <v>47.638000000000005</v>
      </c>
      <c r="Z51" s="89">
        <f t="shared" si="10"/>
        <v>0</v>
      </c>
      <c r="AA51" s="104">
        <f>SUM(B51:Z51)</f>
        <v>1377.7969999999998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>
        <v>-95.5</v>
      </c>
      <c r="I4" s="18">
        <v>-63.6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>
        <v>-111.1</v>
      </c>
      <c r="V4" s="18">
        <v>-108.2</v>
      </c>
      <c r="W4" s="18">
        <v>-91.1</v>
      </c>
      <c r="X4" s="18"/>
      <c r="Y4" s="18"/>
      <c r="Z4" s="19"/>
      <c r="AA4" s="111">
        <f>SUM(B4:Z4)</f>
        <v>-469.5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77.38</v>
      </c>
      <c r="C7" s="117">
        <v>69.290000000000006</v>
      </c>
      <c r="D7" s="117">
        <v>71.03</v>
      </c>
      <c r="E7" s="117">
        <v>69.77</v>
      </c>
      <c r="F7" s="117">
        <v>74.08</v>
      </c>
      <c r="G7" s="117">
        <v>84.66</v>
      </c>
      <c r="H7" s="117">
        <v>87.82</v>
      </c>
      <c r="I7" s="117">
        <v>101.52</v>
      </c>
      <c r="J7" s="117">
        <v>73.42</v>
      </c>
      <c r="K7" s="117">
        <v>66.540000000000006</v>
      </c>
      <c r="L7" s="117">
        <v>62.09</v>
      </c>
      <c r="M7" s="117">
        <v>41.46</v>
      </c>
      <c r="N7" s="117">
        <v>45.08</v>
      </c>
      <c r="O7" s="117">
        <v>59.87</v>
      </c>
      <c r="P7" s="117">
        <v>66.37</v>
      </c>
      <c r="Q7" s="117">
        <v>69.239999999999995</v>
      </c>
      <c r="R7" s="117">
        <v>68.03</v>
      </c>
      <c r="S7" s="117">
        <v>77.17</v>
      </c>
      <c r="T7" s="117">
        <v>114.07</v>
      </c>
      <c r="U7" s="117">
        <v>129</v>
      </c>
      <c r="V7" s="117">
        <v>131.9</v>
      </c>
      <c r="W7" s="117">
        <v>106.79</v>
      </c>
      <c r="X7" s="117">
        <v>91.42</v>
      </c>
      <c r="Y7" s="117">
        <v>85.76</v>
      </c>
      <c r="Z7" s="118"/>
      <c r="AA7" s="119">
        <f>IF(SUM(B7:Z7)&lt;&gt;0,AVERAGEIF(B7:Z7,"&lt;&gt;"""),"")</f>
        <v>80.15666666666668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>
        <v>95.5</v>
      </c>
      <c r="I15" s="133">
        <v>63.6</v>
      </c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>
        <v>111.1</v>
      </c>
      <c r="V15" s="133">
        <v>108.2</v>
      </c>
      <c r="W15" s="133">
        <v>91.1</v>
      </c>
      <c r="X15" s="133"/>
      <c r="Y15" s="133"/>
      <c r="Z15" s="131"/>
      <c r="AA15" s="132">
        <f t="shared" si="0"/>
        <v>469.5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95.5</v>
      </c>
      <c r="I16" s="135">
        <f t="shared" si="1"/>
        <v>63.6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111.1</v>
      </c>
      <c r="V16" s="135">
        <f t="shared" si="1"/>
        <v>108.2</v>
      </c>
      <c r="W16" s="135">
        <f t="shared" si="1"/>
        <v>91.1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469.5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2024-04-25T13:26:47Z</dcterms:created>
  <dcterms:modified xsi:type="dcterms:W3CDTF">2024-04-25T13:26:48Z</dcterms:modified>
</cp:coreProperties>
</file>