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740" windowHeight="1242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<sst xmlns="http://schemas.openxmlformats.org/spreadsheetml/2006/main" count="117" uniqueCount="53">
  <si>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21/04/2024 16:20:54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</si>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</sst>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C80-4387-8412-543FA8AC765A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9C80-4387-8412-543FA8AC765A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38.042999999999999</c:v>
                </c:pt>
                <c:pt idx="1">
                  <c:v>39.252000000000002</c:v>
                </c:pt>
                <c:pt idx="2">
                  <c:v>34.710999999999999</c:v>
                </c:pt>
                <c:pt idx="3">
                  <c:v>20.033999999999999</c:v>
                </c:pt>
                <c:pt idx="4">
                  <c:v>18.247</c:v>
                </c:pt>
                <c:pt idx="5">
                  <c:v>32.703000000000003</c:v>
                </c:pt>
                <c:pt idx="8">
                  <c:v>61.480999999999995</c:v>
                </c:pt>
                <c:pt idx="9">
                  <c:v>42.5</c:v>
                </c:pt>
                <c:pt idx="15">
                  <c:v>25.908999999999999</c:v>
                </c:pt>
                <c:pt idx="16">
                  <c:v>41</c:v>
                </c:pt>
                <c:pt idx="17">
                  <c:v>38.277999999999999</c:v>
                </c:pt>
                <c:pt idx="19">
                  <c:v>2</c:v>
                </c:pt>
                <c:pt idx="20">
                  <c:v>10</c:v>
                </c:pt>
                <c:pt idx="21">
                  <c:v>22</c:v>
                </c:pt>
                <c:pt idx="22">
                  <c:v>19</c:v>
                </c:pt>
                <c:pt idx="2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0-4387-8412-543FA8AC765A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74.2</c:v>
                </c:pt>
                <c:pt idx="7">
                  <c:v>16.8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127.6</c:v>
                </c:pt>
                <c:pt idx="19">
                  <c:v>40.799999999999997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0-4387-8412-543FA8AC765A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0">
                  <c:v>13.573</c:v>
                </c:pt>
                <c:pt idx="11">
                  <c:v>12.866</c:v>
                </c:pt>
                <c:pt idx="12">
                  <c:v>13.701000000000001</c:v>
                </c:pt>
                <c:pt idx="13">
                  <c:v>13.262</c:v>
                </c:pt>
                <c:pt idx="14">
                  <c:v>12.532000000000002</c:v>
                </c:pt>
                <c:pt idx="20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0-4387-8412-543FA8AC765A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9C80-4387-8412-543FA8AC765A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9C80-4387-8412-543FA8AC7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38.324999999999996</c:v>
                </c:pt>
                <c:pt idx="1">
                  <c:v>39.252000000000002</c:v>
                </c:pt>
                <c:pt idx="2">
                  <c:v>34.710999999999991</c:v>
                </c:pt>
                <c:pt idx="3">
                  <c:v>20.033999999999999</c:v>
                </c:pt>
                <c:pt idx="4">
                  <c:v>18.247</c:v>
                </c:pt>
                <c:pt idx="5">
                  <c:v>33.03</c:v>
                </c:pt>
                <c:pt idx="6">
                  <c:v>74.158000000000001</c:v>
                </c:pt>
                <c:pt idx="7">
                  <c:v>86.782000000000011</c:v>
                </c:pt>
                <c:pt idx="8">
                  <c:v>61.481000000000002</c:v>
                </c:pt>
                <c:pt idx="9">
                  <c:v>42.5</c:v>
                </c:pt>
                <c:pt idx="10">
                  <c:v>13.573</c:v>
                </c:pt>
                <c:pt idx="11">
                  <c:v>12.866000000000001</c:v>
                </c:pt>
                <c:pt idx="12">
                  <c:v>13.701000000000001</c:v>
                </c:pt>
                <c:pt idx="13">
                  <c:v>13.262</c:v>
                </c:pt>
                <c:pt idx="14">
                  <c:v>12.531999999999998</c:v>
                </c:pt>
                <c:pt idx="15">
                  <c:v>25.908999999999999</c:v>
                </c:pt>
                <c:pt idx="16">
                  <c:v>40.999999999999993</c:v>
                </c:pt>
                <c:pt idx="17">
                  <c:v>38.277999999999999</c:v>
                </c:pt>
                <c:pt idx="18">
                  <c:v>127.59000000000002</c:v>
                </c:pt>
                <c:pt idx="19">
                  <c:v>42.766999999999996</c:v>
                </c:pt>
                <c:pt idx="20">
                  <c:v>10.074999999999999</c:v>
                </c:pt>
                <c:pt idx="21">
                  <c:v>22</c:v>
                </c:pt>
                <c:pt idx="22">
                  <c:v>94</c:v>
                </c:pt>
                <c:pt idx="2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80-4387-8412-543FA8AC7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76.47</c:v>
                </c:pt>
                <c:pt idx="1">
                  <c:v>76.739999999999995</c:v>
                </c:pt>
                <c:pt idx="2">
                  <c:v>76.45</c:v>
                </c:pt>
                <c:pt idx="3">
                  <c:v>75</c:v>
                </c:pt>
                <c:pt idx="4">
                  <c:v>74</c:v>
                </c:pt>
                <c:pt idx="5">
                  <c:v>83.91</c:v>
                </c:pt>
                <c:pt idx="6">
                  <c:v>98.4</c:v>
                </c:pt>
                <c:pt idx="7">
                  <c:v>120</c:v>
                </c:pt>
                <c:pt idx="8">
                  <c:v>78.760000000000005</c:v>
                </c:pt>
                <c:pt idx="9">
                  <c:v>65.5</c:v>
                </c:pt>
                <c:pt idx="10">
                  <c:v>66.48</c:v>
                </c:pt>
                <c:pt idx="11">
                  <c:v>46.43</c:v>
                </c:pt>
                <c:pt idx="12">
                  <c:v>41.79</c:v>
                </c:pt>
                <c:pt idx="13">
                  <c:v>50.5</c:v>
                </c:pt>
                <c:pt idx="14">
                  <c:v>58.15</c:v>
                </c:pt>
                <c:pt idx="15">
                  <c:v>72.05</c:v>
                </c:pt>
                <c:pt idx="16">
                  <c:v>78.56</c:v>
                </c:pt>
                <c:pt idx="17">
                  <c:v>91.22</c:v>
                </c:pt>
                <c:pt idx="18">
                  <c:v>105.5</c:v>
                </c:pt>
                <c:pt idx="19">
                  <c:v>147.38999999999999</c:v>
                </c:pt>
                <c:pt idx="20">
                  <c:v>147.79</c:v>
                </c:pt>
                <c:pt idx="21">
                  <c:v>99.99</c:v>
                </c:pt>
                <c:pt idx="22">
                  <c:v>104.24</c:v>
                </c:pt>
                <c:pt idx="23">
                  <c:v>96.57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80-4387-8412-543FA8AC7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38.325000000000003</v>
      </c>
      <c r="C4" s="18">
        <v>39.252000000000002</v>
      </c>
      <c r="D4" s="18">
        <v>34.710999999999999</v>
      </c>
      <c r="E4" s="18">
        <v>20.033999999999999</v>
      </c>
      <c r="F4" s="18">
        <v>18.247</v>
      </c>
      <c r="G4" s="18">
        <v>33.03</v>
      </c>
      <c r="H4" s="18">
        <v>74.2</v>
      </c>
      <c r="I4" s="18">
        <v>86.8</v>
      </c>
      <c r="J4" s="18">
        <v>61.480999999999995</v>
      </c>
      <c r="K4" s="18">
        <v>42.5</v>
      </c>
      <c r="L4" s="18">
        <v>13.573</v>
      </c>
      <c r="M4" s="18">
        <v>12.866</v>
      </c>
      <c r="N4" s="18">
        <v>13.701000000000001</v>
      </c>
      <c r="O4" s="18">
        <v>13.262</v>
      </c>
      <c r="P4" s="18">
        <v>12.532000000000002</v>
      </c>
      <c r="Q4" s="18">
        <v>25.908999999999999</v>
      </c>
      <c r="R4" s="18">
        <v>41</v>
      </c>
      <c r="S4" s="18">
        <v>38.277999999999999</v>
      </c>
      <c r="T4" s="18">
        <v>127.6</v>
      </c>
      <c r="U4" s="18">
        <v>42.8</v>
      </c>
      <c r="V4" s="18">
        <v>10.074999999999999</v>
      </c>
      <c r="W4" s="18">
        <v>22</v>
      </c>
      <c r="X4" s="18">
        <v>94</v>
      </c>
      <c r="Y4" s="18">
        <v>21</v>
      </c>
      <c r="Z4" s="19"/>
      <c r="AA4" s="20">
        <f>SUM(B4:Z4)</f>
        <v>937.17600000000004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76.47</v>
      </c>
      <c r="C7" s="28">
        <v>76.739999999999995</v>
      </c>
      <c r="D7" s="28">
        <v>76.45</v>
      </c>
      <c r="E7" s="28">
        <v>75</v>
      </c>
      <c r="F7" s="28">
        <v>74</v>
      </c>
      <c r="G7" s="28">
        <v>83.91</v>
      </c>
      <c r="H7" s="28">
        <v>98.4</v>
      </c>
      <c r="I7" s="28">
        <v>120</v>
      </c>
      <c r="J7" s="28">
        <v>78.760000000000005</v>
      </c>
      <c r="K7" s="28">
        <v>65.5</v>
      </c>
      <c r="L7" s="28">
        <v>66.48</v>
      </c>
      <c r="M7" s="28">
        <v>46.43</v>
      </c>
      <c r="N7" s="28">
        <v>41.79</v>
      </c>
      <c r="O7" s="28">
        <v>50.5</v>
      </c>
      <c r="P7" s="28">
        <v>58.15</v>
      </c>
      <c r="Q7" s="28">
        <v>72.05</v>
      </c>
      <c r="R7" s="28">
        <v>78.56</v>
      </c>
      <c r="S7" s="28">
        <v>91.22</v>
      </c>
      <c r="T7" s="28">
        <v>105.5</v>
      </c>
      <c r="U7" s="28">
        <v>147.38999999999999</v>
      </c>
      <c r="V7" s="28">
        <v>147.79</v>
      </c>
      <c r="W7" s="28">
        <v>99.99</v>
      </c>
      <c r="X7" s="28">
        <v>104.24</v>
      </c>
      <c r="Y7" s="28">
        <v>96.57</v>
      </c>
      <c r="Z7" s="29"/>
      <c r="AA7" s="30">
        <f>IF(SUM(B7:Z7)&lt;&gt;0,AVERAGEIF(B7:Z7,"&lt;&gt;"""),"")</f>
        <v>84.662083333333314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38.042999999999999</v>
      </c>
      <c r="C12" s="52">
        <v>39.252000000000002</v>
      </c>
      <c r="D12" s="52">
        <v>34.710999999999999</v>
      </c>
      <c r="E12" s="52">
        <v>20.033999999999999</v>
      </c>
      <c r="F12" s="52">
        <v>18.247</v>
      </c>
      <c r="G12" s="52">
        <v>32.703000000000003</v>
      </c>
      <c r="H12" s="52"/>
      <c r="I12" s="52"/>
      <c r="J12" s="52">
        <v>61.480999999999995</v>
      </c>
      <c r="K12" s="52">
        <v>42.5</v>
      </c>
      <c r="L12" s="52"/>
      <c r="M12" s="52"/>
      <c r="N12" s="52"/>
      <c r="O12" s="52"/>
      <c r="P12" s="52"/>
      <c r="Q12" s="52">
        <v>25.908999999999999</v>
      </c>
      <c r="R12" s="52">
        <v>41</v>
      </c>
      <c r="S12" s="52">
        <v>38.277999999999999</v>
      </c>
      <c r="T12" s="52"/>
      <c r="U12" s="52">
        <v>2</v>
      </c>
      <c r="V12" s="52">
        <v>10</v>
      </c>
      <c r="W12" s="52">
        <v>22</v>
      </c>
      <c r="X12" s="52">
        <v>19</v>
      </c>
      <c r="Y12" s="52">
        <v>21</v>
      </c>
      <c r="Z12" s="53"/>
      <c r="AA12" s="54">
        <f t="shared" si="0"/>
        <v>466.15800000000002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>
        <v>13.573</v>
      </c>
      <c r="M14" s="57">
        <v>12.866</v>
      </c>
      <c r="N14" s="57">
        <v>13.701000000000001</v>
      </c>
      <c r="O14" s="57">
        <v>13.262</v>
      </c>
      <c r="P14" s="57">
        <v>12.532000000000002</v>
      </c>
      <c r="Q14" s="57"/>
      <c r="R14" s="57"/>
      <c r="S14" s="57"/>
      <c r="T14" s="57"/>
      <c r="U14" s="57"/>
      <c r="V14" s="57">
        <v>7.4999999999999997E-2</v>
      </c>
      <c r="W14" s="57"/>
      <c r="X14" s="57"/>
      <c r="Y14" s="57"/>
      <c r="Z14" s="58"/>
      <c r="AA14" s="59">
        <f t="shared" si="0"/>
        <v>66.009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38.042999999999999</v>
      </c>
      <c r="C16" s="62">
        <f t="shared" ref="C16:Z16" si="1">IF(LEN(C$2)&gt;0,SUM(C10:C15),"")</f>
        <v>39.252000000000002</v>
      </c>
      <c r="D16" s="62">
        <f t="shared" si="1"/>
        <v>34.710999999999999</v>
      </c>
      <c r="E16" s="62">
        <f t="shared" si="1"/>
        <v>20.033999999999999</v>
      </c>
      <c r="F16" s="62">
        <f t="shared" si="1"/>
        <v>18.247</v>
      </c>
      <c r="G16" s="62">
        <f t="shared" si="1"/>
        <v>32.703000000000003</v>
      </c>
      <c r="H16" s="62">
        <f t="shared" si="1"/>
        <v>0</v>
      </c>
      <c r="I16" s="62">
        <f t="shared" si="1"/>
        <v>0</v>
      </c>
      <c r="J16" s="62">
        <f t="shared" si="1"/>
        <v>61.480999999999995</v>
      </c>
      <c r="K16" s="62">
        <f t="shared" si="1"/>
        <v>42.5</v>
      </c>
      <c r="L16" s="62">
        <f t="shared" si="1"/>
        <v>13.573</v>
      </c>
      <c r="M16" s="62">
        <f t="shared" si="1"/>
        <v>12.866</v>
      </c>
      <c r="N16" s="62">
        <f t="shared" si="1"/>
        <v>13.701000000000001</v>
      </c>
      <c r="O16" s="62">
        <f t="shared" si="1"/>
        <v>13.262</v>
      </c>
      <c r="P16" s="62">
        <f t="shared" si="1"/>
        <v>12.532000000000002</v>
      </c>
      <c r="Q16" s="62">
        <f t="shared" si="1"/>
        <v>25.908999999999999</v>
      </c>
      <c r="R16" s="62">
        <f t="shared" si="1"/>
        <v>41</v>
      </c>
      <c r="S16" s="62">
        <f t="shared" si="1"/>
        <v>38.277999999999999</v>
      </c>
      <c r="T16" s="62">
        <f t="shared" si="1"/>
        <v>0</v>
      </c>
      <c r="U16" s="62">
        <f t="shared" si="1"/>
        <v>2</v>
      </c>
      <c r="V16" s="62">
        <f t="shared" si="1"/>
        <v>10.074999999999999</v>
      </c>
      <c r="W16" s="62">
        <f t="shared" si="1"/>
        <v>22</v>
      </c>
      <c r="X16" s="62">
        <f t="shared" si="1"/>
        <v>19</v>
      </c>
      <c r="Y16" s="62">
        <f t="shared" si="1"/>
        <v>21</v>
      </c>
      <c r="Z16" s="63" t="str">
        <f t="shared" si="1"/>
        <v/>
      </c>
      <c r="AA16" s="64">
        <f>SUM(AA10:AA15)</f>
        <v>532.16700000000003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>
        <v>70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>
        <v>75</v>
      </c>
      <c r="Y19" s="72"/>
      <c r="Z19" s="73"/>
      <c r="AA19" s="74">
        <f t="shared" ref="AA19:AA24" si="2">SUM(B19:Z19)</f>
        <v>145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>
        <v>0.28199999999999997</v>
      </c>
      <c r="C21" s="81"/>
      <c r="D21" s="81"/>
      <c r="E21" s="81"/>
      <c r="F21" s="81"/>
      <c r="G21" s="81">
        <v>0.32700000000000001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0.60899999999999999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0.28199999999999997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0.32700000000000001</v>
      </c>
      <c r="H25" s="88">
        <f t="shared" si="3"/>
        <v>0</v>
      </c>
      <c r="I25" s="88">
        <f t="shared" si="3"/>
        <v>70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75</v>
      </c>
      <c r="Y25" s="88">
        <f t="shared" si="3"/>
        <v>0</v>
      </c>
      <c r="Z25" s="89" t="str">
        <f t="shared" si="3"/>
        <v/>
      </c>
      <c r="AA25" s="90">
        <f>SUM(AA19:AA24)</f>
        <v>145.60900000000001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38.325000000000003</v>
      </c>
      <c r="C29" s="77">
        <v>39.252000000000002</v>
      </c>
      <c r="D29" s="77">
        <v>34.710999999999999</v>
      </c>
      <c r="E29" s="77">
        <v>20.033999999999999</v>
      </c>
      <c r="F29" s="77">
        <v>18.247</v>
      </c>
      <c r="G29" s="77">
        <v>33.03</v>
      </c>
      <c r="H29" s="77"/>
      <c r="I29" s="77">
        <v>70</v>
      </c>
      <c r="J29" s="77">
        <v>61.481000000000002</v>
      </c>
      <c r="K29" s="77">
        <v>42.5</v>
      </c>
      <c r="L29" s="77">
        <v>13.573</v>
      </c>
      <c r="M29" s="77">
        <v>12.866</v>
      </c>
      <c r="N29" s="77">
        <v>13.701000000000001</v>
      </c>
      <c r="O29" s="77">
        <v>13.262</v>
      </c>
      <c r="P29" s="77">
        <v>12.532</v>
      </c>
      <c r="Q29" s="77">
        <v>25.908999999999999</v>
      </c>
      <c r="R29" s="77">
        <v>41</v>
      </c>
      <c r="S29" s="77">
        <v>38.277999999999999</v>
      </c>
      <c r="T29" s="77"/>
      <c r="U29" s="77">
        <v>2</v>
      </c>
      <c r="V29" s="77">
        <v>10.074999999999999</v>
      </c>
      <c r="W29" s="77">
        <v>22</v>
      </c>
      <c r="X29" s="77">
        <v>94</v>
      </c>
      <c r="Y29" s="77">
        <v>21</v>
      </c>
      <c r="Z29" s="78"/>
      <c r="AA29" s="79">
        <f>SUM(B29:Z29)</f>
        <v>677.77600000000007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38.325000000000003</v>
      </c>
      <c r="C31" s="62">
        <f t="shared" ref="C31:Z31" si="4">IF(LEN(C$2)&gt;0,SUM(C28:C30),"")</f>
        <v>39.252000000000002</v>
      </c>
      <c r="D31" s="62">
        <f t="shared" si="4"/>
        <v>34.710999999999999</v>
      </c>
      <c r="E31" s="62">
        <f t="shared" si="4"/>
        <v>20.033999999999999</v>
      </c>
      <c r="F31" s="62">
        <f t="shared" si="4"/>
        <v>18.247</v>
      </c>
      <c r="G31" s="62">
        <f t="shared" si="4"/>
        <v>33.03</v>
      </c>
      <c r="H31" s="62">
        <f t="shared" si="4"/>
        <v>0</v>
      </c>
      <c r="I31" s="62">
        <f t="shared" si="4"/>
        <v>70</v>
      </c>
      <c r="J31" s="62">
        <f t="shared" si="4"/>
        <v>61.481000000000002</v>
      </c>
      <c r="K31" s="62">
        <f t="shared" si="4"/>
        <v>42.5</v>
      </c>
      <c r="L31" s="62">
        <f t="shared" si="4"/>
        <v>13.573</v>
      </c>
      <c r="M31" s="62">
        <f t="shared" si="4"/>
        <v>12.866</v>
      </c>
      <c r="N31" s="62">
        <f t="shared" si="4"/>
        <v>13.701000000000001</v>
      </c>
      <c r="O31" s="62">
        <f t="shared" si="4"/>
        <v>13.262</v>
      </c>
      <c r="P31" s="62">
        <f t="shared" si="4"/>
        <v>12.532</v>
      </c>
      <c r="Q31" s="62">
        <f t="shared" si="4"/>
        <v>25.908999999999999</v>
      </c>
      <c r="R31" s="62">
        <f t="shared" si="4"/>
        <v>41</v>
      </c>
      <c r="S31" s="62">
        <f t="shared" si="4"/>
        <v>38.277999999999999</v>
      </c>
      <c r="T31" s="62">
        <f t="shared" si="4"/>
        <v>0</v>
      </c>
      <c r="U31" s="62">
        <f t="shared" si="4"/>
        <v>2</v>
      </c>
      <c r="V31" s="62">
        <f t="shared" si="4"/>
        <v>10.074999999999999</v>
      </c>
      <c r="W31" s="62">
        <f t="shared" si="4"/>
        <v>22</v>
      </c>
      <c r="X31" s="62">
        <f t="shared" si="4"/>
        <v>94</v>
      </c>
      <c r="Y31" s="62">
        <f t="shared" si="4"/>
        <v>21</v>
      </c>
      <c r="Z31" s="63" t="str">
        <f t="shared" si="4"/>
        <v/>
      </c>
      <c r="AA31" s="64">
        <f>SUM(AA28:AA30)</f>
        <v>677.77600000000007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74.2</v>
      </c>
      <c r="I38" s="99">
        <v>16.8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127.6</v>
      </c>
      <c r="U38" s="99">
        <v>40.799999999999997</v>
      </c>
      <c r="V38" s="99"/>
      <c r="W38" s="99"/>
      <c r="X38" s="99"/>
      <c r="Y38" s="99"/>
      <c r="Z38" s="100"/>
      <c r="AA38" s="79">
        <f t="shared" si="5"/>
        <v>259.39999999999998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74.2</v>
      </c>
      <c r="I39" s="88">
        <f t="shared" si="6"/>
        <v>16.8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127.6</v>
      </c>
      <c r="U39" s="88">
        <f t="shared" si="6"/>
        <v>40.799999999999997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259.39999999999998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74.2</v>
      </c>
      <c r="I46" s="99">
        <v>16.8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127.6</v>
      </c>
      <c r="U46" s="99">
        <v>40.799999999999997</v>
      </c>
      <c r="V46" s="99"/>
      <c r="W46" s="99"/>
      <c r="X46" s="99"/>
      <c r="Y46" s="99"/>
      <c r="Z46" s="100"/>
      <c r="AA46" s="79">
        <f t="shared" si="7"/>
        <v>259.39999999999998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74.2</v>
      </c>
      <c r="I48" s="88">
        <f t="shared" si="8"/>
        <v>16.8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127.6</v>
      </c>
      <c r="U48" s="88">
        <f t="shared" si="8"/>
        <v>40.799999999999997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259.39999999999998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38.324999999999996</v>
      </c>
      <c r="C51" s="88">
        <f t="shared" si="10"/>
        <v>39.252000000000002</v>
      </c>
      <c r="D51" s="88">
        <f t="shared" si="10"/>
        <v>34.710999999999999</v>
      </c>
      <c r="E51" s="88">
        <f t="shared" si="10"/>
        <v>20.033999999999999</v>
      </c>
      <c r="F51" s="88">
        <f t="shared" si="10"/>
        <v>18.247</v>
      </c>
      <c r="G51" s="88">
        <f t="shared" si="10"/>
        <v>33.03</v>
      </c>
      <c r="H51" s="88">
        <f t="shared" si="10"/>
        <v>74.2</v>
      </c>
      <c r="I51" s="88">
        <f t="shared" si="10"/>
        <v>86.8</v>
      </c>
      <c r="J51" s="88">
        <f t="shared" si="10"/>
        <v>61.480999999999995</v>
      </c>
      <c r="K51" s="88">
        <f t="shared" si="10"/>
        <v>42.5</v>
      </c>
      <c r="L51" s="88">
        <f t="shared" si="10"/>
        <v>13.573</v>
      </c>
      <c r="M51" s="88">
        <f t="shared" si="10"/>
        <v>12.866</v>
      </c>
      <c r="N51" s="88">
        <f t="shared" si="10"/>
        <v>13.701000000000001</v>
      </c>
      <c r="O51" s="88">
        <f t="shared" si="10"/>
        <v>13.262</v>
      </c>
      <c r="P51" s="88">
        <f t="shared" si="10"/>
        <v>12.532000000000002</v>
      </c>
      <c r="Q51" s="88">
        <f t="shared" si="10"/>
        <v>25.908999999999999</v>
      </c>
      <c r="R51" s="88">
        <f t="shared" si="10"/>
        <v>41</v>
      </c>
      <c r="S51" s="88">
        <f t="shared" si="10"/>
        <v>38.277999999999999</v>
      </c>
      <c r="T51" s="88">
        <f t="shared" si="10"/>
        <v>127.6</v>
      </c>
      <c r="U51" s="88">
        <f t="shared" si="10"/>
        <v>42.8</v>
      </c>
      <c r="V51" s="88">
        <f t="shared" si="10"/>
        <v>10.074999999999999</v>
      </c>
      <c r="W51" s="88">
        <f t="shared" si="10"/>
        <v>22</v>
      </c>
      <c r="X51" s="88">
        <f t="shared" si="10"/>
        <v>94</v>
      </c>
      <c r="Y51" s="88">
        <f t="shared" si="10"/>
        <v>21</v>
      </c>
      <c r="Z51" s="89" t="str">
        <f t="shared" si="10"/>
        <v/>
      </c>
      <c r="AA51" s="104">
        <f>SUM(B51:Z51)</f>
        <v>937.17600000000004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38.324999999999996</v>
      </c>
      <c r="C4" s="18">
        <v>39.252000000000002</v>
      </c>
      <c r="D4" s="18">
        <v>34.710999999999991</v>
      </c>
      <c r="E4" s="18">
        <v>20.033999999999999</v>
      </c>
      <c r="F4" s="18">
        <v>18.247</v>
      </c>
      <c r="G4" s="18">
        <v>33.03</v>
      </c>
      <c r="H4" s="18">
        <v>74.158000000000001</v>
      </c>
      <c r="I4" s="18">
        <v>86.782000000000011</v>
      </c>
      <c r="J4" s="18">
        <v>61.481000000000002</v>
      </c>
      <c r="K4" s="18">
        <v>42.5</v>
      </c>
      <c r="L4" s="18">
        <v>13.573</v>
      </c>
      <c r="M4" s="18">
        <v>12.866000000000001</v>
      </c>
      <c r="N4" s="18">
        <v>13.701000000000001</v>
      </c>
      <c r="O4" s="18">
        <v>13.262</v>
      </c>
      <c r="P4" s="18">
        <v>12.531999999999998</v>
      </c>
      <c r="Q4" s="18">
        <v>25.908999999999999</v>
      </c>
      <c r="R4" s="18">
        <v>40.999999999999993</v>
      </c>
      <c r="S4" s="18">
        <v>38.277999999999999</v>
      </c>
      <c r="T4" s="18">
        <v>127.59000000000002</v>
      </c>
      <c r="U4" s="18">
        <v>42.766999999999996</v>
      </c>
      <c r="V4" s="18">
        <v>10.074999999999999</v>
      </c>
      <c r="W4" s="18">
        <v>22</v>
      </c>
      <c r="X4" s="18">
        <v>94</v>
      </c>
      <c r="Y4" s="18">
        <v>21</v>
      </c>
      <c r="Z4" s="19"/>
      <c r="AA4" s="20">
        <f>SUM(B4:Z4)</f>
        <v>937.07300000000009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76.47</v>
      </c>
      <c r="C7" s="28">
        <v>76.739999999999995</v>
      </c>
      <c r="D7" s="28">
        <v>76.45</v>
      </c>
      <c r="E7" s="28">
        <v>75</v>
      </c>
      <c r="F7" s="28">
        <v>74</v>
      </c>
      <c r="G7" s="28">
        <v>83.91</v>
      </c>
      <c r="H7" s="28">
        <v>98.4</v>
      </c>
      <c r="I7" s="28">
        <v>120</v>
      </c>
      <c r="J7" s="28">
        <v>78.760000000000005</v>
      </c>
      <c r="K7" s="28">
        <v>65.5</v>
      </c>
      <c r="L7" s="28">
        <v>66.48</v>
      </c>
      <c r="M7" s="28">
        <v>46.43</v>
      </c>
      <c r="N7" s="28">
        <v>41.79</v>
      </c>
      <c r="O7" s="28">
        <v>50.5</v>
      </c>
      <c r="P7" s="28">
        <v>58.15</v>
      </c>
      <c r="Q7" s="28">
        <v>72.05</v>
      </c>
      <c r="R7" s="28">
        <v>78.56</v>
      </c>
      <c r="S7" s="28">
        <v>91.22</v>
      </c>
      <c r="T7" s="28">
        <v>105.5</v>
      </c>
      <c r="U7" s="28">
        <v>147.38999999999999</v>
      </c>
      <c r="V7" s="28">
        <v>147.79</v>
      </c>
      <c r="W7" s="28">
        <v>99.99</v>
      </c>
      <c r="X7" s="28">
        <v>104.24</v>
      </c>
      <c r="Y7" s="28">
        <v>96.57</v>
      </c>
      <c r="Z7" s="29"/>
      <c r="AA7" s="30">
        <f>IF(SUM(B7:Z7)&lt;&gt;0,AVERAGEIF(B7:Z7,"&lt;&gt;"""),"")</f>
        <v>84.662083333333314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0.48399999999999999</v>
      </c>
      <c r="C14" s="57">
        <v>1.1459999999999999</v>
      </c>
      <c r="D14" s="57">
        <v>1.073</v>
      </c>
      <c r="E14" s="57">
        <v>0.11900000000000001</v>
      </c>
      <c r="F14" s="57">
        <v>0.13</v>
      </c>
      <c r="G14" s="57">
        <v>0.373</v>
      </c>
      <c r="H14" s="57">
        <v>4.0790000000000006</v>
      </c>
      <c r="I14" s="57">
        <v>8.8339999999999996</v>
      </c>
      <c r="J14" s="57">
        <v>12.295</v>
      </c>
      <c r="K14" s="57">
        <v>5.2970000000000006</v>
      </c>
      <c r="L14" s="57"/>
      <c r="M14" s="57">
        <v>8.2000000000000003E-2</v>
      </c>
      <c r="N14" s="57">
        <v>0.17699999999999999</v>
      </c>
      <c r="O14" s="57"/>
      <c r="P14" s="57"/>
      <c r="Q14" s="57">
        <v>3.0979999999999999</v>
      </c>
      <c r="R14" s="57">
        <v>10.25</v>
      </c>
      <c r="S14" s="57">
        <v>6.5730000000000004</v>
      </c>
      <c r="T14" s="57">
        <v>6.3740000000000006</v>
      </c>
      <c r="U14" s="57">
        <v>1.0640000000000001</v>
      </c>
      <c r="V14" s="57"/>
      <c r="W14" s="57">
        <v>8.8999999999999996E-2</v>
      </c>
      <c r="X14" s="57">
        <v>1.0899999999999999</v>
      </c>
      <c r="Y14" s="57">
        <v>0.50900000000000001</v>
      </c>
      <c r="Z14" s="58"/>
      <c r="AA14" s="59">
        <f t="shared" si="0"/>
        <v>63.135999999999996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0.48399999999999999</v>
      </c>
      <c r="C16" s="62">
        <f t="shared" ref="C16:Z16" si="1">IF(LEN(C$2)&gt;0,SUM(C10:C15),"")</f>
        <v>1.1459999999999999</v>
      </c>
      <c r="D16" s="62">
        <f t="shared" si="1"/>
        <v>1.073</v>
      </c>
      <c r="E16" s="62">
        <f t="shared" si="1"/>
        <v>0.11900000000000001</v>
      </c>
      <c r="F16" s="62">
        <f t="shared" si="1"/>
        <v>0.13</v>
      </c>
      <c r="G16" s="62">
        <f t="shared" si="1"/>
        <v>0.373</v>
      </c>
      <c r="H16" s="62">
        <f t="shared" si="1"/>
        <v>4.0790000000000006</v>
      </c>
      <c r="I16" s="62">
        <f t="shared" si="1"/>
        <v>8.8339999999999996</v>
      </c>
      <c r="J16" s="62">
        <f t="shared" si="1"/>
        <v>12.295</v>
      </c>
      <c r="K16" s="62">
        <f t="shared" si="1"/>
        <v>5.2970000000000006</v>
      </c>
      <c r="L16" s="62">
        <f t="shared" si="1"/>
        <v>0</v>
      </c>
      <c r="M16" s="62">
        <f t="shared" si="1"/>
        <v>8.2000000000000003E-2</v>
      </c>
      <c r="N16" s="62">
        <f t="shared" si="1"/>
        <v>0.17699999999999999</v>
      </c>
      <c r="O16" s="62">
        <f t="shared" si="1"/>
        <v>0</v>
      </c>
      <c r="P16" s="62">
        <f t="shared" si="1"/>
        <v>0</v>
      </c>
      <c r="Q16" s="62">
        <f t="shared" si="1"/>
        <v>3.0979999999999999</v>
      </c>
      <c r="R16" s="62">
        <f t="shared" si="1"/>
        <v>10.25</v>
      </c>
      <c r="S16" s="62">
        <f t="shared" si="1"/>
        <v>6.5730000000000004</v>
      </c>
      <c r="T16" s="62">
        <f t="shared" si="1"/>
        <v>6.3740000000000006</v>
      </c>
      <c r="U16" s="62">
        <f t="shared" si="1"/>
        <v>1.0640000000000001</v>
      </c>
      <c r="V16" s="62">
        <f t="shared" si="1"/>
        <v>0</v>
      </c>
      <c r="W16" s="62">
        <f t="shared" si="1"/>
        <v>8.8999999999999996E-2</v>
      </c>
      <c r="X16" s="62">
        <f t="shared" si="1"/>
        <v>1.0899999999999999</v>
      </c>
      <c r="Y16" s="62">
        <f t="shared" si="1"/>
        <v>0.50900000000000001</v>
      </c>
      <c r="Z16" s="63" t="str">
        <f t="shared" si="1"/>
        <v/>
      </c>
      <c r="AA16" s="64">
        <f>SUM(AA10:AA15)</f>
        <v>63.135999999999996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</v>
      </c>
      <c r="C19" s="72">
        <v>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16</v>
      </c>
    </row>
    <row r="20" spans="1:27" ht="24.95" customHeight="1" x14ac:dyDescent="0.2">
      <c r="A20" s="75" t="s">
        <v>15</v>
      </c>
      <c r="B20" s="76">
        <v>7.1189999999999998</v>
      </c>
      <c r="C20" s="77">
        <v>7.0809999999999995</v>
      </c>
      <c r="D20" s="77">
        <v>7.6379999999999999</v>
      </c>
      <c r="E20" s="77">
        <v>7.3239999999999998</v>
      </c>
      <c r="F20" s="77">
        <v>6.1619999999999999</v>
      </c>
      <c r="G20" s="77">
        <v>8.8040000000000003</v>
      </c>
      <c r="H20" s="77">
        <v>17.228000000000002</v>
      </c>
      <c r="I20" s="77">
        <v>19.872</v>
      </c>
      <c r="J20" s="77">
        <v>8.5750000000000011</v>
      </c>
      <c r="K20" s="77">
        <v>8.7150000000000016</v>
      </c>
      <c r="L20" s="77">
        <v>5.62</v>
      </c>
      <c r="M20" s="77">
        <v>5.6040000000000001</v>
      </c>
      <c r="N20" s="77">
        <v>5.6239999999999997</v>
      </c>
      <c r="O20" s="77">
        <v>5.3460000000000001</v>
      </c>
      <c r="P20" s="77">
        <v>4.5460000000000003</v>
      </c>
      <c r="Q20" s="77">
        <v>5.3529999999999998</v>
      </c>
      <c r="R20" s="77">
        <v>5.5880000000000001</v>
      </c>
      <c r="S20" s="77">
        <v>5.2789999999999999</v>
      </c>
      <c r="T20" s="77">
        <v>16.672000000000001</v>
      </c>
      <c r="U20" s="77">
        <v>5.5720000000000001</v>
      </c>
      <c r="V20" s="77">
        <v>0.85499999999999998</v>
      </c>
      <c r="W20" s="77">
        <v>4.8970000000000002</v>
      </c>
      <c r="X20" s="77">
        <v>4.9420000000000002</v>
      </c>
      <c r="Y20" s="77">
        <v>4.9349999999999996</v>
      </c>
      <c r="Z20" s="78"/>
      <c r="AA20" s="79">
        <f t="shared" si="2"/>
        <v>179.351</v>
      </c>
    </row>
    <row r="21" spans="1:27" ht="24.95" customHeight="1" x14ac:dyDescent="0.2">
      <c r="A21" s="75" t="s">
        <v>16</v>
      </c>
      <c r="B21" s="80">
        <v>22.721999999999998</v>
      </c>
      <c r="C21" s="81">
        <v>23.024999999999999</v>
      </c>
      <c r="D21" s="81">
        <v>26</v>
      </c>
      <c r="E21" s="81">
        <v>12.590999999999999</v>
      </c>
      <c r="F21" s="81">
        <v>11.955</v>
      </c>
      <c r="G21" s="81">
        <v>23.853000000000002</v>
      </c>
      <c r="H21" s="81">
        <v>52.850999999999999</v>
      </c>
      <c r="I21" s="81">
        <v>58.076000000000001</v>
      </c>
      <c r="J21" s="81">
        <v>40.611000000000004</v>
      </c>
      <c r="K21" s="81">
        <v>28.488</v>
      </c>
      <c r="L21" s="81">
        <v>7.9530000000000003</v>
      </c>
      <c r="M21" s="81">
        <v>7.18</v>
      </c>
      <c r="N21" s="81">
        <v>7.9</v>
      </c>
      <c r="O21" s="81">
        <v>7.9160000000000004</v>
      </c>
      <c r="P21" s="81">
        <v>7.9859999999999998</v>
      </c>
      <c r="Q21" s="81">
        <v>17.457999999999998</v>
      </c>
      <c r="R21" s="81">
        <v>25.161999999999999</v>
      </c>
      <c r="S21" s="81">
        <v>26.425999999999998</v>
      </c>
      <c r="T21" s="81">
        <v>104.54400000000001</v>
      </c>
      <c r="U21" s="81">
        <v>36.131</v>
      </c>
      <c r="V21" s="81">
        <v>9.2200000000000006</v>
      </c>
      <c r="W21" s="81">
        <v>17.013999999999999</v>
      </c>
      <c r="X21" s="81">
        <v>37.368000000000002</v>
      </c>
      <c r="Y21" s="81">
        <v>15.556000000000001</v>
      </c>
      <c r="Z21" s="78"/>
      <c r="AA21" s="79">
        <f t="shared" si="2"/>
        <v>627.98599999999999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37.840999999999994</v>
      </c>
      <c r="C25" s="88">
        <f t="shared" si="3"/>
        <v>38.105999999999995</v>
      </c>
      <c r="D25" s="88">
        <f t="shared" si="3"/>
        <v>33.637999999999998</v>
      </c>
      <c r="E25" s="88">
        <f t="shared" si="3"/>
        <v>19.914999999999999</v>
      </c>
      <c r="F25" s="88">
        <f t="shared" si="3"/>
        <v>18.117000000000001</v>
      </c>
      <c r="G25" s="88">
        <f t="shared" si="3"/>
        <v>32.657000000000004</v>
      </c>
      <c r="H25" s="88">
        <f t="shared" si="3"/>
        <v>70.079000000000008</v>
      </c>
      <c r="I25" s="88">
        <f t="shared" si="3"/>
        <v>77.948000000000008</v>
      </c>
      <c r="J25" s="88">
        <f t="shared" si="3"/>
        <v>49.186000000000007</v>
      </c>
      <c r="K25" s="88">
        <f t="shared" si="3"/>
        <v>37.203000000000003</v>
      </c>
      <c r="L25" s="88">
        <f t="shared" si="3"/>
        <v>13.573</v>
      </c>
      <c r="M25" s="88">
        <f t="shared" si="3"/>
        <v>12.783999999999999</v>
      </c>
      <c r="N25" s="88">
        <f t="shared" si="3"/>
        <v>13.524000000000001</v>
      </c>
      <c r="O25" s="88">
        <f t="shared" si="3"/>
        <v>13.262</v>
      </c>
      <c r="P25" s="88">
        <f t="shared" si="3"/>
        <v>12.532</v>
      </c>
      <c r="Q25" s="88">
        <f t="shared" si="3"/>
        <v>22.811</v>
      </c>
      <c r="R25" s="88">
        <f t="shared" si="3"/>
        <v>30.75</v>
      </c>
      <c r="S25" s="88">
        <f t="shared" si="3"/>
        <v>31.704999999999998</v>
      </c>
      <c r="T25" s="88">
        <f t="shared" si="3"/>
        <v>121.21600000000001</v>
      </c>
      <c r="U25" s="88">
        <f t="shared" si="3"/>
        <v>41.703000000000003</v>
      </c>
      <c r="V25" s="88">
        <f t="shared" si="3"/>
        <v>10.075000000000001</v>
      </c>
      <c r="W25" s="88">
        <f t="shared" si="3"/>
        <v>21.911000000000001</v>
      </c>
      <c r="X25" s="88">
        <f t="shared" si="3"/>
        <v>42.31</v>
      </c>
      <c r="Y25" s="88">
        <f t="shared" si="3"/>
        <v>20.491</v>
      </c>
      <c r="Z25" s="89">
        <f t="shared" si="3"/>
        <v>0</v>
      </c>
      <c r="AA25" s="90">
        <f t="shared" si="3"/>
        <v>823.33699999999999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38.325000000000003</v>
      </c>
      <c r="C29" s="77">
        <v>39.252000000000002</v>
      </c>
      <c r="D29" s="77">
        <v>34.710999999999999</v>
      </c>
      <c r="E29" s="77">
        <v>20.033999999999999</v>
      </c>
      <c r="F29" s="77">
        <v>18.247</v>
      </c>
      <c r="G29" s="77">
        <v>33.03</v>
      </c>
      <c r="H29" s="77">
        <v>74.158000000000001</v>
      </c>
      <c r="I29" s="77">
        <v>86.781999999999996</v>
      </c>
      <c r="J29" s="77">
        <v>61.481000000000002</v>
      </c>
      <c r="K29" s="77">
        <v>42.5</v>
      </c>
      <c r="L29" s="77">
        <v>13.573</v>
      </c>
      <c r="M29" s="77">
        <v>12.866</v>
      </c>
      <c r="N29" s="77">
        <v>13.701000000000001</v>
      </c>
      <c r="O29" s="77">
        <v>13.262</v>
      </c>
      <c r="P29" s="77">
        <v>12.532</v>
      </c>
      <c r="Q29" s="77">
        <v>25.908999999999999</v>
      </c>
      <c r="R29" s="77">
        <v>41</v>
      </c>
      <c r="S29" s="77">
        <v>38.277999999999999</v>
      </c>
      <c r="T29" s="77">
        <v>127.59</v>
      </c>
      <c r="U29" s="77">
        <v>42.767000000000003</v>
      </c>
      <c r="V29" s="77">
        <v>10.074999999999999</v>
      </c>
      <c r="W29" s="77">
        <v>22</v>
      </c>
      <c r="X29" s="77">
        <v>43.4</v>
      </c>
      <c r="Y29" s="77">
        <v>21</v>
      </c>
      <c r="Z29" s="78"/>
      <c r="AA29" s="79">
        <f>SUM(B29:Z29)</f>
        <v>886.47300000000007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38.325000000000003</v>
      </c>
      <c r="C31" s="62">
        <f t="shared" si="4"/>
        <v>39.252000000000002</v>
      </c>
      <c r="D31" s="62">
        <f t="shared" si="4"/>
        <v>34.710999999999999</v>
      </c>
      <c r="E31" s="62">
        <f t="shared" si="4"/>
        <v>20.033999999999999</v>
      </c>
      <c r="F31" s="62">
        <f t="shared" si="4"/>
        <v>18.247</v>
      </c>
      <c r="G31" s="62">
        <f t="shared" si="4"/>
        <v>33.03</v>
      </c>
      <c r="H31" s="62">
        <f t="shared" si="4"/>
        <v>74.158000000000001</v>
      </c>
      <c r="I31" s="62">
        <f t="shared" si="4"/>
        <v>86.781999999999996</v>
      </c>
      <c r="J31" s="62">
        <f t="shared" si="4"/>
        <v>61.481000000000002</v>
      </c>
      <c r="K31" s="62">
        <f t="shared" si="4"/>
        <v>42.5</v>
      </c>
      <c r="L31" s="62">
        <f t="shared" si="4"/>
        <v>13.573</v>
      </c>
      <c r="M31" s="62">
        <f t="shared" si="4"/>
        <v>12.866</v>
      </c>
      <c r="N31" s="62">
        <f t="shared" si="4"/>
        <v>13.701000000000001</v>
      </c>
      <c r="O31" s="62">
        <f t="shared" si="4"/>
        <v>13.262</v>
      </c>
      <c r="P31" s="62">
        <f t="shared" si="4"/>
        <v>12.532</v>
      </c>
      <c r="Q31" s="62">
        <f t="shared" si="4"/>
        <v>25.908999999999999</v>
      </c>
      <c r="R31" s="62">
        <f t="shared" si="4"/>
        <v>41</v>
      </c>
      <c r="S31" s="62">
        <f t="shared" si="4"/>
        <v>38.277999999999999</v>
      </c>
      <c r="T31" s="62">
        <f t="shared" si="4"/>
        <v>127.59</v>
      </c>
      <c r="U31" s="62">
        <f t="shared" si="4"/>
        <v>42.767000000000003</v>
      </c>
      <c r="V31" s="62">
        <f t="shared" si="4"/>
        <v>10.074999999999999</v>
      </c>
      <c r="W31" s="62">
        <f t="shared" si="4"/>
        <v>22</v>
      </c>
      <c r="X31" s="62">
        <f t="shared" si="4"/>
        <v>43.4</v>
      </c>
      <c r="Y31" s="62">
        <f t="shared" si="4"/>
        <v>21</v>
      </c>
      <c r="Z31" s="63">
        <f t="shared" si="4"/>
        <v>0</v>
      </c>
      <c r="AA31" s="64">
        <f t="shared" si="4"/>
        <v>886.47300000000007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>
        <v>50.6</v>
      </c>
      <c r="Y38" s="99"/>
      <c r="Z38" s="100"/>
      <c r="AA38" s="79">
        <f t="shared" si="5"/>
        <v>50.6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50.6</v>
      </c>
      <c r="Y39" s="88">
        <f t="shared" si="6"/>
        <v>0</v>
      </c>
      <c r="Z39" s="89">
        <f t="shared" si="6"/>
        <v>0</v>
      </c>
      <c r="AA39" s="90">
        <f t="shared" si="5"/>
        <v>50.6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>
        <v>50.6</v>
      </c>
      <c r="Y46" s="99"/>
      <c r="Z46" s="100"/>
      <c r="AA46" s="79">
        <f t="shared" si="7"/>
        <v>50.6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50.6</v>
      </c>
      <c r="Y48" s="88">
        <f t="shared" si="8"/>
        <v>0</v>
      </c>
      <c r="Z48" s="89">
        <f t="shared" si="8"/>
        <v>0</v>
      </c>
      <c r="AA48" s="90">
        <f t="shared" si="7"/>
        <v>50.6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38.324999999999996</v>
      </c>
      <c r="C51" s="88">
        <f t="shared" si="10"/>
        <v>39.251999999999995</v>
      </c>
      <c r="D51" s="88">
        <f t="shared" si="10"/>
        <v>34.710999999999999</v>
      </c>
      <c r="E51" s="88">
        <f t="shared" si="10"/>
        <v>20.033999999999999</v>
      </c>
      <c r="F51" s="88">
        <f t="shared" si="10"/>
        <v>18.247</v>
      </c>
      <c r="G51" s="88">
        <f t="shared" si="10"/>
        <v>33.03</v>
      </c>
      <c r="H51" s="88">
        <f t="shared" si="10"/>
        <v>74.158000000000015</v>
      </c>
      <c r="I51" s="88">
        <f t="shared" si="10"/>
        <v>86.782000000000011</v>
      </c>
      <c r="J51" s="88">
        <f t="shared" si="10"/>
        <v>61.481000000000009</v>
      </c>
      <c r="K51" s="88">
        <f t="shared" si="10"/>
        <v>42.5</v>
      </c>
      <c r="L51" s="88">
        <f t="shared" si="10"/>
        <v>13.573</v>
      </c>
      <c r="M51" s="88">
        <f t="shared" si="10"/>
        <v>12.866</v>
      </c>
      <c r="N51" s="88">
        <f t="shared" si="10"/>
        <v>13.701000000000001</v>
      </c>
      <c r="O51" s="88">
        <f t="shared" si="10"/>
        <v>13.262</v>
      </c>
      <c r="P51" s="88">
        <f t="shared" si="10"/>
        <v>12.532</v>
      </c>
      <c r="Q51" s="88">
        <f t="shared" si="10"/>
        <v>25.908999999999999</v>
      </c>
      <c r="R51" s="88">
        <f t="shared" si="10"/>
        <v>41</v>
      </c>
      <c r="S51" s="88">
        <f t="shared" si="10"/>
        <v>38.277999999999999</v>
      </c>
      <c r="T51" s="88">
        <f t="shared" si="10"/>
        <v>127.59</v>
      </c>
      <c r="U51" s="88">
        <f t="shared" si="10"/>
        <v>42.767000000000003</v>
      </c>
      <c r="V51" s="88">
        <f t="shared" si="10"/>
        <v>10.075000000000001</v>
      </c>
      <c r="W51" s="88">
        <f t="shared" si="10"/>
        <v>22</v>
      </c>
      <c r="X51" s="88">
        <f t="shared" si="10"/>
        <v>94</v>
      </c>
      <c r="Y51" s="88">
        <f t="shared" si="10"/>
        <v>21</v>
      </c>
      <c r="Z51" s="89">
        <f t="shared" si="10"/>
        <v>0</v>
      </c>
      <c r="AA51" s="104">
        <f>SUM(B51:Z51)</f>
        <v>937.07300000000021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-74.2</v>
      </c>
      <c r="I4" s="18">
        <v>-16.8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-127.6</v>
      </c>
      <c r="U4" s="18">
        <v>-40.799999999999997</v>
      </c>
      <c r="V4" s="18"/>
      <c r="W4" s="18"/>
      <c r="X4" s="18">
        <v>50.6</v>
      </c>
      <c r="Y4" s="18"/>
      <c r="Z4" s="19"/>
      <c r="AA4" s="111">
        <f>SUM(B4:Z4)</f>
        <v>-208.79999999999998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76.47</v>
      </c>
      <c r="C7" s="117">
        <v>76.739999999999995</v>
      </c>
      <c r="D7" s="117">
        <v>76.45</v>
      </c>
      <c r="E7" s="117">
        <v>75</v>
      </c>
      <c r="F7" s="117">
        <v>74</v>
      </c>
      <c r="G7" s="117">
        <v>83.91</v>
      </c>
      <c r="H7" s="117">
        <v>98.4</v>
      </c>
      <c r="I7" s="117">
        <v>120</v>
      </c>
      <c r="J7" s="117">
        <v>78.760000000000005</v>
      </c>
      <c r="K7" s="117">
        <v>65.5</v>
      </c>
      <c r="L7" s="117">
        <v>66.48</v>
      </c>
      <c r="M7" s="117">
        <v>46.43</v>
      </c>
      <c r="N7" s="117">
        <v>41.79</v>
      </c>
      <c r="O7" s="117">
        <v>50.5</v>
      </c>
      <c r="P7" s="117">
        <v>58.15</v>
      </c>
      <c r="Q7" s="117">
        <v>72.05</v>
      </c>
      <c r="R7" s="117">
        <v>78.56</v>
      </c>
      <c r="S7" s="117">
        <v>91.22</v>
      </c>
      <c r="T7" s="117">
        <v>105.5</v>
      </c>
      <c r="U7" s="117">
        <v>147.38999999999999</v>
      </c>
      <c r="V7" s="117">
        <v>147.79</v>
      </c>
      <c r="W7" s="117">
        <v>99.99</v>
      </c>
      <c r="X7" s="117">
        <v>104.24</v>
      </c>
      <c r="Y7" s="117">
        <v>96.57</v>
      </c>
      <c r="Z7" s="118"/>
      <c r="AA7" s="119">
        <f>IF(SUM(B7:Z7)&lt;&gt;0,AVERAGEIF(B7:Z7,"&lt;&gt;"""),"")</f>
        <v>84.662083333333314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74.2</v>
      </c>
      <c r="I15" s="133">
        <v>16.8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127.6</v>
      </c>
      <c r="U15" s="133">
        <v>40.799999999999997</v>
      </c>
      <c r="V15" s="133"/>
      <c r="W15" s="133"/>
      <c r="X15" s="133"/>
      <c r="Y15" s="133"/>
      <c r="Z15" s="131"/>
      <c r="AA15" s="132">
        <f t="shared" si="0"/>
        <v>259.39999999999998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74.2</v>
      </c>
      <c r="I16" s="135">
        <f t="shared" si="1"/>
        <v>16.8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127.6</v>
      </c>
      <c r="U16" s="135">
        <f t="shared" si="1"/>
        <v>40.799999999999997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259.39999999999998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>
        <v>50.6</v>
      </c>
      <c r="Y23" s="133"/>
      <c r="Z23" s="131"/>
      <c r="AA23" s="132">
        <f t="shared" si="2"/>
        <v>50.6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50.6</v>
      </c>
      <c r="Y24" s="135">
        <f t="shared" si="3"/>
        <v>0</v>
      </c>
      <c r="Z24" s="136" t="str">
        <f t="shared" si="3"/>
        <v/>
      </c>
      <c r="AA24" s="90">
        <f t="shared" si="2"/>
        <v>50.6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2024-04-21T13:20:54Z</dcterms:created>
  <dcterms:modified xsi:type="dcterms:W3CDTF">2024-04-21T13:20:56Z</dcterms:modified>
</cp:coreProperties>
</file>