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<sst xmlns="http://schemas.openxmlformats.org/spreadsheetml/2006/main" count="117" uniqueCount="53">
  <si>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20/04/2024 16:25:07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</si>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</sst>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743-4FFA-ACDE-660D1FBF2B11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1743-4FFA-ACDE-660D1FBF2B11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55.277999999999999</c:v>
                </c:pt>
                <c:pt idx="1">
                  <c:v>45.977999999999994</c:v>
                </c:pt>
                <c:pt idx="2">
                  <c:v>39.046999999999997</c:v>
                </c:pt>
                <c:pt idx="3">
                  <c:v>4.5019999999999998</c:v>
                </c:pt>
                <c:pt idx="4">
                  <c:v>41.82</c:v>
                </c:pt>
                <c:pt idx="5">
                  <c:v>49.457000000000001</c:v>
                </c:pt>
                <c:pt idx="6">
                  <c:v>2.819</c:v>
                </c:pt>
                <c:pt idx="17">
                  <c:v>61.551000000000002</c:v>
                </c:pt>
                <c:pt idx="18">
                  <c:v>75.269000000000005</c:v>
                </c:pt>
                <c:pt idx="19">
                  <c:v>74.927999999999997</c:v>
                </c:pt>
                <c:pt idx="20">
                  <c:v>22</c:v>
                </c:pt>
                <c:pt idx="21">
                  <c:v>27</c:v>
                </c:pt>
                <c:pt idx="22">
                  <c:v>11.919</c:v>
                </c:pt>
                <c:pt idx="23">
                  <c:v>50.16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43-4FFA-ACDE-660D1FBF2B11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43-4FFA-ACDE-660D1FBF2B11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3">
                  <c:v>0.84000000000000008</c:v>
                </c:pt>
                <c:pt idx="6">
                  <c:v>1.6</c:v>
                </c:pt>
                <c:pt idx="7">
                  <c:v>1.2810000000000001</c:v>
                </c:pt>
                <c:pt idx="8">
                  <c:v>0.46699999999999997</c:v>
                </c:pt>
                <c:pt idx="9">
                  <c:v>1.5779999999999998</c:v>
                </c:pt>
                <c:pt idx="10">
                  <c:v>10.149000000000001</c:v>
                </c:pt>
                <c:pt idx="11">
                  <c:v>12.473999999999998</c:v>
                </c:pt>
                <c:pt idx="12">
                  <c:v>2.8499999999999996</c:v>
                </c:pt>
                <c:pt idx="13">
                  <c:v>1.726</c:v>
                </c:pt>
                <c:pt idx="14">
                  <c:v>1.3840000000000001</c:v>
                </c:pt>
                <c:pt idx="15">
                  <c:v>14.586</c:v>
                </c:pt>
                <c:pt idx="16">
                  <c:v>23.297000000000001</c:v>
                </c:pt>
                <c:pt idx="17">
                  <c:v>16.301000000000002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43-4FFA-ACDE-660D1FBF2B11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1743-4FFA-ACDE-660D1FBF2B11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1743-4FFA-ACDE-660D1FBF2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55.278000000000006</c:v>
                </c:pt>
                <c:pt idx="1">
                  <c:v>45.977999999999994</c:v>
                </c:pt>
                <c:pt idx="2">
                  <c:v>39.046999999999997</c:v>
                </c:pt>
                <c:pt idx="3">
                  <c:v>5.3420000000000005</c:v>
                </c:pt>
                <c:pt idx="4">
                  <c:v>41.820000000000007</c:v>
                </c:pt>
                <c:pt idx="5">
                  <c:v>49.457000000000001</c:v>
                </c:pt>
                <c:pt idx="6">
                  <c:v>4.4190000000000005</c:v>
                </c:pt>
                <c:pt idx="7">
                  <c:v>1.6819999999999999</c:v>
                </c:pt>
                <c:pt idx="8">
                  <c:v>1.5</c:v>
                </c:pt>
                <c:pt idx="9">
                  <c:v>2.5940000000000003</c:v>
                </c:pt>
                <c:pt idx="10">
                  <c:v>19.616</c:v>
                </c:pt>
                <c:pt idx="11">
                  <c:v>34.363</c:v>
                </c:pt>
                <c:pt idx="12">
                  <c:v>26.268000000000001</c:v>
                </c:pt>
                <c:pt idx="13">
                  <c:v>15.763999999999999</c:v>
                </c:pt>
                <c:pt idx="14">
                  <c:v>13.861999999999998</c:v>
                </c:pt>
                <c:pt idx="15">
                  <c:v>29.643000000000001</c:v>
                </c:pt>
                <c:pt idx="16">
                  <c:v>30.058</c:v>
                </c:pt>
                <c:pt idx="17">
                  <c:v>77.852000000000004</c:v>
                </c:pt>
                <c:pt idx="18">
                  <c:v>75.269000000000005</c:v>
                </c:pt>
                <c:pt idx="19">
                  <c:v>74.927999999999997</c:v>
                </c:pt>
                <c:pt idx="20">
                  <c:v>21.999999999999996</c:v>
                </c:pt>
                <c:pt idx="21">
                  <c:v>27</c:v>
                </c:pt>
                <c:pt idx="22">
                  <c:v>86.919000000000011</c:v>
                </c:pt>
                <c:pt idx="23">
                  <c:v>50.160000000000004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743-4FFA-ACDE-660D1FBF2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77.09</c:v>
                </c:pt>
                <c:pt idx="1">
                  <c:v>65.599999999999994</c:v>
                </c:pt>
                <c:pt idx="2">
                  <c:v>66.900000000000006</c:v>
                </c:pt>
                <c:pt idx="3">
                  <c:v>65.349999999999994</c:v>
                </c:pt>
                <c:pt idx="4">
                  <c:v>69.81</c:v>
                </c:pt>
                <c:pt idx="5">
                  <c:v>67.22</c:v>
                </c:pt>
                <c:pt idx="6">
                  <c:v>64.83</c:v>
                </c:pt>
                <c:pt idx="7">
                  <c:v>57.82</c:v>
                </c:pt>
                <c:pt idx="8">
                  <c:v>57.93</c:v>
                </c:pt>
                <c:pt idx="9">
                  <c:v>41.62</c:v>
                </c:pt>
                <c:pt idx="10">
                  <c:v>32.26</c:v>
                </c:pt>
                <c:pt idx="11">
                  <c:v>20.43</c:v>
                </c:pt>
                <c:pt idx="12">
                  <c:v>10.28</c:v>
                </c:pt>
                <c:pt idx="13">
                  <c:v>0.28000000000000003</c:v>
                </c:pt>
                <c:pt idx="14">
                  <c:v>0.26</c:v>
                </c:pt>
                <c:pt idx="15">
                  <c:v>1.1399999999999999</c:v>
                </c:pt>
                <c:pt idx="16">
                  <c:v>13.77</c:v>
                </c:pt>
                <c:pt idx="17">
                  <c:v>67.760000000000005</c:v>
                </c:pt>
                <c:pt idx="18">
                  <c:v>70.790000000000006</c:v>
                </c:pt>
                <c:pt idx="19">
                  <c:v>88.3</c:v>
                </c:pt>
                <c:pt idx="20">
                  <c:v>94.82</c:v>
                </c:pt>
                <c:pt idx="21">
                  <c:v>89.99</c:v>
                </c:pt>
                <c:pt idx="22">
                  <c:v>82</c:v>
                </c:pt>
                <c:pt idx="23">
                  <c:v>84.08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743-4FFA-ACDE-660D1FBF2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45403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55.277999999999999</v>
      </c>
      <c r="C4" s="18">
        <v>45.977999999999994</v>
      </c>
      <c r="D4" s="18">
        <v>39.046999999999997</v>
      </c>
      <c r="E4" s="18">
        <v>5.3419999999999996</v>
      </c>
      <c r="F4" s="18">
        <v>41.82</v>
      </c>
      <c r="G4" s="18">
        <v>49.457000000000001</v>
      </c>
      <c r="H4" s="18">
        <v>4.4190000000000005</v>
      </c>
      <c r="I4" s="18">
        <v>1.6820000000000002</v>
      </c>
      <c r="J4" s="18">
        <v>1.5</v>
      </c>
      <c r="K4" s="18">
        <v>2.5939999999999999</v>
      </c>
      <c r="L4" s="18">
        <v>19.616000000000003</v>
      </c>
      <c r="M4" s="18">
        <v>34.363</v>
      </c>
      <c r="N4" s="18">
        <v>26.268000000000001</v>
      </c>
      <c r="O4" s="18">
        <v>15.763999999999999</v>
      </c>
      <c r="P4" s="18">
        <v>13.861999999999998</v>
      </c>
      <c r="Q4" s="18">
        <v>29.642999999999997</v>
      </c>
      <c r="R4" s="18">
        <v>30.058</v>
      </c>
      <c r="S4" s="18">
        <v>77.85199999999999</v>
      </c>
      <c r="T4" s="18">
        <v>75.268999999999991</v>
      </c>
      <c r="U4" s="18">
        <v>74.927999999999997</v>
      </c>
      <c r="V4" s="18">
        <v>22</v>
      </c>
      <c r="W4" s="18">
        <v>27</v>
      </c>
      <c r="X4" s="18">
        <v>86.918999999999997</v>
      </c>
      <c r="Y4" s="18">
        <v>50.16</v>
      </c>
      <c r="Z4" s="19"/>
      <c r="AA4" s="20">
        <f>SUM(B4:Z4)</f>
        <v>830.81899999999996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77.09</v>
      </c>
      <c r="C7" s="28">
        <v>65.599999999999994</v>
      </c>
      <c r="D7" s="28">
        <v>66.900000000000006</v>
      </c>
      <c r="E7" s="28">
        <v>65.349999999999994</v>
      </c>
      <c r="F7" s="28">
        <v>69.81</v>
      </c>
      <c r="G7" s="28">
        <v>67.22</v>
      </c>
      <c r="H7" s="28">
        <v>64.83</v>
      </c>
      <c r="I7" s="28">
        <v>57.82</v>
      </c>
      <c r="J7" s="28">
        <v>57.93</v>
      </c>
      <c r="K7" s="28">
        <v>41.62</v>
      </c>
      <c r="L7" s="28">
        <v>32.26</v>
      </c>
      <c r="M7" s="28">
        <v>20.43</v>
      </c>
      <c r="N7" s="28">
        <v>10.28</v>
      </c>
      <c r="O7" s="28">
        <v>0.28000000000000003</v>
      </c>
      <c r="P7" s="28">
        <v>0.26</v>
      </c>
      <c r="Q7" s="28">
        <v>1.1399999999999999</v>
      </c>
      <c r="R7" s="28">
        <v>13.77</v>
      </c>
      <c r="S7" s="28">
        <v>67.760000000000005</v>
      </c>
      <c r="T7" s="28">
        <v>70.790000000000006</v>
      </c>
      <c r="U7" s="28">
        <v>88.3</v>
      </c>
      <c r="V7" s="28">
        <v>94.82</v>
      </c>
      <c r="W7" s="28">
        <v>89.99</v>
      </c>
      <c r="X7" s="28">
        <v>82</v>
      </c>
      <c r="Y7" s="28">
        <v>84.08</v>
      </c>
      <c r="Z7" s="29"/>
      <c r="AA7" s="30">
        <f>IF(SUM(B7:Z7)&lt;&gt;0,AVERAGEIF(B7:Z7,"&lt;&gt;"""),"")</f>
        <v>53.763749999999987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55.277999999999999</v>
      </c>
      <c r="C12" s="52">
        <v>45.977999999999994</v>
      </c>
      <c r="D12" s="52">
        <v>39.046999999999997</v>
      </c>
      <c r="E12" s="52">
        <v>4.5019999999999998</v>
      </c>
      <c r="F12" s="52">
        <v>41.82</v>
      </c>
      <c r="G12" s="52">
        <v>49.457000000000001</v>
      </c>
      <c r="H12" s="52">
        <v>2.819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>
        <v>61.551000000000002</v>
      </c>
      <c r="T12" s="52">
        <v>75.269000000000005</v>
      </c>
      <c r="U12" s="52">
        <v>74.927999999999997</v>
      </c>
      <c r="V12" s="52">
        <v>22</v>
      </c>
      <c r="W12" s="52">
        <v>27</v>
      </c>
      <c r="X12" s="52">
        <v>11.919</v>
      </c>
      <c r="Y12" s="52">
        <v>50.16</v>
      </c>
      <c r="Z12" s="53"/>
      <c r="AA12" s="54">
        <f t="shared" si="0"/>
        <v>561.72799999999995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>
        <v>0.84000000000000008</v>
      </c>
      <c r="F14" s="57"/>
      <c r="G14" s="57"/>
      <c r="H14" s="57">
        <v>1.6</v>
      </c>
      <c r="I14" s="57">
        <v>1.2810000000000001</v>
      </c>
      <c r="J14" s="57">
        <v>0.46699999999999997</v>
      </c>
      <c r="K14" s="57">
        <v>1.5779999999999998</v>
      </c>
      <c r="L14" s="57">
        <v>10.149000000000001</v>
      </c>
      <c r="M14" s="57">
        <v>12.473999999999998</v>
      </c>
      <c r="N14" s="57">
        <v>2.8499999999999996</v>
      </c>
      <c r="O14" s="57">
        <v>1.726</v>
      </c>
      <c r="P14" s="57">
        <v>1.3840000000000001</v>
      </c>
      <c r="Q14" s="57">
        <v>14.586</v>
      </c>
      <c r="R14" s="57">
        <v>23.297000000000001</v>
      </c>
      <c r="S14" s="57">
        <v>16.301000000000002</v>
      </c>
      <c r="T14" s="57"/>
      <c r="U14" s="57"/>
      <c r="V14" s="57"/>
      <c r="W14" s="57"/>
      <c r="X14" s="57"/>
      <c r="Y14" s="57"/>
      <c r="Z14" s="58"/>
      <c r="AA14" s="59">
        <f t="shared" si="0"/>
        <v>88.533000000000001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55.277999999999999</v>
      </c>
      <c r="C16" s="62">
        <f t="shared" ref="C16:Z16" si="1">IF(LEN(C$2)&gt;0,SUM(C10:C15),"")</f>
        <v>45.977999999999994</v>
      </c>
      <c r="D16" s="62">
        <f t="shared" si="1"/>
        <v>39.046999999999997</v>
      </c>
      <c r="E16" s="62">
        <f t="shared" si="1"/>
        <v>5.3419999999999996</v>
      </c>
      <c r="F16" s="62">
        <f t="shared" si="1"/>
        <v>41.82</v>
      </c>
      <c r="G16" s="62">
        <f t="shared" si="1"/>
        <v>49.457000000000001</v>
      </c>
      <c r="H16" s="62">
        <f t="shared" si="1"/>
        <v>4.4190000000000005</v>
      </c>
      <c r="I16" s="62">
        <f t="shared" si="1"/>
        <v>1.2810000000000001</v>
      </c>
      <c r="J16" s="62">
        <f t="shared" si="1"/>
        <v>0.46699999999999997</v>
      </c>
      <c r="K16" s="62">
        <f t="shared" si="1"/>
        <v>1.5779999999999998</v>
      </c>
      <c r="L16" s="62">
        <f t="shared" si="1"/>
        <v>10.149000000000001</v>
      </c>
      <c r="M16" s="62">
        <f t="shared" si="1"/>
        <v>12.473999999999998</v>
      </c>
      <c r="N16" s="62">
        <f t="shared" si="1"/>
        <v>2.8499999999999996</v>
      </c>
      <c r="O16" s="62">
        <f t="shared" si="1"/>
        <v>1.726</v>
      </c>
      <c r="P16" s="62">
        <f t="shared" si="1"/>
        <v>1.3840000000000001</v>
      </c>
      <c r="Q16" s="62">
        <f t="shared" si="1"/>
        <v>14.586</v>
      </c>
      <c r="R16" s="62">
        <f t="shared" si="1"/>
        <v>23.297000000000001</v>
      </c>
      <c r="S16" s="62">
        <f t="shared" si="1"/>
        <v>77.852000000000004</v>
      </c>
      <c r="T16" s="62">
        <f t="shared" si="1"/>
        <v>75.269000000000005</v>
      </c>
      <c r="U16" s="62">
        <f t="shared" si="1"/>
        <v>74.927999999999997</v>
      </c>
      <c r="V16" s="62">
        <f t="shared" si="1"/>
        <v>22</v>
      </c>
      <c r="W16" s="62">
        <f t="shared" si="1"/>
        <v>27</v>
      </c>
      <c r="X16" s="62">
        <f t="shared" si="1"/>
        <v>11.919</v>
      </c>
      <c r="Y16" s="62">
        <f t="shared" si="1"/>
        <v>50.16</v>
      </c>
      <c r="Z16" s="63" t="str">
        <f t="shared" si="1"/>
        <v/>
      </c>
      <c r="AA16" s="64">
        <f>SUM(AA10:AA15)</f>
        <v>650.26099999999997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>
        <v>75</v>
      </c>
      <c r="Y19" s="72"/>
      <c r="Z19" s="73"/>
      <c r="AA19" s="74">
        <f t="shared" ref="AA19:AA24" si="2">SUM(B19:Z19)</f>
        <v>75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>
        <v>0.39700000000000002</v>
      </c>
      <c r="J20" s="77">
        <v>0.57199999999999995</v>
      </c>
      <c r="K20" s="77">
        <v>1.016</v>
      </c>
      <c r="L20" s="77">
        <v>3.4430000000000001</v>
      </c>
      <c r="M20" s="77">
        <v>6.6189999999999998</v>
      </c>
      <c r="N20" s="77">
        <v>4.9569999999999999</v>
      </c>
      <c r="O20" s="77">
        <v>1.702</v>
      </c>
      <c r="P20" s="77">
        <v>1.7549999999999999</v>
      </c>
      <c r="Q20" s="77">
        <v>2.08</v>
      </c>
      <c r="R20" s="77">
        <v>2.08</v>
      </c>
      <c r="S20" s="77"/>
      <c r="T20" s="77"/>
      <c r="U20" s="77"/>
      <c r="V20" s="77"/>
      <c r="W20" s="77"/>
      <c r="X20" s="77"/>
      <c r="Y20" s="77"/>
      <c r="Z20" s="78"/>
      <c r="AA20" s="79">
        <f t="shared" si="2"/>
        <v>24.621000000000002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>
        <v>4.0000000000000001E-3</v>
      </c>
      <c r="J21" s="81">
        <v>0.46100000000000002</v>
      </c>
      <c r="K21" s="81"/>
      <c r="L21" s="81">
        <v>6.024</v>
      </c>
      <c r="M21" s="81">
        <v>15.270000000000001</v>
      </c>
      <c r="N21" s="81">
        <v>18.460999999999999</v>
      </c>
      <c r="O21" s="81">
        <v>12.336</v>
      </c>
      <c r="P21" s="81">
        <v>10.722999999999999</v>
      </c>
      <c r="Q21" s="81">
        <v>12.977</v>
      </c>
      <c r="R21" s="81">
        <v>4.681</v>
      </c>
      <c r="S21" s="81"/>
      <c r="T21" s="81"/>
      <c r="U21" s="81"/>
      <c r="V21" s="81"/>
      <c r="W21" s="81"/>
      <c r="X21" s="81"/>
      <c r="Y21" s="81"/>
      <c r="Z21" s="78"/>
      <c r="AA21" s="79">
        <f t="shared" si="2"/>
        <v>80.936999999999998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0.40100000000000002</v>
      </c>
      <c r="J25" s="88">
        <f t="shared" si="3"/>
        <v>1.0329999999999999</v>
      </c>
      <c r="K25" s="88">
        <f t="shared" si="3"/>
        <v>1.016</v>
      </c>
      <c r="L25" s="88">
        <f t="shared" si="3"/>
        <v>9.4670000000000005</v>
      </c>
      <c r="M25" s="88">
        <f t="shared" si="3"/>
        <v>21.889000000000003</v>
      </c>
      <c r="N25" s="88">
        <f t="shared" si="3"/>
        <v>23.417999999999999</v>
      </c>
      <c r="O25" s="88">
        <f t="shared" si="3"/>
        <v>14.038</v>
      </c>
      <c r="P25" s="88">
        <f t="shared" si="3"/>
        <v>12.477999999999998</v>
      </c>
      <c r="Q25" s="88">
        <f t="shared" si="3"/>
        <v>15.057</v>
      </c>
      <c r="R25" s="88">
        <f t="shared" si="3"/>
        <v>6.7610000000000001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75</v>
      </c>
      <c r="Y25" s="88">
        <f t="shared" si="3"/>
        <v>0</v>
      </c>
      <c r="Z25" s="89" t="str">
        <f t="shared" si="3"/>
        <v/>
      </c>
      <c r="AA25" s="90">
        <f>SUM(AA19:AA24)</f>
        <v>180.55799999999999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55.277999999999999</v>
      </c>
      <c r="C29" s="77">
        <v>45.978000000000002</v>
      </c>
      <c r="D29" s="77">
        <v>39.046999999999997</v>
      </c>
      <c r="E29" s="77">
        <v>5.3419999999999996</v>
      </c>
      <c r="F29" s="77">
        <v>41.82</v>
      </c>
      <c r="G29" s="77">
        <v>49.457000000000001</v>
      </c>
      <c r="H29" s="77">
        <v>4.4189999999999996</v>
      </c>
      <c r="I29" s="77">
        <v>1.6819999999999999</v>
      </c>
      <c r="J29" s="77">
        <v>1.5</v>
      </c>
      <c r="K29" s="77">
        <v>2.5939999999999999</v>
      </c>
      <c r="L29" s="77">
        <v>19.616</v>
      </c>
      <c r="M29" s="77">
        <v>34.363</v>
      </c>
      <c r="N29" s="77">
        <v>26.268000000000001</v>
      </c>
      <c r="O29" s="77">
        <v>15.763999999999999</v>
      </c>
      <c r="P29" s="77">
        <v>13.862</v>
      </c>
      <c r="Q29" s="77">
        <v>29.643000000000001</v>
      </c>
      <c r="R29" s="77">
        <v>30.058</v>
      </c>
      <c r="S29" s="77">
        <v>77.852000000000004</v>
      </c>
      <c r="T29" s="77">
        <v>75.269000000000005</v>
      </c>
      <c r="U29" s="77">
        <v>74.927999999999997</v>
      </c>
      <c r="V29" s="77">
        <v>22</v>
      </c>
      <c r="W29" s="77">
        <v>27</v>
      </c>
      <c r="X29" s="77">
        <v>86.918999999999997</v>
      </c>
      <c r="Y29" s="77">
        <v>50.16</v>
      </c>
      <c r="Z29" s="78"/>
      <c r="AA29" s="79">
        <f>SUM(B29:Z29)</f>
        <v>830.81899999999996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55.277999999999999</v>
      </c>
      <c r="C31" s="62">
        <f t="shared" ref="C31:Z31" si="4">IF(LEN(C$2)&gt;0,SUM(C28:C30),"")</f>
        <v>45.978000000000002</v>
      </c>
      <c r="D31" s="62">
        <f t="shared" si="4"/>
        <v>39.046999999999997</v>
      </c>
      <c r="E31" s="62">
        <f t="shared" si="4"/>
        <v>5.3419999999999996</v>
      </c>
      <c r="F31" s="62">
        <f t="shared" si="4"/>
        <v>41.82</v>
      </c>
      <c r="G31" s="62">
        <f t="shared" si="4"/>
        <v>49.457000000000001</v>
      </c>
      <c r="H31" s="62">
        <f t="shared" si="4"/>
        <v>4.4189999999999996</v>
      </c>
      <c r="I31" s="62">
        <f t="shared" si="4"/>
        <v>1.6819999999999999</v>
      </c>
      <c r="J31" s="62">
        <f t="shared" si="4"/>
        <v>1.5</v>
      </c>
      <c r="K31" s="62">
        <f t="shared" si="4"/>
        <v>2.5939999999999999</v>
      </c>
      <c r="L31" s="62">
        <f t="shared" si="4"/>
        <v>19.616</v>
      </c>
      <c r="M31" s="62">
        <f t="shared" si="4"/>
        <v>34.363</v>
      </c>
      <c r="N31" s="62">
        <f t="shared" si="4"/>
        <v>26.268000000000001</v>
      </c>
      <c r="O31" s="62">
        <f t="shared" si="4"/>
        <v>15.763999999999999</v>
      </c>
      <c r="P31" s="62">
        <f t="shared" si="4"/>
        <v>13.862</v>
      </c>
      <c r="Q31" s="62">
        <f t="shared" si="4"/>
        <v>29.643000000000001</v>
      </c>
      <c r="R31" s="62">
        <f t="shared" si="4"/>
        <v>30.058</v>
      </c>
      <c r="S31" s="62">
        <f t="shared" si="4"/>
        <v>77.852000000000004</v>
      </c>
      <c r="T31" s="62">
        <f t="shared" si="4"/>
        <v>75.269000000000005</v>
      </c>
      <c r="U31" s="62">
        <f t="shared" si="4"/>
        <v>74.927999999999997</v>
      </c>
      <c r="V31" s="62">
        <f t="shared" si="4"/>
        <v>22</v>
      </c>
      <c r="W31" s="62">
        <f t="shared" si="4"/>
        <v>27</v>
      </c>
      <c r="X31" s="62">
        <f t="shared" si="4"/>
        <v>86.918999999999997</v>
      </c>
      <c r="Y31" s="62">
        <f t="shared" si="4"/>
        <v>50.16</v>
      </c>
      <c r="Z31" s="63" t="str">
        <f t="shared" si="4"/>
        <v/>
      </c>
      <c r="AA31" s="64">
        <f>SUM(AA28:AA30)</f>
        <v>830.81899999999996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55.277999999999999</v>
      </c>
      <c r="C51" s="88">
        <f t="shared" si="10"/>
        <v>45.977999999999994</v>
      </c>
      <c r="D51" s="88">
        <f t="shared" si="10"/>
        <v>39.046999999999997</v>
      </c>
      <c r="E51" s="88">
        <f t="shared" si="10"/>
        <v>5.3419999999999996</v>
      </c>
      <c r="F51" s="88">
        <f t="shared" si="10"/>
        <v>41.82</v>
      </c>
      <c r="G51" s="88">
        <f t="shared" si="10"/>
        <v>49.457000000000001</v>
      </c>
      <c r="H51" s="88">
        <f t="shared" si="10"/>
        <v>4.4190000000000005</v>
      </c>
      <c r="I51" s="88">
        <f t="shared" si="10"/>
        <v>1.6820000000000002</v>
      </c>
      <c r="J51" s="88">
        <f t="shared" si="10"/>
        <v>1.5</v>
      </c>
      <c r="K51" s="88">
        <f t="shared" si="10"/>
        <v>2.5939999999999999</v>
      </c>
      <c r="L51" s="88">
        <f t="shared" si="10"/>
        <v>19.616</v>
      </c>
      <c r="M51" s="88">
        <f t="shared" si="10"/>
        <v>34.363</v>
      </c>
      <c r="N51" s="88">
        <f t="shared" si="10"/>
        <v>26.268000000000001</v>
      </c>
      <c r="O51" s="88">
        <f t="shared" si="10"/>
        <v>15.763999999999999</v>
      </c>
      <c r="P51" s="88">
        <f t="shared" si="10"/>
        <v>13.861999999999998</v>
      </c>
      <c r="Q51" s="88">
        <f t="shared" si="10"/>
        <v>29.643000000000001</v>
      </c>
      <c r="R51" s="88">
        <f t="shared" si="10"/>
        <v>30.058</v>
      </c>
      <c r="S51" s="88">
        <f t="shared" si="10"/>
        <v>77.852000000000004</v>
      </c>
      <c r="T51" s="88">
        <f t="shared" si="10"/>
        <v>75.269000000000005</v>
      </c>
      <c r="U51" s="88">
        <f t="shared" si="10"/>
        <v>74.927999999999997</v>
      </c>
      <c r="V51" s="88">
        <f t="shared" si="10"/>
        <v>22</v>
      </c>
      <c r="W51" s="88">
        <f t="shared" si="10"/>
        <v>27</v>
      </c>
      <c r="X51" s="88">
        <f t="shared" si="10"/>
        <v>86.918999999999997</v>
      </c>
      <c r="Y51" s="88">
        <f t="shared" si="10"/>
        <v>50.16</v>
      </c>
      <c r="Z51" s="89" t="str">
        <f t="shared" si="10"/>
        <v/>
      </c>
      <c r="AA51" s="104">
        <f>SUM(B51:Z51)</f>
        <v>830.81899999999996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45403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55.278000000000006</v>
      </c>
      <c r="C4" s="18">
        <v>45.977999999999994</v>
      </c>
      <c r="D4" s="18">
        <v>39.046999999999997</v>
      </c>
      <c r="E4" s="18">
        <v>5.3420000000000005</v>
      </c>
      <c r="F4" s="18">
        <v>41.820000000000007</v>
      </c>
      <c r="G4" s="18">
        <v>49.457000000000001</v>
      </c>
      <c r="H4" s="18">
        <v>4.4190000000000005</v>
      </c>
      <c r="I4" s="18">
        <v>1.6819999999999999</v>
      </c>
      <c r="J4" s="18">
        <v>1.5</v>
      </c>
      <c r="K4" s="18">
        <v>2.5940000000000003</v>
      </c>
      <c r="L4" s="18">
        <v>19.616</v>
      </c>
      <c r="M4" s="18">
        <v>34.363</v>
      </c>
      <c r="N4" s="18">
        <v>26.268000000000001</v>
      </c>
      <c r="O4" s="18">
        <v>15.763999999999999</v>
      </c>
      <c r="P4" s="18">
        <v>13.861999999999998</v>
      </c>
      <c r="Q4" s="18">
        <v>29.643000000000001</v>
      </c>
      <c r="R4" s="18">
        <v>30.058</v>
      </c>
      <c r="S4" s="18">
        <v>77.852000000000004</v>
      </c>
      <c r="T4" s="18">
        <v>75.269000000000005</v>
      </c>
      <c r="U4" s="18">
        <v>74.927999999999997</v>
      </c>
      <c r="V4" s="18">
        <v>21.999999999999996</v>
      </c>
      <c r="W4" s="18">
        <v>27</v>
      </c>
      <c r="X4" s="18">
        <v>86.919000000000011</v>
      </c>
      <c r="Y4" s="18">
        <v>50.160000000000004</v>
      </c>
      <c r="Z4" s="19"/>
      <c r="AA4" s="20">
        <f>SUM(B4:Z4)</f>
        <v>830.81899999999996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77.09</v>
      </c>
      <c r="C7" s="28">
        <v>65.599999999999994</v>
      </c>
      <c r="D7" s="28">
        <v>66.900000000000006</v>
      </c>
      <c r="E7" s="28">
        <v>65.349999999999994</v>
      </c>
      <c r="F7" s="28">
        <v>69.81</v>
      </c>
      <c r="G7" s="28">
        <v>67.22</v>
      </c>
      <c r="H7" s="28">
        <v>64.83</v>
      </c>
      <c r="I7" s="28">
        <v>57.82</v>
      </c>
      <c r="J7" s="28">
        <v>57.93</v>
      </c>
      <c r="K7" s="28">
        <v>41.62</v>
      </c>
      <c r="L7" s="28">
        <v>32.26</v>
      </c>
      <c r="M7" s="28">
        <v>20.43</v>
      </c>
      <c r="N7" s="28">
        <v>10.28</v>
      </c>
      <c r="O7" s="28">
        <v>0.28000000000000003</v>
      </c>
      <c r="P7" s="28">
        <v>0.26</v>
      </c>
      <c r="Q7" s="28">
        <v>1.1399999999999999</v>
      </c>
      <c r="R7" s="28">
        <v>13.77</v>
      </c>
      <c r="S7" s="28">
        <v>67.760000000000005</v>
      </c>
      <c r="T7" s="28">
        <v>70.790000000000006</v>
      </c>
      <c r="U7" s="28">
        <v>88.3</v>
      </c>
      <c r="V7" s="28">
        <v>94.82</v>
      </c>
      <c r="W7" s="28">
        <v>89.99</v>
      </c>
      <c r="X7" s="28">
        <v>82</v>
      </c>
      <c r="Y7" s="28">
        <v>84.08</v>
      </c>
      <c r="Z7" s="29"/>
      <c r="AA7" s="30">
        <f>IF(SUM(B7:Z7)&lt;&gt;0,AVERAGEIF(B7:Z7,"&lt;&gt;"""),"")</f>
        <v>53.763749999999987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3.42</v>
      </c>
      <c r="C14" s="57">
        <v>2.7560000000000002</v>
      </c>
      <c r="D14" s="57">
        <v>2.3039999999999998</v>
      </c>
      <c r="E14" s="57"/>
      <c r="F14" s="57">
        <v>7.400000000000001E-2</v>
      </c>
      <c r="G14" s="57">
        <v>0.23200000000000001</v>
      </c>
      <c r="H14" s="57"/>
      <c r="I14" s="57"/>
      <c r="J14" s="57"/>
      <c r="K14" s="57"/>
      <c r="L14" s="57">
        <v>18.116</v>
      </c>
      <c r="M14" s="57">
        <v>23.012</v>
      </c>
      <c r="N14" s="57">
        <v>15.69</v>
      </c>
      <c r="O14" s="57"/>
      <c r="P14" s="57"/>
      <c r="Q14" s="57">
        <v>15.667</v>
      </c>
      <c r="R14" s="57">
        <v>13.143000000000001</v>
      </c>
      <c r="S14" s="57"/>
      <c r="T14" s="57">
        <v>3.6959999999999997</v>
      </c>
      <c r="U14" s="57">
        <v>0.36699999999999999</v>
      </c>
      <c r="V14" s="57">
        <v>0.14799999999999999</v>
      </c>
      <c r="W14" s="57">
        <v>0.93800000000000006</v>
      </c>
      <c r="X14" s="57">
        <v>4.4359999999999999</v>
      </c>
      <c r="Y14" s="57">
        <v>3.6660000000000004</v>
      </c>
      <c r="Z14" s="58"/>
      <c r="AA14" s="59">
        <f t="shared" si="0"/>
        <v>107.66499999999999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3.42</v>
      </c>
      <c r="C16" s="62">
        <f t="shared" ref="C16:Z16" si="1">IF(LEN(C$2)&gt;0,SUM(C10:C15),"")</f>
        <v>2.7560000000000002</v>
      </c>
      <c r="D16" s="62">
        <f t="shared" si="1"/>
        <v>2.3039999999999998</v>
      </c>
      <c r="E16" s="62">
        <f t="shared" si="1"/>
        <v>0</v>
      </c>
      <c r="F16" s="62">
        <f t="shared" si="1"/>
        <v>7.400000000000001E-2</v>
      </c>
      <c r="G16" s="62">
        <f t="shared" si="1"/>
        <v>0.23200000000000001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18.116</v>
      </c>
      <c r="M16" s="62">
        <f t="shared" si="1"/>
        <v>23.012</v>
      </c>
      <c r="N16" s="62">
        <f t="shared" si="1"/>
        <v>15.69</v>
      </c>
      <c r="O16" s="62">
        <f t="shared" si="1"/>
        <v>0</v>
      </c>
      <c r="P16" s="62">
        <f t="shared" si="1"/>
        <v>0</v>
      </c>
      <c r="Q16" s="62">
        <f t="shared" si="1"/>
        <v>15.667</v>
      </c>
      <c r="R16" s="62">
        <f t="shared" si="1"/>
        <v>13.143000000000001</v>
      </c>
      <c r="S16" s="62">
        <f t="shared" si="1"/>
        <v>0</v>
      </c>
      <c r="T16" s="62">
        <f t="shared" si="1"/>
        <v>3.6959999999999997</v>
      </c>
      <c r="U16" s="62">
        <f t="shared" si="1"/>
        <v>0.36699999999999999</v>
      </c>
      <c r="V16" s="62">
        <f t="shared" si="1"/>
        <v>0.14799999999999999</v>
      </c>
      <c r="W16" s="62">
        <f t="shared" si="1"/>
        <v>0.93800000000000006</v>
      </c>
      <c r="X16" s="62">
        <f t="shared" si="1"/>
        <v>4.4359999999999999</v>
      </c>
      <c r="Y16" s="62">
        <f t="shared" si="1"/>
        <v>3.6660000000000004</v>
      </c>
      <c r="Z16" s="63" t="str">
        <f t="shared" si="1"/>
        <v/>
      </c>
      <c r="AA16" s="64">
        <f>SUM(AA10:AA15)</f>
        <v>107.66499999999999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>
        <v>2.2999999999999998</v>
      </c>
      <c r="E19" s="72">
        <v>1.5</v>
      </c>
      <c r="F19" s="72">
        <v>1.5</v>
      </c>
      <c r="G19" s="72">
        <v>1.5</v>
      </c>
      <c r="H19" s="72">
        <v>1.5</v>
      </c>
      <c r="I19" s="72">
        <v>1.5</v>
      </c>
      <c r="J19" s="72">
        <v>1.5</v>
      </c>
      <c r="K19" s="72">
        <v>1.5</v>
      </c>
      <c r="L19" s="72">
        <v>1.5</v>
      </c>
      <c r="M19" s="72">
        <v>1.5</v>
      </c>
      <c r="N19" s="72">
        <v>1.5</v>
      </c>
      <c r="O19" s="72">
        <v>1.5</v>
      </c>
      <c r="P19" s="72">
        <v>1.5</v>
      </c>
      <c r="Q19" s="72">
        <v>1.5</v>
      </c>
      <c r="R19" s="72">
        <v>4.8</v>
      </c>
      <c r="S19" s="72">
        <v>75</v>
      </c>
      <c r="T19" s="72"/>
      <c r="U19" s="72">
        <v>28</v>
      </c>
      <c r="V19" s="72"/>
      <c r="W19" s="72"/>
      <c r="X19" s="72"/>
      <c r="Y19" s="72"/>
      <c r="Z19" s="73"/>
      <c r="AA19" s="74">
        <f t="shared" ref="AA19:AA24" si="2">SUM(B19:Z19)</f>
        <v>129.6</v>
      </c>
    </row>
    <row r="20" spans="1:27" ht="24.95" customHeight="1" x14ac:dyDescent="0.2">
      <c r="A20" s="75" t="s">
        <v>15</v>
      </c>
      <c r="B20" s="76">
        <v>1.768</v>
      </c>
      <c r="C20" s="77">
        <v>1.153</v>
      </c>
      <c r="D20" s="77">
        <v>0.73799999999999999</v>
      </c>
      <c r="E20" s="77"/>
      <c r="F20" s="77">
        <v>1.6739999999999999</v>
      </c>
      <c r="G20" s="77">
        <v>1.9370000000000001</v>
      </c>
      <c r="H20" s="77"/>
      <c r="I20" s="77"/>
      <c r="J20" s="77"/>
      <c r="K20" s="77"/>
      <c r="L20" s="77"/>
      <c r="M20" s="77">
        <v>4.4160000000000004</v>
      </c>
      <c r="N20" s="77">
        <v>4.9630000000000001</v>
      </c>
      <c r="O20" s="77">
        <v>5.0039999999999996</v>
      </c>
      <c r="P20" s="77">
        <v>4.9790000000000001</v>
      </c>
      <c r="Q20" s="77">
        <v>5.0380000000000003</v>
      </c>
      <c r="R20" s="77">
        <v>4.51</v>
      </c>
      <c r="S20" s="77"/>
      <c r="T20" s="77">
        <v>2.431</v>
      </c>
      <c r="U20" s="77">
        <v>0.84200000000000008</v>
      </c>
      <c r="V20" s="77">
        <v>0.60499999999999998</v>
      </c>
      <c r="W20" s="77">
        <v>0.61299999999999999</v>
      </c>
      <c r="X20" s="77">
        <v>15.377000000000001</v>
      </c>
      <c r="Y20" s="77">
        <v>1.4</v>
      </c>
      <c r="Z20" s="78"/>
      <c r="AA20" s="79">
        <f t="shared" si="2"/>
        <v>57.447999999999993</v>
      </c>
    </row>
    <row r="21" spans="1:27" ht="24.95" customHeight="1" x14ac:dyDescent="0.2">
      <c r="A21" s="75" t="s">
        <v>16</v>
      </c>
      <c r="B21" s="80">
        <v>50.089999999999996</v>
      </c>
      <c r="C21" s="81">
        <v>42.068999999999996</v>
      </c>
      <c r="D21" s="81">
        <v>33.704999999999998</v>
      </c>
      <c r="E21" s="81">
        <v>3.8420000000000001</v>
      </c>
      <c r="F21" s="81">
        <v>38.571999999999996</v>
      </c>
      <c r="G21" s="81">
        <v>45.788000000000004</v>
      </c>
      <c r="H21" s="81">
        <v>2.919</v>
      </c>
      <c r="I21" s="81">
        <v>0.182</v>
      </c>
      <c r="J21" s="81"/>
      <c r="K21" s="81">
        <v>1.0940000000000001</v>
      </c>
      <c r="L21" s="81"/>
      <c r="M21" s="81">
        <v>5.4349999999999996</v>
      </c>
      <c r="N21" s="81">
        <v>4.1150000000000002</v>
      </c>
      <c r="O21" s="81">
        <v>9.26</v>
      </c>
      <c r="P21" s="81">
        <v>7.383</v>
      </c>
      <c r="Q21" s="81">
        <v>7.4379999999999997</v>
      </c>
      <c r="R21" s="81">
        <v>7.6050000000000004</v>
      </c>
      <c r="S21" s="81">
        <v>2.8519999999999999</v>
      </c>
      <c r="T21" s="81">
        <v>69.141999999999996</v>
      </c>
      <c r="U21" s="81">
        <v>45.719000000000001</v>
      </c>
      <c r="V21" s="81">
        <v>21.246999999999996</v>
      </c>
      <c r="W21" s="81">
        <v>25.448999999999998</v>
      </c>
      <c r="X21" s="81">
        <v>67.106000000000009</v>
      </c>
      <c r="Y21" s="81">
        <v>45.094000000000001</v>
      </c>
      <c r="Z21" s="78"/>
      <c r="AA21" s="79">
        <f t="shared" si="2"/>
        <v>536.10599999999999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51.857999999999997</v>
      </c>
      <c r="C25" s="88">
        <f t="shared" si="3"/>
        <v>43.221999999999994</v>
      </c>
      <c r="D25" s="88">
        <f t="shared" si="3"/>
        <v>36.742999999999995</v>
      </c>
      <c r="E25" s="88">
        <f t="shared" si="3"/>
        <v>5.3420000000000005</v>
      </c>
      <c r="F25" s="88">
        <f t="shared" si="3"/>
        <v>41.745999999999995</v>
      </c>
      <c r="G25" s="88">
        <f t="shared" si="3"/>
        <v>49.225000000000001</v>
      </c>
      <c r="H25" s="88">
        <f t="shared" si="3"/>
        <v>4.4190000000000005</v>
      </c>
      <c r="I25" s="88">
        <f t="shared" si="3"/>
        <v>1.6819999999999999</v>
      </c>
      <c r="J25" s="88">
        <f t="shared" si="3"/>
        <v>1.5</v>
      </c>
      <c r="K25" s="88">
        <f t="shared" si="3"/>
        <v>2.5940000000000003</v>
      </c>
      <c r="L25" s="88">
        <f t="shared" si="3"/>
        <v>1.5</v>
      </c>
      <c r="M25" s="88">
        <f t="shared" si="3"/>
        <v>11.350999999999999</v>
      </c>
      <c r="N25" s="88">
        <f t="shared" si="3"/>
        <v>10.577999999999999</v>
      </c>
      <c r="O25" s="88">
        <f t="shared" si="3"/>
        <v>15.763999999999999</v>
      </c>
      <c r="P25" s="88">
        <f t="shared" si="3"/>
        <v>13.862</v>
      </c>
      <c r="Q25" s="88">
        <f t="shared" si="3"/>
        <v>13.975999999999999</v>
      </c>
      <c r="R25" s="88">
        <f t="shared" si="3"/>
        <v>16.914999999999999</v>
      </c>
      <c r="S25" s="88">
        <f t="shared" si="3"/>
        <v>77.852000000000004</v>
      </c>
      <c r="T25" s="88">
        <f t="shared" si="3"/>
        <v>71.572999999999993</v>
      </c>
      <c r="U25" s="88">
        <f t="shared" si="3"/>
        <v>74.561000000000007</v>
      </c>
      <c r="V25" s="88">
        <f t="shared" si="3"/>
        <v>21.851999999999997</v>
      </c>
      <c r="W25" s="88">
        <f t="shared" si="3"/>
        <v>26.061999999999998</v>
      </c>
      <c r="X25" s="88">
        <f t="shared" si="3"/>
        <v>82.483000000000004</v>
      </c>
      <c r="Y25" s="88">
        <f t="shared" si="3"/>
        <v>46.494</v>
      </c>
      <c r="Z25" s="89">
        <f t="shared" si="3"/>
        <v>0</v>
      </c>
      <c r="AA25" s="90">
        <f t="shared" si="3"/>
        <v>723.154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55.277999999999999</v>
      </c>
      <c r="C29" s="77">
        <v>45.978000000000002</v>
      </c>
      <c r="D29" s="77">
        <v>39.046999999999997</v>
      </c>
      <c r="E29" s="77">
        <v>5.3419999999999996</v>
      </c>
      <c r="F29" s="77">
        <v>41.82</v>
      </c>
      <c r="G29" s="77">
        <v>49.457000000000001</v>
      </c>
      <c r="H29" s="77">
        <v>4.4189999999999996</v>
      </c>
      <c r="I29" s="77">
        <v>1.6819999999999999</v>
      </c>
      <c r="J29" s="77">
        <v>1.5</v>
      </c>
      <c r="K29" s="77">
        <v>2.5939999999999999</v>
      </c>
      <c r="L29" s="77">
        <v>19.616</v>
      </c>
      <c r="M29" s="77">
        <v>34.363</v>
      </c>
      <c r="N29" s="77">
        <v>26.268000000000001</v>
      </c>
      <c r="O29" s="77">
        <v>15.763999999999999</v>
      </c>
      <c r="P29" s="77">
        <v>13.862</v>
      </c>
      <c r="Q29" s="77">
        <v>29.643000000000001</v>
      </c>
      <c r="R29" s="77">
        <v>30.058</v>
      </c>
      <c r="S29" s="77">
        <v>77.852000000000004</v>
      </c>
      <c r="T29" s="77">
        <v>75.269000000000005</v>
      </c>
      <c r="U29" s="77">
        <v>74.927999999999997</v>
      </c>
      <c r="V29" s="77">
        <v>22</v>
      </c>
      <c r="W29" s="77">
        <v>27</v>
      </c>
      <c r="X29" s="77">
        <v>86.918999999999997</v>
      </c>
      <c r="Y29" s="77">
        <v>50.16</v>
      </c>
      <c r="Z29" s="78"/>
      <c r="AA29" s="79">
        <f>SUM(B29:Z29)</f>
        <v>830.81899999999996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55.277999999999999</v>
      </c>
      <c r="C31" s="62">
        <f t="shared" si="4"/>
        <v>45.978000000000002</v>
      </c>
      <c r="D31" s="62">
        <f t="shared" si="4"/>
        <v>39.046999999999997</v>
      </c>
      <c r="E31" s="62">
        <f t="shared" si="4"/>
        <v>5.3419999999999996</v>
      </c>
      <c r="F31" s="62">
        <f t="shared" si="4"/>
        <v>41.82</v>
      </c>
      <c r="G31" s="62">
        <f t="shared" si="4"/>
        <v>49.457000000000001</v>
      </c>
      <c r="H31" s="62">
        <f t="shared" si="4"/>
        <v>4.4189999999999996</v>
      </c>
      <c r="I31" s="62">
        <f t="shared" si="4"/>
        <v>1.6819999999999999</v>
      </c>
      <c r="J31" s="62">
        <f t="shared" si="4"/>
        <v>1.5</v>
      </c>
      <c r="K31" s="62">
        <f t="shared" si="4"/>
        <v>2.5939999999999999</v>
      </c>
      <c r="L31" s="62">
        <f t="shared" si="4"/>
        <v>19.616</v>
      </c>
      <c r="M31" s="62">
        <f t="shared" si="4"/>
        <v>34.363</v>
      </c>
      <c r="N31" s="62">
        <f t="shared" si="4"/>
        <v>26.268000000000001</v>
      </c>
      <c r="O31" s="62">
        <f t="shared" si="4"/>
        <v>15.763999999999999</v>
      </c>
      <c r="P31" s="62">
        <f t="shared" si="4"/>
        <v>13.862</v>
      </c>
      <c r="Q31" s="62">
        <f t="shared" si="4"/>
        <v>29.643000000000001</v>
      </c>
      <c r="R31" s="62">
        <f t="shared" si="4"/>
        <v>30.058</v>
      </c>
      <c r="S31" s="62">
        <f t="shared" si="4"/>
        <v>77.852000000000004</v>
      </c>
      <c r="T31" s="62">
        <f t="shared" si="4"/>
        <v>75.269000000000005</v>
      </c>
      <c r="U31" s="62">
        <f t="shared" si="4"/>
        <v>74.927999999999997</v>
      </c>
      <c r="V31" s="62">
        <f t="shared" si="4"/>
        <v>22</v>
      </c>
      <c r="W31" s="62">
        <f t="shared" si="4"/>
        <v>27</v>
      </c>
      <c r="X31" s="62">
        <f t="shared" si="4"/>
        <v>86.918999999999997</v>
      </c>
      <c r="Y31" s="62">
        <f t="shared" si="4"/>
        <v>50.16</v>
      </c>
      <c r="Z31" s="63">
        <f t="shared" si="4"/>
        <v>0</v>
      </c>
      <c r="AA31" s="64">
        <f t="shared" si="4"/>
        <v>830.81899999999996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55.277999999999999</v>
      </c>
      <c r="C51" s="88">
        <f t="shared" si="10"/>
        <v>45.977999999999994</v>
      </c>
      <c r="D51" s="88">
        <f t="shared" si="10"/>
        <v>39.046999999999997</v>
      </c>
      <c r="E51" s="88">
        <f t="shared" si="10"/>
        <v>5.3420000000000005</v>
      </c>
      <c r="F51" s="88">
        <f t="shared" si="10"/>
        <v>41.819999999999993</v>
      </c>
      <c r="G51" s="88">
        <f t="shared" si="10"/>
        <v>49.457000000000001</v>
      </c>
      <c r="H51" s="88">
        <f t="shared" si="10"/>
        <v>4.4190000000000005</v>
      </c>
      <c r="I51" s="88">
        <f t="shared" si="10"/>
        <v>1.6819999999999999</v>
      </c>
      <c r="J51" s="88">
        <f t="shared" si="10"/>
        <v>1.5</v>
      </c>
      <c r="K51" s="88">
        <f t="shared" si="10"/>
        <v>2.5940000000000003</v>
      </c>
      <c r="L51" s="88">
        <f t="shared" si="10"/>
        <v>19.616</v>
      </c>
      <c r="M51" s="88">
        <f t="shared" si="10"/>
        <v>34.363</v>
      </c>
      <c r="N51" s="88">
        <f t="shared" si="10"/>
        <v>26.268000000000001</v>
      </c>
      <c r="O51" s="88">
        <f t="shared" si="10"/>
        <v>15.763999999999999</v>
      </c>
      <c r="P51" s="88">
        <f t="shared" si="10"/>
        <v>13.862</v>
      </c>
      <c r="Q51" s="88">
        <f t="shared" si="10"/>
        <v>29.643000000000001</v>
      </c>
      <c r="R51" s="88">
        <f t="shared" si="10"/>
        <v>30.058</v>
      </c>
      <c r="S51" s="88">
        <f t="shared" si="10"/>
        <v>77.852000000000004</v>
      </c>
      <c r="T51" s="88">
        <f t="shared" si="10"/>
        <v>75.268999999999991</v>
      </c>
      <c r="U51" s="88">
        <f t="shared" si="10"/>
        <v>74.928000000000011</v>
      </c>
      <c r="V51" s="88">
        <f t="shared" si="10"/>
        <v>21.999999999999996</v>
      </c>
      <c r="W51" s="88">
        <f t="shared" si="10"/>
        <v>26.999999999999996</v>
      </c>
      <c r="X51" s="88">
        <f t="shared" si="10"/>
        <v>86.919000000000011</v>
      </c>
      <c r="Y51" s="88">
        <f t="shared" si="10"/>
        <v>50.16</v>
      </c>
      <c r="Z51" s="89">
        <f t="shared" si="10"/>
        <v>0</v>
      </c>
      <c r="AA51" s="104">
        <f>SUM(B51:Z51)</f>
        <v>830.81899999999996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45403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0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77.09</v>
      </c>
      <c r="C7" s="117">
        <v>65.599999999999994</v>
      </c>
      <c r="D7" s="117">
        <v>66.900000000000006</v>
      </c>
      <c r="E7" s="117">
        <v>65.349999999999994</v>
      </c>
      <c r="F7" s="117">
        <v>69.81</v>
      </c>
      <c r="G7" s="117">
        <v>67.22</v>
      </c>
      <c r="H7" s="117">
        <v>64.83</v>
      </c>
      <c r="I7" s="117">
        <v>57.82</v>
      </c>
      <c r="J7" s="117">
        <v>57.93</v>
      </c>
      <c r="K7" s="117">
        <v>41.62</v>
      </c>
      <c r="L7" s="117">
        <v>32.26</v>
      </c>
      <c r="M7" s="117">
        <v>20.43</v>
      </c>
      <c r="N7" s="117">
        <v>10.28</v>
      </c>
      <c r="O7" s="117">
        <v>0.28000000000000003</v>
      </c>
      <c r="P7" s="117">
        <v>0.26</v>
      </c>
      <c r="Q7" s="117">
        <v>1.1399999999999999</v>
      </c>
      <c r="R7" s="117">
        <v>13.77</v>
      </c>
      <c r="S7" s="117">
        <v>67.760000000000005</v>
      </c>
      <c r="T7" s="117">
        <v>70.790000000000006</v>
      </c>
      <c r="U7" s="117">
        <v>88.3</v>
      </c>
      <c r="V7" s="117">
        <v>94.82</v>
      </c>
      <c r="W7" s="117">
        <v>89.99</v>
      </c>
      <c r="X7" s="117">
        <v>82</v>
      </c>
      <c r="Y7" s="117">
        <v>84.08</v>
      </c>
      <c r="Z7" s="118"/>
      <c r="AA7" s="119">
        <f>IF(SUM(B7:Z7)&lt;&gt;0,AVERAGEIF(B7:Z7,"&lt;&gt;"""),"")</f>
        <v>53.763749999999987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0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2024-04-20T13:25:07Z</dcterms:created>
  <dcterms:modified xsi:type="dcterms:W3CDTF">2024-04-20T13:25:08Z</dcterms:modified>
</cp:coreProperties>
</file>