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<sst xmlns="http://schemas.openxmlformats.org/spreadsheetml/2006/main" count="117" uniqueCount="53">
  <si>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18/04/2024 16:22:37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</si>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</sst>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C8D-4DD6-B43F-61264F31DE03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8C8D-4DD6-B43F-61264F31DE03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40</c:v>
                </c:pt>
                <c:pt idx="1">
                  <c:v>15.751999999999999</c:v>
                </c:pt>
                <c:pt idx="2">
                  <c:v>8.5000000000000006E-2</c:v>
                </c:pt>
                <c:pt idx="3">
                  <c:v>34.014000000000003</c:v>
                </c:pt>
                <c:pt idx="4">
                  <c:v>132.88</c:v>
                </c:pt>
                <c:pt idx="5">
                  <c:v>33.058999999999997</c:v>
                </c:pt>
                <c:pt idx="6">
                  <c:v>50.414999999999999</c:v>
                </c:pt>
                <c:pt idx="7">
                  <c:v>43.003999999999998</c:v>
                </c:pt>
                <c:pt idx="10">
                  <c:v>0.61699999999999999</c:v>
                </c:pt>
                <c:pt idx="15">
                  <c:v>14.177</c:v>
                </c:pt>
                <c:pt idx="16">
                  <c:v>201.166</c:v>
                </c:pt>
                <c:pt idx="17">
                  <c:v>55.28</c:v>
                </c:pt>
                <c:pt idx="18">
                  <c:v>66.507000000000005</c:v>
                </c:pt>
                <c:pt idx="19">
                  <c:v>42.085999999999999</c:v>
                </c:pt>
                <c:pt idx="20">
                  <c:v>47.933</c:v>
                </c:pt>
                <c:pt idx="21">
                  <c:v>60.918999999999997</c:v>
                </c:pt>
                <c:pt idx="22">
                  <c:v>51.358999999999995</c:v>
                </c:pt>
                <c:pt idx="23">
                  <c:v>48.125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D-4DD6-B43F-61264F31DE03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D-4DD6-B43F-61264F31DE03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2">
                  <c:v>2.407</c:v>
                </c:pt>
                <c:pt idx="11">
                  <c:v>0.01</c:v>
                </c:pt>
                <c:pt idx="12">
                  <c:v>9.5059999999999985</c:v>
                </c:pt>
                <c:pt idx="13">
                  <c:v>8.8849999999999998</c:v>
                </c:pt>
                <c:pt idx="14">
                  <c:v>7.8000000000000007</c:v>
                </c:pt>
                <c:pt idx="15">
                  <c:v>0.34</c:v>
                </c:pt>
                <c:pt idx="16">
                  <c:v>8.327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8D-4DD6-B43F-61264F31DE03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8C8D-4DD6-B43F-61264F31DE03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8C8D-4DD6-B43F-61264F31D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40.51</c:v>
                </c:pt>
                <c:pt idx="1">
                  <c:v>16.012</c:v>
                </c:pt>
                <c:pt idx="2">
                  <c:v>2.7320000000000002</c:v>
                </c:pt>
                <c:pt idx="3">
                  <c:v>34.264000000000003</c:v>
                </c:pt>
                <c:pt idx="4">
                  <c:v>132.88</c:v>
                </c:pt>
                <c:pt idx="5">
                  <c:v>33.329000000000001</c:v>
                </c:pt>
                <c:pt idx="6">
                  <c:v>51.915000000000006</c:v>
                </c:pt>
                <c:pt idx="7">
                  <c:v>44.503999999999998</c:v>
                </c:pt>
                <c:pt idx="8">
                  <c:v>61.162000000000006</c:v>
                </c:pt>
                <c:pt idx="9">
                  <c:v>67.125999999999991</c:v>
                </c:pt>
                <c:pt idx="10">
                  <c:v>34.606999999999999</c:v>
                </c:pt>
                <c:pt idx="11">
                  <c:v>30.75</c:v>
                </c:pt>
                <c:pt idx="12">
                  <c:v>13.878</c:v>
                </c:pt>
                <c:pt idx="13">
                  <c:v>10.939</c:v>
                </c:pt>
                <c:pt idx="14">
                  <c:v>15.741999999999997</c:v>
                </c:pt>
                <c:pt idx="15">
                  <c:v>21.044999999999998</c:v>
                </c:pt>
                <c:pt idx="16">
                  <c:v>214.78899999999999</c:v>
                </c:pt>
                <c:pt idx="17">
                  <c:v>55.53</c:v>
                </c:pt>
                <c:pt idx="18">
                  <c:v>66.507000000000005</c:v>
                </c:pt>
                <c:pt idx="19">
                  <c:v>42.085999999999999</c:v>
                </c:pt>
                <c:pt idx="20">
                  <c:v>47.933000000000007</c:v>
                </c:pt>
                <c:pt idx="21">
                  <c:v>60.918999999999997</c:v>
                </c:pt>
                <c:pt idx="22">
                  <c:v>51.848999999999997</c:v>
                </c:pt>
                <c:pt idx="23">
                  <c:v>48.875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8D-4DD6-B43F-61264F31D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73.510000000000005</c:v>
                </c:pt>
                <c:pt idx="1">
                  <c:v>61.23</c:v>
                </c:pt>
                <c:pt idx="2">
                  <c:v>59.78</c:v>
                </c:pt>
                <c:pt idx="3">
                  <c:v>69</c:v>
                </c:pt>
                <c:pt idx="4">
                  <c:v>73.48</c:v>
                </c:pt>
                <c:pt idx="5">
                  <c:v>68.25</c:v>
                </c:pt>
                <c:pt idx="6">
                  <c:v>97.8</c:v>
                </c:pt>
                <c:pt idx="7">
                  <c:v>84.22</c:v>
                </c:pt>
                <c:pt idx="8">
                  <c:v>64.64</c:v>
                </c:pt>
                <c:pt idx="9">
                  <c:v>51.89</c:v>
                </c:pt>
                <c:pt idx="10">
                  <c:v>58.9</c:v>
                </c:pt>
                <c:pt idx="11">
                  <c:v>52.49</c:v>
                </c:pt>
                <c:pt idx="12">
                  <c:v>47.22</c:v>
                </c:pt>
                <c:pt idx="13">
                  <c:v>44.89</c:v>
                </c:pt>
                <c:pt idx="14">
                  <c:v>44.05</c:v>
                </c:pt>
                <c:pt idx="15">
                  <c:v>60</c:v>
                </c:pt>
                <c:pt idx="16">
                  <c:v>68.94</c:v>
                </c:pt>
                <c:pt idx="17">
                  <c:v>76.34</c:v>
                </c:pt>
                <c:pt idx="18">
                  <c:v>90</c:v>
                </c:pt>
                <c:pt idx="19">
                  <c:v>111.51</c:v>
                </c:pt>
                <c:pt idx="20">
                  <c:v>96.48</c:v>
                </c:pt>
                <c:pt idx="21">
                  <c:v>76.14</c:v>
                </c:pt>
                <c:pt idx="22">
                  <c:v>76.83</c:v>
                </c:pt>
                <c:pt idx="23">
                  <c:v>69.510000000000005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8D-4DD6-B43F-61264F31D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40.51</v>
      </c>
      <c r="C4" s="18">
        <v>16.012</v>
      </c>
      <c r="D4" s="18">
        <v>2.7320000000000002</v>
      </c>
      <c r="E4" s="18">
        <v>34.264000000000003</v>
      </c>
      <c r="F4" s="18">
        <v>132.88</v>
      </c>
      <c r="G4" s="18">
        <v>33.329000000000001</v>
      </c>
      <c r="H4" s="18">
        <v>51.914999999999999</v>
      </c>
      <c r="I4" s="18">
        <v>44.503999999999998</v>
      </c>
      <c r="J4" s="18">
        <v>61.161999999999999</v>
      </c>
      <c r="K4" s="18">
        <v>67.126000000000005</v>
      </c>
      <c r="L4" s="18">
        <v>34.606999999999999</v>
      </c>
      <c r="M4" s="18">
        <v>30.75</v>
      </c>
      <c r="N4" s="18">
        <v>13.878</v>
      </c>
      <c r="O4" s="18">
        <v>10.939</v>
      </c>
      <c r="P4" s="18">
        <v>15.741999999999999</v>
      </c>
      <c r="Q4" s="18">
        <v>20.997</v>
      </c>
      <c r="R4" s="18">
        <v>214.79900000000001</v>
      </c>
      <c r="S4" s="18">
        <v>55.53</v>
      </c>
      <c r="T4" s="18">
        <v>66.507000000000005</v>
      </c>
      <c r="U4" s="18">
        <v>42.085999999999999</v>
      </c>
      <c r="V4" s="18">
        <v>47.933</v>
      </c>
      <c r="W4" s="18">
        <v>60.918999999999997</v>
      </c>
      <c r="X4" s="18">
        <v>51.848999999999997</v>
      </c>
      <c r="Y4" s="18">
        <v>48.875</v>
      </c>
      <c r="Z4" s="19"/>
      <c r="AA4" s="20">
        <f>SUM(B4:Z4)</f>
        <v>1199.8449999999998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73.510000000000005</v>
      </c>
      <c r="C7" s="28">
        <v>61.23</v>
      </c>
      <c r="D7" s="28">
        <v>59.78</v>
      </c>
      <c r="E7" s="28">
        <v>69</v>
      </c>
      <c r="F7" s="28">
        <v>73.48</v>
      </c>
      <c r="G7" s="28">
        <v>68.25</v>
      </c>
      <c r="H7" s="28">
        <v>97.8</v>
      </c>
      <c r="I7" s="28">
        <v>84.22</v>
      </c>
      <c r="J7" s="28">
        <v>64.64</v>
      </c>
      <c r="K7" s="28">
        <v>51.89</v>
      </c>
      <c r="L7" s="28">
        <v>58.9</v>
      </c>
      <c r="M7" s="28">
        <v>52.49</v>
      </c>
      <c r="N7" s="28">
        <v>47.22</v>
      </c>
      <c r="O7" s="28">
        <v>44.89</v>
      </c>
      <c r="P7" s="28">
        <v>44.05</v>
      </c>
      <c r="Q7" s="28">
        <v>60</v>
      </c>
      <c r="R7" s="28">
        <v>68.94</v>
      </c>
      <c r="S7" s="28">
        <v>76.34</v>
      </c>
      <c r="T7" s="28">
        <v>90</v>
      </c>
      <c r="U7" s="28">
        <v>111.51</v>
      </c>
      <c r="V7" s="28">
        <v>96.48</v>
      </c>
      <c r="W7" s="28">
        <v>76.14</v>
      </c>
      <c r="X7" s="28">
        <v>76.83</v>
      </c>
      <c r="Y7" s="28">
        <v>69.510000000000005</v>
      </c>
      <c r="Z7" s="29"/>
      <c r="AA7" s="30">
        <f>IF(SUM(B7:Z7)&lt;&gt;0,AVERAGEIF(B7:Z7,"&lt;&gt;"""),"")</f>
        <v>69.879166666666663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40</v>
      </c>
      <c r="C12" s="52">
        <v>15.751999999999999</v>
      </c>
      <c r="D12" s="52">
        <v>8.5000000000000006E-2</v>
      </c>
      <c r="E12" s="52">
        <v>34.014000000000003</v>
      </c>
      <c r="F12" s="52">
        <v>132.88</v>
      </c>
      <c r="G12" s="52">
        <v>33.058999999999997</v>
      </c>
      <c r="H12" s="52">
        <v>50.414999999999999</v>
      </c>
      <c r="I12" s="52">
        <v>43.003999999999998</v>
      </c>
      <c r="J12" s="52"/>
      <c r="K12" s="52"/>
      <c r="L12" s="52">
        <v>0.61699999999999999</v>
      </c>
      <c r="M12" s="52"/>
      <c r="N12" s="52"/>
      <c r="O12" s="52"/>
      <c r="P12" s="52"/>
      <c r="Q12" s="52">
        <v>14.177</v>
      </c>
      <c r="R12" s="52">
        <v>201.166</v>
      </c>
      <c r="S12" s="52">
        <v>55.28</v>
      </c>
      <c r="T12" s="52">
        <v>66.507000000000005</v>
      </c>
      <c r="U12" s="52">
        <v>42.085999999999999</v>
      </c>
      <c r="V12" s="52">
        <v>47.933</v>
      </c>
      <c r="W12" s="52">
        <v>60.918999999999997</v>
      </c>
      <c r="X12" s="52">
        <v>51.358999999999995</v>
      </c>
      <c r="Y12" s="52">
        <v>48.125</v>
      </c>
      <c r="Z12" s="53"/>
      <c r="AA12" s="54">
        <f t="shared" si="0"/>
        <v>937.37800000000016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>
        <v>2.407</v>
      </c>
      <c r="E14" s="57"/>
      <c r="F14" s="57"/>
      <c r="G14" s="57"/>
      <c r="H14" s="57"/>
      <c r="I14" s="57"/>
      <c r="J14" s="57"/>
      <c r="K14" s="57"/>
      <c r="L14" s="57"/>
      <c r="M14" s="57">
        <v>0.01</v>
      </c>
      <c r="N14" s="57">
        <v>9.5059999999999985</v>
      </c>
      <c r="O14" s="57">
        <v>8.8849999999999998</v>
      </c>
      <c r="P14" s="57">
        <v>7.8000000000000007</v>
      </c>
      <c r="Q14" s="57">
        <v>0.34</v>
      </c>
      <c r="R14" s="57">
        <v>8.327</v>
      </c>
      <c r="S14" s="57"/>
      <c r="T14" s="57"/>
      <c r="U14" s="57"/>
      <c r="V14" s="57"/>
      <c r="W14" s="57"/>
      <c r="X14" s="57"/>
      <c r="Y14" s="57"/>
      <c r="Z14" s="58"/>
      <c r="AA14" s="59">
        <f t="shared" si="0"/>
        <v>37.274999999999999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40</v>
      </c>
      <c r="C16" s="62">
        <f t="shared" ref="C16:Z16" si="1">IF(LEN(C$2)&gt;0,SUM(C10:C15),"")</f>
        <v>15.751999999999999</v>
      </c>
      <c r="D16" s="62">
        <f t="shared" si="1"/>
        <v>2.492</v>
      </c>
      <c r="E16" s="62">
        <f t="shared" si="1"/>
        <v>34.014000000000003</v>
      </c>
      <c r="F16" s="62">
        <f t="shared" si="1"/>
        <v>132.88</v>
      </c>
      <c r="G16" s="62">
        <f t="shared" si="1"/>
        <v>33.058999999999997</v>
      </c>
      <c r="H16" s="62">
        <f t="shared" si="1"/>
        <v>50.414999999999999</v>
      </c>
      <c r="I16" s="62">
        <f t="shared" si="1"/>
        <v>43.003999999999998</v>
      </c>
      <c r="J16" s="62">
        <f t="shared" si="1"/>
        <v>0</v>
      </c>
      <c r="K16" s="62">
        <f t="shared" si="1"/>
        <v>0</v>
      </c>
      <c r="L16" s="62">
        <f t="shared" si="1"/>
        <v>0.61699999999999999</v>
      </c>
      <c r="M16" s="62">
        <f t="shared" si="1"/>
        <v>0.01</v>
      </c>
      <c r="N16" s="62">
        <f t="shared" si="1"/>
        <v>9.5059999999999985</v>
      </c>
      <c r="O16" s="62">
        <f t="shared" si="1"/>
        <v>8.8849999999999998</v>
      </c>
      <c r="P16" s="62">
        <f t="shared" si="1"/>
        <v>7.8000000000000007</v>
      </c>
      <c r="Q16" s="62">
        <f t="shared" si="1"/>
        <v>14.516999999999999</v>
      </c>
      <c r="R16" s="62">
        <f t="shared" si="1"/>
        <v>209.49299999999999</v>
      </c>
      <c r="S16" s="62">
        <f t="shared" si="1"/>
        <v>55.28</v>
      </c>
      <c r="T16" s="62">
        <f t="shared" si="1"/>
        <v>66.507000000000005</v>
      </c>
      <c r="U16" s="62">
        <f t="shared" si="1"/>
        <v>42.085999999999999</v>
      </c>
      <c r="V16" s="62">
        <f t="shared" si="1"/>
        <v>47.933</v>
      </c>
      <c r="W16" s="62">
        <f t="shared" si="1"/>
        <v>60.918999999999997</v>
      </c>
      <c r="X16" s="62">
        <f t="shared" si="1"/>
        <v>51.358999999999995</v>
      </c>
      <c r="Y16" s="62">
        <f t="shared" si="1"/>
        <v>48.125</v>
      </c>
      <c r="Z16" s="63" t="str">
        <f t="shared" si="1"/>
        <v/>
      </c>
      <c r="AA16" s="64">
        <f>SUM(AA10:AA15)</f>
        <v>974.65300000000013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56.911999999999999</v>
      </c>
      <c r="K19" s="72">
        <v>62.875999999999998</v>
      </c>
      <c r="L19" s="72">
        <v>28</v>
      </c>
      <c r="M19" s="72">
        <v>28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175.78800000000001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1.802</v>
      </c>
      <c r="O20" s="77">
        <v>0.82399999999999995</v>
      </c>
      <c r="P20" s="77">
        <v>1.1919999999999999</v>
      </c>
      <c r="Q20" s="77"/>
      <c r="R20" s="77">
        <v>1.4650000000000001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5.2829999999999995</v>
      </c>
    </row>
    <row r="21" spans="1:27" ht="24.95" customHeight="1" x14ac:dyDescent="0.2">
      <c r="A21" s="75" t="s">
        <v>16</v>
      </c>
      <c r="B21" s="80">
        <v>0.51</v>
      </c>
      <c r="C21" s="81">
        <v>0.26</v>
      </c>
      <c r="D21" s="81">
        <v>0.24</v>
      </c>
      <c r="E21" s="81">
        <v>0.25</v>
      </c>
      <c r="F21" s="81"/>
      <c r="G21" s="81">
        <v>0.27</v>
      </c>
      <c r="H21" s="81">
        <v>1.5</v>
      </c>
      <c r="I21" s="81">
        <v>1.5</v>
      </c>
      <c r="J21" s="81">
        <v>4.25</v>
      </c>
      <c r="K21" s="81">
        <v>4.25</v>
      </c>
      <c r="L21" s="81">
        <v>5.9899999999999993</v>
      </c>
      <c r="M21" s="81">
        <v>2.7399999999999998</v>
      </c>
      <c r="N21" s="81">
        <v>2.57</v>
      </c>
      <c r="O21" s="81">
        <v>1.23</v>
      </c>
      <c r="P21" s="81">
        <v>6.75</v>
      </c>
      <c r="Q21" s="81">
        <v>6.4799999999999995</v>
      </c>
      <c r="R21" s="81">
        <v>3.8410000000000002</v>
      </c>
      <c r="S21" s="81">
        <v>0.25</v>
      </c>
      <c r="T21" s="81"/>
      <c r="U21" s="81"/>
      <c r="V21" s="81"/>
      <c r="W21" s="81"/>
      <c r="X21" s="81">
        <v>0.49</v>
      </c>
      <c r="Y21" s="81">
        <v>0.75</v>
      </c>
      <c r="Z21" s="78"/>
      <c r="AA21" s="79">
        <f t="shared" si="2"/>
        <v>44.121000000000002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0.51</v>
      </c>
      <c r="C25" s="88">
        <f t="shared" ref="C25:Z25" si="3">IF(LEN(C$2)&gt;0,SUM(C19:C24),"")</f>
        <v>0.26</v>
      </c>
      <c r="D25" s="88">
        <f t="shared" si="3"/>
        <v>0.24</v>
      </c>
      <c r="E25" s="88">
        <f t="shared" si="3"/>
        <v>0.25</v>
      </c>
      <c r="F25" s="88">
        <f t="shared" si="3"/>
        <v>0</v>
      </c>
      <c r="G25" s="88">
        <f t="shared" si="3"/>
        <v>0.27</v>
      </c>
      <c r="H25" s="88">
        <f t="shared" si="3"/>
        <v>1.5</v>
      </c>
      <c r="I25" s="88">
        <f t="shared" si="3"/>
        <v>1.5</v>
      </c>
      <c r="J25" s="88">
        <f t="shared" si="3"/>
        <v>61.161999999999999</v>
      </c>
      <c r="K25" s="88">
        <f t="shared" si="3"/>
        <v>67.126000000000005</v>
      </c>
      <c r="L25" s="88">
        <f t="shared" si="3"/>
        <v>33.99</v>
      </c>
      <c r="M25" s="88">
        <f t="shared" si="3"/>
        <v>30.74</v>
      </c>
      <c r="N25" s="88">
        <f t="shared" si="3"/>
        <v>4.3719999999999999</v>
      </c>
      <c r="O25" s="88">
        <f t="shared" si="3"/>
        <v>2.0539999999999998</v>
      </c>
      <c r="P25" s="88">
        <f t="shared" si="3"/>
        <v>7.9420000000000002</v>
      </c>
      <c r="Q25" s="88">
        <f t="shared" si="3"/>
        <v>6.4799999999999995</v>
      </c>
      <c r="R25" s="88">
        <f t="shared" si="3"/>
        <v>5.306</v>
      </c>
      <c r="S25" s="88">
        <f t="shared" si="3"/>
        <v>0.25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0.49</v>
      </c>
      <c r="Y25" s="88">
        <f t="shared" si="3"/>
        <v>0.75</v>
      </c>
      <c r="Z25" s="89" t="str">
        <f t="shared" si="3"/>
        <v/>
      </c>
      <c r="AA25" s="90">
        <f>SUM(AA19:AA24)</f>
        <v>225.19200000000001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40.51</v>
      </c>
      <c r="C29" s="77">
        <v>16.012</v>
      </c>
      <c r="D29" s="77">
        <v>2.7320000000000002</v>
      </c>
      <c r="E29" s="77">
        <v>34.264000000000003</v>
      </c>
      <c r="F29" s="77">
        <v>132.88</v>
      </c>
      <c r="G29" s="77">
        <v>33.329000000000001</v>
      </c>
      <c r="H29" s="77">
        <v>51.914999999999999</v>
      </c>
      <c r="I29" s="77">
        <v>44.503999999999998</v>
      </c>
      <c r="J29" s="77">
        <v>61.161999999999999</v>
      </c>
      <c r="K29" s="77">
        <v>67.126000000000005</v>
      </c>
      <c r="L29" s="77">
        <v>34.606999999999999</v>
      </c>
      <c r="M29" s="77">
        <v>30.75</v>
      </c>
      <c r="N29" s="77">
        <v>13.878</v>
      </c>
      <c r="O29" s="77">
        <v>10.939</v>
      </c>
      <c r="P29" s="77">
        <v>15.742000000000001</v>
      </c>
      <c r="Q29" s="77">
        <v>20.997</v>
      </c>
      <c r="R29" s="77">
        <v>214.79900000000001</v>
      </c>
      <c r="S29" s="77">
        <v>55.53</v>
      </c>
      <c r="T29" s="77">
        <v>66.507000000000005</v>
      </c>
      <c r="U29" s="77">
        <v>42.085999999999999</v>
      </c>
      <c r="V29" s="77">
        <v>47.933</v>
      </c>
      <c r="W29" s="77">
        <v>60.918999999999997</v>
      </c>
      <c r="X29" s="77">
        <v>51.848999999999997</v>
      </c>
      <c r="Y29" s="77">
        <v>48.875</v>
      </c>
      <c r="Z29" s="78"/>
      <c r="AA29" s="79">
        <f>SUM(B29:Z29)</f>
        <v>1199.8449999999998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40.51</v>
      </c>
      <c r="C31" s="62">
        <f t="shared" ref="C31:Z31" si="4">IF(LEN(C$2)&gt;0,SUM(C28:C30),"")</f>
        <v>16.012</v>
      </c>
      <c r="D31" s="62">
        <f t="shared" si="4"/>
        <v>2.7320000000000002</v>
      </c>
      <c r="E31" s="62">
        <f t="shared" si="4"/>
        <v>34.264000000000003</v>
      </c>
      <c r="F31" s="62">
        <f t="shared" si="4"/>
        <v>132.88</v>
      </c>
      <c r="G31" s="62">
        <f t="shared" si="4"/>
        <v>33.329000000000001</v>
      </c>
      <c r="H31" s="62">
        <f t="shared" si="4"/>
        <v>51.914999999999999</v>
      </c>
      <c r="I31" s="62">
        <f t="shared" si="4"/>
        <v>44.503999999999998</v>
      </c>
      <c r="J31" s="62">
        <f t="shared" si="4"/>
        <v>61.161999999999999</v>
      </c>
      <c r="K31" s="62">
        <f t="shared" si="4"/>
        <v>67.126000000000005</v>
      </c>
      <c r="L31" s="62">
        <f t="shared" si="4"/>
        <v>34.606999999999999</v>
      </c>
      <c r="M31" s="62">
        <f t="shared" si="4"/>
        <v>30.75</v>
      </c>
      <c r="N31" s="62">
        <f t="shared" si="4"/>
        <v>13.878</v>
      </c>
      <c r="O31" s="62">
        <f t="shared" si="4"/>
        <v>10.939</v>
      </c>
      <c r="P31" s="62">
        <f t="shared" si="4"/>
        <v>15.742000000000001</v>
      </c>
      <c r="Q31" s="62">
        <f t="shared" si="4"/>
        <v>20.997</v>
      </c>
      <c r="R31" s="62">
        <f t="shared" si="4"/>
        <v>214.79900000000001</v>
      </c>
      <c r="S31" s="62">
        <f t="shared" si="4"/>
        <v>55.53</v>
      </c>
      <c r="T31" s="62">
        <f t="shared" si="4"/>
        <v>66.507000000000005</v>
      </c>
      <c r="U31" s="62">
        <f t="shared" si="4"/>
        <v>42.085999999999999</v>
      </c>
      <c r="V31" s="62">
        <f t="shared" si="4"/>
        <v>47.933</v>
      </c>
      <c r="W31" s="62">
        <f t="shared" si="4"/>
        <v>60.918999999999997</v>
      </c>
      <c r="X31" s="62">
        <f t="shared" si="4"/>
        <v>51.848999999999997</v>
      </c>
      <c r="Y31" s="62">
        <f t="shared" si="4"/>
        <v>48.875</v>
      </c>
      <c r="Z31" s="63" t="str">
        <f t="shared" si="4"/>
        <v/>
      </c>
      <c r="AA31" s="64">
        <f>SUM(AA28:AA30)</f>
        <v>1199.8449999999998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40.51</v>
      </c>
      <c r="C51" s="88">
        <f t="shared" si="10"/>
        <v>16.012</v>
      </c>
      <c r="D51" s="88">
        <f t="shared" si="10"/>
        <v>2.7320000000000002</v>
      </c>
      <c r="E51" s="88">
        <f t="shared" si="10"/>
        <v>34.264000000000003</v>
      </c>
      <c r="F51" s="88">
        <f t="shared" si="10"/>
        <v>132.88</v>
      </c>
      <c r="G51" s="88">
        <f t="shared" si="10"/>
        <v>33.329000000000001</v>
      </c>
      <c r="H51" s="88">
        <f t="shared" si="10"/>
        <v>51.914999999999999</v>
      </c>
      <c r="I51" s="88">
        <f t="shared" si="10"/>
        <v>44.503999999999998</v>
      </c>
      <c r="J51" s="88">
        <f t="shared" si="10"/>
        <v>61.161999999999999</v>
      </c>
      <c r="K51" s="88">
        <f t="shared" si="10"/>
        <v>67.126000000000005</v>
      </c>
      <c r="L51" s="88">
        <f t="shared" si="10"/>
        <v>34.606999999999999</v>
      </c>
      <c r="M51" s="88">
        <f t="shared" si="10"/>
        <v>30.75</v>
      </c>
      <c r="N51" s="88">
        <f t="shared" si="10"/>
        <v>13.877999999999998</v>
      </c>
      <c r="O51" s="88">
        <f t="shared" si="10"/>
        <v>10.939</v>
      </c>
      <c r="P51" s="88">
        <f t="shared" si="10"/>
        <v>15.742000000000001</v>
      </c>
      <c r="Q51" s="88">
        <f t="shared" si="10"/>
        <v>20.997</v>
      </c>
      <c r="R51" s="88">
        <f t="shared" si="10"/>
        <v>214.79900000000001</v>
      </c>
      <c r="S51" s="88">
        <f t="shared" si="10"/>
        <v>55.53</v>
      </c>
      <c r="T51" s="88">
        <f t="shared" si="10"/>
        <v>66.507000000000005</v>
      </c>
      <c r="U51" s="88">
        <f t="shared" si="10"/>
        <v>42.085999999999999</v>
      </c>
      <c r="V51" s="88">
        <f t="shared" si="10"/>
        <v>47.933</v>
      </c>
      <c r="W51" s="88">
        <f t="shared" si="10"/>
        <v>60.918999999999997</v>
      </c>
      <c r="X51" s="88">
        <f t="shared" si="10"/>
        <v>51.848999999999997</v>
      </c>
      <c r="Y51" s="88">
        <f t="shared" si="10"/>
        <v>48.875</v>
      </c>
      <c r="Z51" s="89" t="str">
        <f t="shared" si="10"/>
        <v/>
      </c>
      <c r="AA51" s="104">
        <f>SUM(B51:Z51)</f>
        <v>1199.8449999999998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40.51</v>
      </c>
      <c r="C4" s="18">
        <v>16.012</v>
      </c>
      <c r="D4" s="18">
        <v>2.7320000000000002</v>
      </c>
      <c r="E4" s="18">
        <v>34.264000000000003</v>
      </c>
      <c r="F4" s="18">
        <v>132.88</v>
      </c>
      <c r="G4" s="18">
        <v>33.329000000000001</v>
      </c>
      <c r="H4" s="18">
        <v>51.915000000000006</v>
      </c>
      <c r="I4" s="18">
        <v>44.503999999999998</v>
      </c>
      <c r="J4" s="18">
        <v>61.162000000000006</v>
      </c>
      <c r="K4" s="18">
        <v>67.125999999999991</v>
      </c>
      <c r="L4" s="18">
        <v>34.606999999999999</v>
      </c>
      <c r="M4" s="18">
        <v>30.75</v>
      </c>
      <c r="N4" s="18">
        <v>13.878</v>
      </c>
      <c r="O4" s="18">
        <v>10.939</v>
      </c>
      <c r="P4" s="18">
        <v>15.741999999999997</v>
      </c>
      <c r="Q4" s="18">
        <v>21.044999999999998</v>
      </c>
      <c r="R4" s="18">
        <v>214.78899999999999</v>
      </c>
      <c r="S4" s="18">
        <v>55.53</v>
      </c>
      <c r="T4" s="18">
        <v>66.507000000000005</v>
      </c>
      <c r="U4" s="18">
        <v>42.085999999999999</v>
      </c>
      <c r="V4" s="18">
        <v>47.933000000000007</v>
      </c>
      <c r="W4" s="18">
        <v>60.918999999999997</v>
      </c>
      <c r="X4" s="18">
        <v>51.848999999999997</v>
      </c>
      <c r="Y4" s="18">
        <v>48.875</v>
      </c>
      <c r="Z4" s="19"/>
      <c r="AA4" s="20">
        <f>SUM(B4:Z4)</f>
        <v>1199.8829999999998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73.510000000000005</v>
      </c>
      <c r="C7" s="28">
        <v>61.23</v>
      </c>
      <c r="D7" s="28">
        <v>59.78</v>
      </c>
      <c r="E7" s="28">
        <v>69</v>
      </c>
      <c r="F7" s="28">
        <v>73.48</v>
      </c>
      <c r="G7" s="28">
        <v>68.25</v>
      </c>
      <c r="H7" s="28">
        <v>97.8</v>
      </c>
      <c r="I7" s="28">
        <v>84.22</v>
      </c>
      <c r="J7" s="28">
        <v>64.64</v>
      </c>
      <c r="K7" s="28">
        <v>51.89</v>
      </c>
      <c r="L7" s="28">
        <v>58.9</v>
      </c>
      <c r="M7" s="28">
        <v>52.49</v>
      </c>
      <c r="N7" s="28">
        <v>47.22</v>
      </c>
      <c r="O7" s="28">
        <v>44.89</v>
      </c>
      <c r="P7" s="28">
        <v>44.05</v>
      </c>
      <c r="Q7" s="28">
        <v>60</v>
      </c>
      <c r="R7" s="28">
        <v>68.94</v>
      </c>
      <c r="S7" s="28">
        <v>76.34</v>
      </c>
      <c r="T7" s="28">
        <v>90</v>
      </c>
      <c r="U7" s="28">
        <v>111.51</v>
      </c>
      <c r="V7" s="28">
        <v>96.48</v>
      </c>
      <c r="W7" s="28">
        <v>76.14</v>
      </c>
      <c r="X7" s="28">
        <v>76.83</v>
      </c>
      <c r="Y7" s="28">
        <v>69.510000000000005</v>
      </c>
      <c r="Z7" s="29"/>
      <c r="AA7" s="30">
        <f>IF(SUM(B7:Z7)&lt;&gt;0,AVERAGEIF(B7:Z7,"&lt;&gt;"""),"")</f>
        <v>69.879166666666663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1.9420000000000002</v>
      </c>
      <c r="C14" s="57">
        <v>1.3619999999999999</v>
      </c>
      <c r="D14" s="57"/>
      <c r="E14" s="57">
        <v>4.298</v>
      </c>
      <c r="F14" s="57">
        <v>4.7750000000000004</v>
      </c>
      <c r="G14" s="57">
        <v>5.0619999999999994</v>
      </c>
      <c r="H14" s="57">
        <v>7.375</v>
      </c>
      <c r="I14" s="57">
        <v>8.3260000000000005</v>
      </c>
      <c r="J14" s="57">
        <v>13.977999999999998</v>
      </c>
      <c r="K14" s="57">
        <v>32.832000000000001</v>
      </c>
      <c r="L14" s="57">
        <v>17.184000000000001</v>
      </c>
      <c r="M14" s="57">
        <v>8.9580000000000002</v>
      </c>
      <c r="N14" s="57"/>
      <c r="O14" s="57"/>
      <c r="P14" s="57"/>
      <c r="Q14" s="57">
        <v>0.35199999999999998</v>
      </c>
      <c r="R14" s="57"/>
      <c r="S14" s="57">
        <v>3.0010000000000003</v>
      </c>
      <c r="T14" s="57">
        <v>3.0489999999999999</v>
      </c>
      <c r="U14" s="57">
        <v>2.952</v>
      </c>
      <c r="V14" s="57">
        <v>7.3529999999999998</v>
      </c>
      <c r="W14" s="57">
        <v>3.8619999999999997</v>
      </c>
      <c r="X14" s="57">
        <v>4.0649999999999995</v>
      </c>
      <c r="Y14" s="57">
        <v>2.1560000000000001</v>
      </c>
      <c r="Z14" s="58"/>
      <c r="AA14" s="59">
        <f t="shared" si="0"/>
        <v>132.88200000000001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1.9420000000000002</v>
      </c>
      <c r="C16" s="62">
        <f t="shared" ref="C16:Z16" si="1">IF(LEN(C$2)&gt;0,SUM(C10:C15),"")</f>
        <v>1.3619999999999999</v>
      </c>
      <c r="D16" s="62">
        <f t="shared" si="1"/>
        <v>0</v>
      </c>
      <c r="E16" s="62">
        <f t="shared" si="1"/>
        <v>4.298</v>
      </c>
      <c r="F16" s="62">
        <f t="shared" si="1"/>
        <v>4.7750000000000004</v>
      </c>
      <c r="G16" s="62">
        <f t="shared" si="1"/>
        <v>5.0619999999999994</v>
      </c>
      <c r="H16" s="62">
        <f t="shared" si="1"/>
        <v>7.375</v>
      </c>
      <c r="I16" s="62">
        <f t="shared" si="1"/>
        <v>8.3260000000000005</v>
      </c>
      <c r="J16" s="62">
        <f t="shared" si="1"/>
        <v>13.977999999999998</v>
      </c>
      <c r="K16" s="62">
        <f t="shared" si="1"/>
        <v>32.832000000000001</v>
      </c>
      <c r="L16" s="62">
        <f t="shared" si="1"/>
        <v>17.184000000000001</v>
      </c>
      <c r="M16" s="62">
        <f t="shared" si="1"/>
        <v>8.9580000000000002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0.35199999999999998</v>
      </c>
      <c r="R16" s="62">
        <f t="shared" si="1"/>
        <v>0</v>
      </c>
      <c r="S16" s="62">
        <f t="shared" si="1"/>
        <v>3.0010000000000003</v>
      </c>
      <c r="T16" s="62">
        <f t="shared" si="1"/>
        <v>3.0489999999999999</v>
      </c>
      <c r="U16" s="62">
        <f t="shared" si="1"/>
        <v>2.952</v>
      </c>
      <c r="V16" s="62">
        <f t="shared" si="1"/>
        <v>7.3529999999999998</v>
      </c>
      <c r="W16" s="62">
        <f t="shared" si="1"/>
        <v>3.8619999999999997</v>
      </c>
      <c r="X16" s="62">
        <f t="shared" si="1"/>
        <v>4.0649999999999995</v>
      </c>
      <c r="Y16" s="62">
        <f t="shared" si="1"/>
        <v>2.1560000000000001</v>
      </c>
      <c r="Z16" s="63" t="str">
        <f t="shared" si="1"/>
        <v/>
      </c>
      <c r="AA16" s="64">
        <f>SUM(AA10:AA15)</f>
        <v>132.88200000000001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>
        <v>2.2999999999999998</v>
      </c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4.8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25.1</v>
      </c>
    </row>
    <row r="20" spans="1:27" ht="24.95" customHeight="1" x14ac:dyDescent="0.2">
      <c r="A20" s="75" t="s">
        <v>15</v>
      </c>
      <c r="B20" s="76">
        <v>12.745999999999999</v>
      </c>
      <c r="C20" s="77">
        <v>5.6750000000000007</v>
      </c>
      <c r="D20" s="77"/>
      <c r="E20" s="77">
        <v>10.749999999999998</v>
      </c>
      <c r="F20" s="77">
        <v>4.4820000000000002</v>
      </c>
      <c r="G20" s="77">
        <v>6.4160000000000004</v>
      </c>
      <c r="H20" s="77">
        <v>15.762</v>
      </c>
      <c r="I20" s="77">
        <v>9.82</v>
      </c>
      <c r="J20" s="77">
        <v>25.275000000000002</v>
      </c>
      <c r="K20" s="77">
        <v>15.353</v>
      </c>
      <c r="L20" s="77">
        <v>6.3229999999999995</v>
      </c>
      <c r="M20" s="77">
        <v>7.141</v>
      </c>
      <c r="N20" s="77">
        <v>5.4119999999999999</v>
      </c>
      <c r="O20" s="77">
        <v>2.859</v>
      </c>
      <c r="P20" s="77">
        <v>4.6790000000000003</v>
      </c>
      <c r="Q20" s="77">
        <v>6.2979999999999992</v>
      </c>
      <c r="R20" s="77">
        <v>0.01</v>
      </c>
      <c r="S20" s="77">
        <v>8.6610000000000014</v>
      </c>
      <c r="T20" s="77">
        <v>9.6890000000000001</v>
      </c>
      <c r="U20" s="77">
        <v>7.58</v>
      </c>
      <c r="V20" s="77">
        <v>8.2379999999999995</v>
      </c>
      <c r="W20" s="77">
        <v>13.066000000000001</v>
      </c>
      <c r="X20" s="77">
        <v>7.7629999999999999</v>
      </c>
      <c r="Y20" s="77">
        <v>8.7359999999999989</v>
      </c>
      <c r="Z20" s="78"/>
      <c r="AA20" s="79">
        <f t="shared" si="2"/>
        <v>202.73400000000001</v>
      </c>
    </row>
    <row r="21" spans="1:27" ht="24.95" customHeight="1" x14ac:dyDescent="0.2">
      <c r="A21" s="75" t="s">
        <v>16</v>
      </c>
      <c r="B21" s="80">
        <v>25.821999999999999</v>
      </c>
      <c r="C21" s="81">
        <v>6.6749999999999998</v>
      </c>
      <c r="D21" s="81">
        <v>1.232</v>
      </c>
      <c r="E21" s="81">
        <v>17.716000000000001</v>
      </c>
      <c r="F21" s="81">
        <v>14.823</v>
      </c>
      <c r="G21" s="81">
        <v>20.350999999999999</v>
      </c>
      <c r="H21" s="81">
        <v>27.277999999999999</v>
      </c>
      <c r="I21" s="81">
        <v>24.858000000000001</v>
      </c>
      <c r="J21" s="81">
        <v>20.408999999999999</v>
      </c>
      <c r="K21" s="81">
        <v>17.440999999999999</v>
      </c>
      <c r="L21" s="81">
        <v>9.6</v>
      </c>
      <c r="M21" s="81">
        <v>13.151</v>
      </c>
      <c r="N21" s="81">
        <v>6.9659999999999993</v>
      </c>
      <c r="O21" s="81">
        <v>6.58</v>
      </c>
      <c r="P21" s="81">
        <v>6.2629999999999999</v>
      </c>
      <c r="Q21" s="81">
        <v>6.7949999999999999</v>
      </c>
      <c r="R21" s="81">
        <v>1.7789999999999999</v>
      </c>
      <c r="S21" s="81">
        <v>43.868000000000002</v>
      </c>
      <c r="T21" s="81">
        <v>53.768999999999998</v>
      </c>
      <c r="U21" s="81">
        <v>31.553999999999998</v>
      </c>
      <c r="V21" s="81">
        <v>32.341999999999999</v>
      </c>
      <c r="W21" s="81">
        <v>43.991</v>
      </c>
      <c r="X21" s="81">
        <v>40.021000000000001</v>
      </c>
      <c r="Y21" s="81">
        <v>37.983000000000004</v>
      </c>
      <c r="Z21" s="78"/>
      <c r="AA21" s="79">
        <f t="shared" si="2"/>
        <v>511.267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38.567999999999998</v>
      </c>
      <c r="C25" s="88">
        <f t="shared" si="3"/>
        <v>14.65</v>
      </c>
      <c r="D25" s="88">
        <f t="shared" si="3"/>
        <v>2.7320000000000002</v>
      </c>
      <c r="E25" s="88">
        <f t="shared" si="3"/>
        <v>29.966000000000001</v>
      </c>
      <c r="F25" s="88">
        <f t="shared" si="3"/>
        <v>20.805</v>
      </c>
      <c r="G25" s="88">
        <f t="shared" si="3"/>
        <v>28.266999999999999</v>
      </c>
      <c r="H25" s="88">
        <f t="shared" si="3"/>
        <v>44.54</v>
      </c>
      <c r="I25" s="88">
        <f t="shared" si="3"/>
        <v>36.177999999999997</v>
      </c>
      <c r="J25" s="88">
        <f t="shared" si="3"/>
        <v>47.183999999999997</v>
      </c>
      <c r="K25" s="88">
        <f t="shared" si="3"/>
        <v>34.293999999999997</v>
      </c>
      <c r="L25" s="88">
        <f t="shared" si="3"/>
        <v>17.422999999999998</v>
      </c>
      <c r="M25" s="88">
        <f t="shared" si="3"/>
        <v>21.792000000000002</v>
      </c>
      <c r="N25" s="88">
        <f t="shared" si="3"/>
        <v>13.878</v>
      </c>
      <c r="O25" s="88">
        <f t="shared" si="3"/>
        <v>10.939</v>
      </c>
      <c r="P25" s="88">
        <f t="shared" si="3"/>
        <v>15.741999999999999</v>
      </c>
      <c r="Q25" s="88">
        <f t="shared" si="3"/>
        <v>13.093</v>
      </c>
      <c r="R25" s="88">
        <f t="shared" si="3"/>
        <v>1.7889999999999999</v>
      </c>
      <c r="S25" s="88">
        <f t="shared" si="3"/>
        <v>52.529000000000003</v>
      </c>
      <c r="T25" s="88">
        <f t="shared" si="3"/>
        <v>63.457999999999998</v>
      </c>
      <c r="U25" s="88">
        <f t="shared" si="3"/>
        <v>39.134</v>
      </c>
      <c r="V25" s="88">
        <f t="shared" si="3"/>
        <v>40.58</v>
      </c>
      <c r="W25" s="88">
        <f t="shared" si="3"/>
        <v>57.057000000000002</v>
      </c>
      <c r="X25" s="88">
        <f t="shared" si="3"/>
        <v>47.783999999999999</v>
      </c>
      <c r="Y25" s="88">
        <f t="shared" si="3"/>
        <v>46.719000000000001</v>
      </c>
      <c r="Z25" s="89">
        <f t="shared" si="3"/>
        <v>0</v>
      </c>
      <c r="AA25" s="90">
        <f t="shared" si="3"/>
        <v>739.101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40.51</v>
      </c>
      <c r="C29" s="77">
        <v>16.012</v>
      </c>
      <c r="D29" s="77">
        <v>2.7320000000000002</v>
      </c>
      <c r="E29" s="77">
        <v>34.264000000000003</v>
      </c>
      <c r="F29" s="77">
        <v>25.58</v>
      </c>
      <c r="G29" s="77">
        <v>33.329000000000001</v>
      </c>
      <c r="H29" s="77">
        <v>51.914999999999999</v>
      </c>
      <c r="I29" s="77">
        <v>44.503999999999998</v>
      </c>
      <c r="J29" s="77">
        <v>61.161999999999999</v>
      </c>
      <c r="K29" s="77">
        <v>67.126000000000005</v>
      </c>
      <c r="L29" s="77">
        <v>34.606999999999999</v>
      </c>
      <c r="M29" s="77">
        <v>30.75</v>
      </c>
      <c r="N29" s="77">
        <v>13.878</v>
      </c>
      <c r="O29" s="77">
        <v>10.939</v>
      </c>
      <c r="P29" s="77">
        <v>15.742000000000001</v>
      </c>
      <c r="Q29" s="77">
        <v>13.445</v>
      </c>
      <c r="R29" s="77">
        <v>1.7889999999999999</v>
      </c>
      <c r="S29" s="77">
        <v>55.53</v>
      </c>
      <c r="T29" s="77">
        <v>66.507000000000005</v>
      </c>
      <c r="U29" s="77">
        <v>42.085999999999999</v>
      </c>
      <c r="V29" s="77">
        <v>47.933</v>
      </c>
      <c r="W29" s="77">
        <v>60.918999999999997</v>
      </c>
      <c r="X29" s="77">
        <v>51.848999999999997</v>
      </c>
      <c r="Y29" s="77">
        <v>48.875</v>
      </c>
      <c r="Z29" s="78"/>
      <c r="AA29" s="79">
        <f>SUM(B29:Z29)</f>
        <v>871.98299999999995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40.51</v>
      </c>
      <c r="C31" s="62">
        <f t="shared" si="4"/>
        <v>16.012</v>
      </c>
      <c r="D31" s="62">
        <f t="shared" si="4"/>
        <v>2.7320000000000002</v>
      </c>
      <c r="E31" s="62">
        <f t="shared" si="4"/>
        <v>34.264000000000003</v>
      </c>
      <c r="F31" s="62">
        <f t="shared" si="4"/>
        <v>25.58</v>
      </c>
      <c r="G31" s="62">
        <f t="shared" si="4"/>
        <v>33.329000000000001</v>
      </c>
      <c r="H31" s="62">
        <f t="shared" si="4"/>
        <v>51.914999999999999</v>
      </c>
      <c r="I31" s="62">
        <f t="shared" si="4"/>
        <v>44.503999999999998</v>
      </c>
      <c r="J31" s="62">
        <f t="shared" si="4"/>
        <v>61.161999999999999</v>
      </c>
      <c r="K31" s="62">
        <f t="shared" si="4"/>
        <v>67.126000000000005</v>
      </c>
      <c r="L31" s="62">
        <f t="shared" si="4"/>
        <v>34.606999999999999</v>
      </c>
      <c r="M31" s="62">
        <f t="shared" si="4"/>
        <v>30.75</v>
      </c>
      <c r="N31" s="62">
        <f t="shared" si="4"/>
        <v>13.878</v>
      </c>
      <c r="O31" s="62">
        <f t="shared" si="4"/>
        <v>10.939</v>
      </c>
      <c r="P31" s="62">
        <f t="shared" si="4"/>
        <v>15.742000000000001</v>
      </c>
      <c r="Q31" s="62">
        <f t="shared" si="4"/>
        <v>13.445</v>
      </c>
      <c r="R31" s="62">
        <f t="shared" si="4"/>
        <v>1.7889999999999999</v>
      </c>
      <c r="S31" s="62">
        <f t="shared" si="4"/>
        <v>55.53</v>
      </c>
      <c r="T31" s="62">
        <f t="shared" si="4"/>
        <v>66.507000000000005</v>
      </c>
      <c r="U31" s="62">
        <f t="shared" si="4"/>
        <v>42.085999999999999</v>
      </c>
      <c r="V31" s="62">
        <f t="shared" si="4"/>
        <v>47.933</v>
      </c>
      <c r="W31" s="62">
        <f t="shared" si="4"/>
        <v>60.918999999999997</v>
      </c>
      <c r="X31" s="62">
        <f t="shared" si="4"/>
        <v>51.848999999999997</v>
      </c>
      <c r="Y31" s="62">
        <f t="shared" si="4"/>
        <v>48.875</v>
      </c>
      <c r="Z31" s="63">
        <f t="shared" si="4"/>
        <v>0</v>
      </c>
      <c r="AA31" s="64">
        <f t="shared" si="4"/>
        <v>871.98299999999995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>
        <v>107.3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7.6</v>
      </c>
      <c r="R38" s="99">
        <v>213</v>
      </c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327.9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107.3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7.6</v>
      </c>
      <c r="R39" s="88">
        <f t="shared" si="6"/>
        <v>213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327.9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>
        <v>107.3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>
        <v>7.6</v>
      </c>
      <c r="R46" s="99">
        <v>213</v>
      </c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327.9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107.3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7.6</v>
      </c>
      <c r="R48" s="88">
        <f t="shared" si="8"/>
        <v>213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327.9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40.51</v>
      </c>
      <c r="C51" s="88">
        <f t="shared" si="10"/>
        <v>16.012</v>
      </c>
      <c r="D51" s="88">
        <f t="shared" si="10"/>
        <v>2.7320000000000002</v>
      </c>
      <c r="E51" s="88">
        <f t="shared" si="10"/>
        <v>34.264000000000003</v>
      </c>
      <c r="F51" s="88">
        <f t="shared" si="10"/>
        <v>132.88</v>
      </c>
      <c r="G51" s="88">
        <f t="shared" si="10"/>
        <v>33.329000000000001</v>
      </c>
      <c r="H51" s="88">
        <f t="shared" si="10"/>
        <v>51.914999999999999</v>
      </c>
      <c r="I51" s="88">
        <f t="shared" si="10"/>
        <v>44.503999999999998</v>
      </c>
      <c r="J51" s="88">
        <f t="shared" si="10"/>
        <v>61.161999999999992</v>
      </c>
      <c r="K51" s="88">
        <f t="shared" si="10"/>
        <v>67.126000000000005</v>
      </c>
      <c r="L51" s="88">
        <f t="shared" si="10"/>
        <v>34.606999999999999</v>
      </c>
      <c r="M51" s="88">
        <f t="shared" si="10"/>
        <v>30.75</v>
      </c>
      <c r="N51" s="88">
        <f t="shared" si="10"/>
        <v>13.878</v>
      </c>
      <c r="O51" s="88">
        <f t="shared" si="10"/>
        <v>10.939</v>
      </c>
      <c r="P51" s="88">
        <f t="shared" si="10"/>
        <v>15.741999999999999</v>
      </c>
      <c r="Q51" s="88">
        <f t="shared" si="10"/>
        <v>21.045000000000002</v>
      </c>
      <c r="R51" s="88">
        <f t="shared" si="10"/>
        <v>214.78899999999999</v>
      </c>
      <c r="S51" s="88">
        <f t="shared" si="10"/>
        <v>55.53</v>
      </c>
      <c r="T51" s="88">
        <f t="shared" si="10"/>
        <v>66.507000000000005</v>
      </c>
      <c r="U51" s="88">
        <f t="shared" si="10"/>
        <v>42.085999999999999</v>
      </c>
      <c r="V51" s="88">
        <f t="shared" si="10"/>
        <v>47.933</v>
      </c>
      <c r="W51" s="88">
        <f t="shared" si="10"/>
        <v>60.919000000000004</v>
      </c>
      <c r="X51" s="88">
        <f t="shared" si="10"/>
        <v>51.848999999999997</v>
      </c>
      <c r="Y51" s="88">
        <f t="shared" si="10"/>
        <v>48.875</v>
      </c>
      <c r="Z51" s="89">
        <f t="shared" si="10"/>
        <v>0</v>
      </c>
      <c r="AA51" s="104">
        <f>SUM(B51:Z51)</f>
        <v>1199.8829999999998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>
        <v>107.3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v>7.6</v>
      </c>
      <c r="R4" s="18">
        <v>213</v>
      </c>
      <c r="S4" s="18"/>
      <c r="T4" s="18"/>
      <c r="U4" s="18"/>
      <c r="V4" s="18"/>
      <c r="W4" s="18"/>
      <c r="X4" s="18"/>
      <c r="Y4" s="18"/>
      <c r="Z4" s="19"/>
      <c r="AA4" s="111">
        <f>SUM(B4:Z4)</f>
        <v>327.9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73.510000000000005</v>
      </c>
      <c r="C7" s="117">
        <v>61.23</v>
      </c>
      <c r="D7" s="117">
        <v>59.78</v>
      </c>
      <c r="E7" s="117">
        <v>69</v>
      </c>
      <c r="F7" s="117">
        <v>73.48</v>
      </c>
      <c r="G7" s="117">
        <v>68.25</v>
      </c>
      <c r="H7" s="117">
        <v>97.8</v>
      </c>
      <c r="I7" s="117">
        <v>84.22</v>
      </c>
      <c r="J7" s="117">
        <v>64.64</v>
      </c>
      <c r="K7" s="117">
        <v>51.89</v>
      </c>
      <c r="L7" s="117">
        <v>58.9</v>
      </c>
      <c r="M7" s="117">
        <v>52.49</v>
      </c>
      <c r="N7" s="117">
        <v>47.22</v>
      </c>
      <c r="O7" s="117">
        <v>44.89</v>
      </c>
      <c r="P7" s="117">
        <v>44.05</v>
      </c>
      <c r="Q7" s="117">
        <v>60</v>
      </c>
      <c r="R7" s="117">
        <v>68.94</v>
      </c>
      <c r="S7" s="117">
        <v>76.34</v>
      </c>
      <c r="T7" s="117">
        <v>90</v>
      </c>
      <c r="U7" s="117">
        <v>111.51</v>
      </c>
      <c r="V7" s="117">
        <v>96.48</v>
      </c>
      <c r="W7" s="117">
        <v>76.14</v>
      </c>
      <c r="X7" s="117">
        <v>76.83</v>
      </c>
      <c r="Y7" s="117">
        <v>69.510000000000005</v>
      </c>
      <c r="Z7" s="118"/>
      <c r="AA7" s="119">
        <f>IF(SUM(B7:Z7)&lt;&gt;0,AVERAGEIF(B7:Z7,"&lt;&gt;"""),"")</f>
        <v>69.879166666666663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>
        <v>107.3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>
        <v>7.6</v>
      </c>
      <c r="R23" s="133">
        <v>213</v>
      </c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327.9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107.3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7.6</v>
      </c>
      <c r="R24" s="135">
        <f t="shared" si="3"/>
        <v>213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327.9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2024-04-18T13:22:37Z</dcterms:created>
  <dcterms:modified xsi:type="dcterms:W3CDTF">2024-04-18T13:22:38Z</dcterms:modified>
</cp:coreProperties>
</file>