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<sst xmlns="http://schemas.openxmlformats.org/spreadsheetml/2006/main" count="117" uniqueCount="53">
  <si>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10/04/2024 16:20:20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</si>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</sst>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213D-4466-A3F1-C5118A59BB86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213D-4466-A3F1-C5118A59BB86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27.164999999999999</c:v>
                </c:pt>
                <c:pt idx="1">
                  <c:v>13.849</c:v>
                </c:pt>
                <c:pt idx="2">
                  <c:v>10.79</c:v>
                </c:pt>
                <c:pt idx="3">
                  <c:v>10.164999999999999</c:v>
                </c:pt>
                <c:pt idx="4">
                  <c:v>10.692</c:v>
                </c:pt>
                <c:pt idx="5">
                  <c:v>15.361000000000001</c:v>
                </c:pt>
                <c:pt idx="6">
                  <c:v>51.555999999999997</c:v>
                </c:pt>
                <c:pt idx="7">
                  <c:v>5.1029999999999998</c:v>
                </c:pt>
                <c:pt idx="17">
                  <c:v>56.558</c:v>
                </c:pt>
                <c:pt idx="18">
                  <c:v>39.142000000000003</c:v>
                </c:pt>
                <c:pt idx="19">
                  <c:v>55.164000000000001</c:v>
                </c:pt>
                <c:pt idx="20">
                  <c:v>40.918999999999997</c:v>
                </c:pt>
                <c:pt idx="21">
                  <c:v>48.832000000000001</c:v>
                </c:pt>
                <c:pt idx="22">
                  <c:v>36.299999999999997</c:v>
                </c:pt>
                <c:pt idx="23">
                  <c:v>50.438000000000002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3D-4466-A3F1-C5118A59BB86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21.9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D-4466-A3F1-C5118A59BB86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3.3839999999999999</c:v>
                </c:pt>
                <c:pt idx="1">
                  <c:v>5.6520000000000001</c:v>
                </c:pt>
                <c:pt idx="2">
                  <c:v>8.68</c:v>
                </c:pt>
                <c:pt idx="3">
                  <c:v>9.0939999999999994</c:v>
                </c:pt>
                <c:pt idx="4">
                  <c:v>8.9250000000000007</c:v>
                </c:pt>
                <c:pt idx="5">
                  <c:v>4.6769999999999996</c:v>
                </c:pt>
                <c:pt idx="7">
                  <c:v>10.878000000000002</c:v>
                </c:pt>
                <c:pt idx="8">
                  <c:v>7.9000000000000001E-2</c:v>
                </c:pt>
                <c:pt idx="9">
                  <c:v>2.0390000000000001</c:v>
                </c:pt>
                <c:pt idx="10">
                  <c:v>0.96499999999999997</c:v>
                </c:pt>
                <c:pt idx="11">
                  <c:v>15.959000000000001</c:v>
                </c:pt>
                <c:pt idx="12">
                  <c:v>26.238999999999997</c:v>
                </c:pt>
                <c:pt idx="13">
                  <c:v>28.126000000000001</c:v>
                </c:pt>
                <c:pt idx="14">
                  <c:v>27.105000000000004</c:v>
                </c:pt>
                <c:pt idx="15">
                  <c:v>28.68</c:v>
                </c:pt>
                <c:pt idx="16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3D-4466-A3F1-C5118A59BB86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213D-4466-A3F1-C5118A59BB86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213D-4466-A3F1-C5118A59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30.548999999999999</c:v>
                </c:pt>
                <c:pt idx="1">
                  <c:v>19.501000000000001</c:v>
                </c:pt>
                <c:pt idx="2">
                  <c:v>19.47</c:v>
                </c:pt>
                <c:pt idx="3">
                  <c:v>19.259</c:v>
                </c:pt>
                <c:pt idx="4">
                  <c:v>19.617000000000001</c:v>
                </c:pt>
                <c:pt idx="5">
                  <c:v>20.038</c:v>
                </c:pt>
                <c:pt idx="6">
                  <c:v>51.556000000000004</c:v>
                </c:pt>
                <c:pt idx="7">
                  <c:v>18.498999999999999</c:v>
                </c:pt>
                <c:pt idx="8">
                  <c:v>72.606000000000009</c:v>
                </c:pt>
                <c:pt idx="9">
                  <c:v>79.216999999999999</c:v>
                </c:pt>
                <c:pt idx="10">
                  <c:v>58.45</c:v>
                </c:pt>
                <c:pt idx="11">
                  <c:v>59.039000000000001</c:v>
                </c:pt>
                <c:pt idx="12">
                  <c:v>41.512999999999998</c:v>
                </c:pt>
                <c:pt idx="13">
                  <c:v>44.236000000000004</c:v>
                </c:pt>
                <c:pt idx="14">
                  <c:v>42.175000000000004</c:v>
                </c:pt>
                <c:pt idx="15">
                  <c:v>40.75</c:v>
                </c:pt>
                <c:pt idx="16">
                  <c:v>21.957999999999998</c:v>
                </c:pt>
                <c:pt idx="17">
                  <c:v>56.557999999999993</c:v>
                </c:pt>
                <c:pt idx="18">
                  <c:v>39.142000000000003</c:v>
                </c:pt>
                <c:pt idx="19">
                  <c:v>55.164000000000001</c:v>
                </c:pt>
                <c:pt idx="20">
                  <c:v>40.918999999999997</c:v>
                </c:pt>
                <c:pt idx="21">
                  <c:v>48.832000000000001</c:v>
                </c:pt>
                <c:pt idx="22">
                  <c:v>36.299999999999997</c:v>
                </c:pt>
                <c:pt idx="23">
                  <c:v>50.597999999999999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3D-4466-A3F1-C5118A59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67</c:v>
                </c:pt>
                <c:pt idx="1">
                  <c:v>76.61</c:v>
                </c:pt>
                <c:pt idx="2">
                  <c:v>64.59</c:v>
                </c:pt>
                <c:pt idx="3">
                  <c:v>64.59</c:v>
                </c:pt>
                <c:pt idx="4">
                  <c:v>64.59</c:v>
                </c:pt>
                <c:pt idx="5">
                  <c:v>64.930000000000007</c:v>
                </c:pt>
                <c:pt idx="6">
                  <c:v>84.75</c:v>
                </c:pt>
                <c:pt idx="7">
                  <c:v>76.33</c:v>
                </c:pt>
                <c:pt idx="8">
                  <c:v>32.130000000000003</c:v>
                </c:pt>
                <c:pt idx="9">
                  <c:v>23.29</c:v>
                </c:pt>
                <c:pt idx="10">
                  <c:v>1.01</c:v>
                </c:pt>
                <c:pt idx="11">
                  <c:v>0.63</c:v>
                </c:pt>
                <c:pt idx="12">
                  <c:v>0.41</c:v>
                </c:pt>
                <c:pt idx="13">
                  <c:v>0.54</c:v>
                </c:pt>
                <c:pt idx="14">
                  <c:v>5.13</c:v>
                </c:pt>
                <c:pt idx="15">
                  <c:v>12.49</c:v>
                </c:pt>
                <c:pt idx="16">
                  <c:v>50.15</c:v>
                </c:pt>
                <c:pt idx="17">
                  <c:v>71.069999999999993</c:v>
                </c:pt>
                <c:pt idx="18">
                  <c:v>75.7</c:v>
                </c:pt>
                <c:pt idx="19">
                  <c:v>98.03</c:v>
                </c:pt>
                <c:pt idx="20">
                  <c:v>74.91</c:v>
                </c:pt>
                <c:pt idx="21">
                  <c:v>76.489999999999995</c:v>
                </c:pt>
                <c:pt idx="22">
                  <c:v>74.59</c:v>
                </c:pt>
                <c:pt idx="23">
                  <c:v>68.680000000000007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3D-4466-A3F1-C5118A59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30.549000000000003</v>
      </c>
      <c r="C4" s="18">
        <v>19.500999999999998</v>
      </c>
      <c r="D4" s="18">
        <v>19.47</v>
      </c>
      <c r="E4" s="18">
        <v>19.259</v>
      </c>
      <c r="F4" s="18">
        <v>19.617000000000001</v>
      </c>
      <c r="G4" s="18">
        <v>20.038</v>
      </c>
      <c r="H4" s="18">
        <v>51.555999999999997</v>
      </c>
      <c r="I4" s="18">
        <v>18.499000000000002</v>
      </c>
      <c r="J4" s="18">
        <v>72.605999999999995</v>
      </c>
      <c r="K4" s="18">
        <v>79.216999999999999</v>
      </c>
      <c r="L4" s="18">
        <v>58.45</v>
      </c>
      <c r="M4" s="18">
        <v>59.038999999999994</v>
      </c>
      <c r="N4" s="18">
        <v>41.512999999999998</v>
      </c>
      <c r="O4" s="18">
        <v>44.236000000000004</v>
      </c>
      <c r="P4" s="18">
        <v>42.175000000000004</v>
      </c>
      <c r="Q4" s="18">
        <v>40.75</v>
      </c>
      <c r="R4" s="18">
        <v>21.952999999999999</v>
      </c>
      <c r="S4" s="18">
        <v>56.558</v>
      </c>
      <c r="T4" s="18">
        <v>39.142000000000003</v>
      </c>
      <c r="U4" s="18">
        <v>55.164000000000001</v>
      </c>
      <c r="V4" s="18">
        <v>40.918999999999997</v>
      </c>
      <c r="W4" s="18">
        <v>48.832000000000001</v>
      </c>
      <c r="X4" s="18">
        <v>36.299999999999997</v>
      </c>
      <c r="Y4" s="18">
        <v>50.597999999999999</v>
      </c>
      <c r="Z4" s="19"/>
      <c r="AA4" s="20">
        <f>SUM(B4:Z4)</f>
        <v>985.9409999999998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67</v>
      </c>
      <c r="C7" s="28">
        <v>76.61</v>
      </c>
      <c r="D7" s="28">
        <v>64.59</v>
      </c>
      <c r="E7" s="28">
        <v>64.59</v>
      </c>
      <c r="F7" s="28">
        <v>64.59</v>
      </c>
      <c r="G7" s="28">
        <v>64.930000000000007</v>
      </c>
      <c r="H7" s="28">
        <v>84.75</v>
      </c>
      <c r="I7" s="28">
        <v>76.33</v>
      </c>
      <c r="J7" s="28">
        <v>32.130000000000003</v>
      </c>
      <c r="K7" s="28">
        <v>23.29</v>
      </c>
      <c r="L7" s="28">
        <v>1.01</v>
      </c>
      <c r="M7" s="28">
        <v>0.63</v>
      </c>
      <c r="N7" s="28">
        <v>0.41</v>
      </c>
      <c r="O7" s="28">
        <v>0.54</v>
      </c>
      <c r="P7" s="28">
        <v>5.13</v>
      </c>
      <c r="Q7" s="28">
        <v>12.49</v>
      </c>
      <c r="R7" s="28">
        <v>50.15</v>
      </c>
      <c r="S7" s="28">
        <v>71.069999999999993</v>
      </c>
      <c r="T7" s="28">
        <v>75.7</v>
      </c>
      <c r="U7" s="28">
        <v>98.03</v>
      </c>
      <c r="V7" s="28">
        <v>74.91</v>
      </c>
      <c r="W7" s="28">
        <v>76.489999999999995</v>
      </c>
      <c r="X7" s="28">
        <v>74.59</v>
      </c>
      <c r="Y7" s="28">
        <v>68.680000000000007</v>
      </c>
      <c r="Z7" s="29"/>
      <c r="AA7" s="30">
        <f>IF(SUM(B7:Z7)&lt;&gt;0,AVERAGEIF(B7:Z7,"&lt;&gt;"""),"")</f>
        <v>51.193333333333321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27.164999999999999</v>
      </c>
      <c r="C12" s="52">
        <v>13.849</v>
      </c>
      <c r="D12" s="52">
        <v>10.79</v>
      </c>
      <c r="E12" s="52">
        <v>10.164999999999999</v>
      </c>
      <c r="F12" s="52">
        <v>10.692</v>
      </c>
      <c r="G12" s="52">
        <v>15.361000000000001</v>
      </c>
      <c r="H12" s="52">
        <v>51.555999999999997</v>
      </c>
      <c r="I12" s="52">
        <v>5.1029999999999998</v>
      </c>
      <c r="J12" s="52"/>
      <c r="K12" s="52"/>
      <c r="L12" s="52"/>
      <c r="M12" s="52"/>
      <c r="N12" s="52"/>
      <c r="O12" s="52"/>
      <c r="P12" s="52"/>
      <c r="Q12" s="52"/>
      <c r="R12" s="52"/>
      <c r="S12" s="52">
        <v>56.558</v>
      </c>
      <c r="T12" s="52">
        <v>39.142000000000003</v>
      </c>
      <c r="U12" s="52">
        <v>55.164000000000001</v>
      </c>
      <c r="V12" s="52">
        <v>40.918999999999997</v>
      </c>
      <c r="W12" s="52">
        <v>48.832000000000001</v>
      </c>
      <c r="X12" s="52">
        <v>36.299999999999997</v>
      </c>
      <c r="Y12" s="52">
        <v>50.438000000000002</v>
      </c>
      <c r="Z12" s="53"/>
      <c r="AA12" s="54">
        <f t="shared" si="0"/>
        <v>472.03399999999999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3.3839999999999999</v>
      </c>
      <c r="C14" s="57">
        <v>5.6520000000000001</v>
      </c>
      <c r="D14" s="57">
        <v>8.68</v>
      </c>
      <c r="E14" s="57">
        <v>9.0939999999999994</v>
      </c>
      <c r="F14" s="57">
        <v>8.9250000000000007</v>
      </c>
      <c r="G14" s="57">
        <v>4.6769999999999996</v>
      </c>
      <c r="H14" s="57"/>
      <c r="I14" s="57">
        <v>10.878000000000002</v>
      </c>
      <c r="J14" s="57">
        <v>7.9000000000000001E-2</v>
      </c>
      <c r="K14" s="57">
        <v>2.0390000000000001</v>
      </c>
      <c r="L14" s="57">
        <v>0.96499999999999997</v>
      </c>
      <c r="M14" s="57">
        <v>15.959000000000001</v>
      </c>
      <c r="N14" s="57">
        <v>26.238999999999997</v>
      </c>
      <c r="O14" s="57">
        <v>28.126000000000001</v>
      </c>
      <c r="P14" s="57">
        <v>27.105000000000004</v>
      </c>
      <c r="Q14" s="57">
        <v>28.68</v>
      </c>
      <c r="R14" s="57">
        <v>5.2999999999999999E-2</v>
      </c>
      <c r="S14" s="57"/>
      <c r="T14" s="57"/>
      <c r="U14" s="57"/>
      <c r="V14" s="57"/>
      <c r="W14" s="57"/>
      <c r="X14" s="57"/>
      <c r="Y14" s="57"/>
      <c r="Z14" s="58"/>
      <c r="AA14" s="59">
        <f t="shared" si="0"/>
        <v>180.53500000000003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30.548999999999999</v>
      </c>
      <c r="C16" s="62">
        <f t="shared" ref="C16:Z16" si="1">IF(LEN(C$2)&gt;0,SUM(C10:C15),"")</f>
        <v>19.501000000000001</v>
      </c>
      <c r="D16" s="62">
        <f t="shared" si="1"/>
        <v>19.47</v>
      </c>
      <c r="E16" s="62">
        <f t="shared" si="1"/>
        <v>19.259</v>
      </c>
      <c r="F16" s="62">
        <f t="shared" si="1"/>
        <v>19.617000000000001</v>
      </c>
      <c r="G16" s="62">
        <f t="shared" si="1"/>
        <v>20.038</v>
      </c>
      <c r="H16" s="62">
        <f t="shared" si="1"/>
        <v>51.555999999999997</v>
      </c>
      <c r="I16" s="62">
        <f t="shared" si="1"/>
        <v>15.981000000000002</v>
      </c>
      <c r="J16" s="62">
        <f t="shared" si="1"/>
        <v>7.9000000000000001E-2</v>
      </c>
      <c r="K16" s="62">
        <f t="shared" si="1"/>
        <v>2.0390000000000001</v>
      </c>
      <c r="L16" s="62">
        <f t="shared" si="1"/>
        <v>0.96499999999999997</v>
      </c>
      <c r="M16" s="62">
        <f t="shared" si="1"/>
        <v>15.959000000000001</v>
      </c>
      <c r="N16" s="62">
        <f t="shared" si="1"/>
        <v>26.238999999999997</v>
      </c>
      <c r="O16" s="62">
        <f t="shared" si="1"/>
        <v>28.126000000000001</v>
      </c>
      <c r="P16" s="62">
        <f t="shared" si="1"/>
        <v>27.105000000000004</v>
      </c>
      <c r="Q16" s="62">
        <f t="shared" si="1"/>
        <v>28.68</v>
      </c>
      <c r="R16" s="62">
        <f t="shared" si="1"/>
        <v>5.2999999999999999E-2</v>
      </c>
      <c r="S16" s="62">
        <f t="shared" si="1"/>
        <v>56.558</v>
      </c>
      <c r="T16" s="62">
        <f t="shared" si="1"/>
        <v>39.142000000000003</v>
      </c>
      <c r="U16" s="62">
        <f t="shared" si="1"/>
        <v>55.164000000000001</v>
      </c>
      <c r="V16" s="62">
        <f t="shared" si="1"/>
        <v>40.918999999999997</v>
      </c>
      <c r="W16" s="62">
        <f t="shared" si="1"/>
        <v>48.832000000000001</v>
      </c>
      <c r="X16" s="62">
        <f t="shared" si="1"/>
        <v>36.299999999999997</v>
      </c>
      <c r="Y16" s="62">
        <f t="shared" si="1"/>
        <v>50.438000000000002</v>
      </c>
      <c r="Z16" s="63" t="str">
        <f t="shared" si="1"/>
        <v/>
      </c>
      <c r="AA16" s="64">
        <f>SUM(AA10:AA15)</f>
        <v>652.56899999999996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>
        <v>72.527000000000001</v>
      </c>
      <c r="K19" s="72">
        <v>75</v>
      </c>
      <c r="L19" s="72">
        <v>48</v>
      </c>
      <c r="M19" s="72">
        <v>28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223.52699999999999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>
        <v>2.5179999999999998</v>
      </c>
      <c r="J20" s="77"/>
      <c r="K20" s="77">
        <v>1.3420000000000001</v>
      </c>
      <c r="L20" s="77">
        <v>3</v>
      </c>
      <c r="M20" s="77">
        <v>5.08</v>
      </c>
      <c r="N20" s="77">
        <v>5.274</v>
      </c>
      <c r="O20" s="77">
        <v>6.1099999999999994</v>
      </c>
      <c r="P20" s="77">
        <v>5.07</v>
      </c>
      <c r="Q20" s="77">
        <v>2.0699999999999998</v>
      </c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30.463999999999999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>
        <v>0.83599999999999997</v>
      </c>
      <c r="L21" s="81">
        <v>6.4850000000000003</v>
      </c>
      <c r="M21" s="81">
        <v>10</v>
      </c>
      <c r="N21" s="81">
        <v>10</v>
      </c>
      <c r="O21" s="81">
        <v>10</v>
      </c>
      <c r="P21" s="81">
        <v>10</v>
      </c>
      <c r="Q21" s="81">
        <v>10</v>
      </c>
      <c r="R21" s="81"/>
      <c r="S21" s="81"/>
      <c r="T21" s="81"/>
      <c r="U21" s="81"/>
      <c r="V21" s="81"/>
      <c r="W21" s="81"/>
      <c r="X21" s="81"/>
      <c r="Y21" s="81">
        <v>0.16</v>
      </c>
      <c r="Z21" s="78"/>
      <c r="AA21" s="79">
        <f t="shared" si="2"/>
        <v>57.480999999999995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2.5179999999999998</v>
      </c>
      <c r="J25" s="88">
        <f t="shared" si="3"/>
        <v>72.527000000000001</v>
      </c>
      <c r="K25" s="88">
        <f t="shared" si="3"/>
        <v>77.177999999999997</v>
      </c>
      <c r="L25" s="88">
        <f t="shared" si="3"/>
        <v>57.484999999999999</v>
      </c>
      <c r="M25" s="88">
        <f t="shared" si="3"/>
        <v>43.08</v>
      </c>
      <c r="N25" s="88">
        <f t="shared" si="3"/>
        <v>15.274000000000001</v>
      </c>
      <c r="O25" s="88">
        <f t="shared" si="3"/>
        <v>16.11</v>
      </c>
      <c r="P25" s="88">
        <f t="shared" si="3"/>
        <v>15.07</v>
      </c>
      <c r="Q25" s="88">
        <f t="shared" si="3"/>
        <v>12.07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0.16</v>
      </c>
      <c r="Z25" s="89" t="str">
        <f t="shared" si="3"/>
        <v/>
      </c>
      <c r="AA25" s="90">
        <f>SUM(AA19:AA24)</f>
        <v>311.47199999999998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30.548999999999999</v>
      </c>
      <c r="C29" s="77">
        <v>19.501000000000001</v>
      </c>
      <c r="D29" s="77">
        <v>19.47</v>
      </c>
      <c r="E29" s="77">
        <v>19.259</v>
      </c>
      <c r="F29" s="77">
        <v>19.617000000000001</v>
      </c>
      <c r="G29" s="77">
        <v>20.038</v>
      </c>
      <c r="H29" s="77">
        <v>51.555999999999997</v>
      </c>
      <c r="I29" s="77">
        <v>18.498999999999999</v>
      </c>
      <c r="J29" s="77">
        <v>72.605999999999995</v>
      </c>
      <c r="K29" s="77">
        <v>79.216999999999999</v>
      </c>
      <c r="L29" s="77">
        <v>58.45</v>
      </c>
      <c r="M29" s="77">
        <v>59.039000000000001</v>
      </c>
      <c r="N29" s="77">
        <v>41.512999999999998</v>
      </c>
      <c r="O29" s="77">
        <v>44.235999999999997</v>
      </c>
      <c r="P29" s="77">
        <v>42.174999999999997</v>
      </c>
      <c r="Q29" s="77">
        <v>40.75</v>
      </c>
      <c r="R29" s="77">
        <v>5.2999999999999999E-2</v>
      </c>
      <c r="S29" s="77">
        <v>56.558</v>
      </c>
      <c r="T29" s="77">
        <v>39.142000000000003</v>
      </c>
      <c r="U29" s="77">
        <v>55.164000000000001</v>
      </c>
      <c r="V29" s="77">
        <v>40.918999999999997</v>
      </c>
      <c r="W29" s="77">
        <v>48.832000000000001</v>
      </c>
      <c r="X29" s="77">
        <v>36.299999999999997</v>
      </c>
      <c r="Y29" s="77">
        <v>50.597999999999999</v>
      </c>
      <c r="Z29" s="78"/>
      <c r="AA29" s="79">
        <f>SUM(B29:Z29)</f>
        <v>964.04099999999983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30.548999999999999</v>
      </c>
      <c r="C31" s="62">
        <f t="shared" ref="C31:Z31" si="4">IF(LEN(C$2)&gt;0,SUM(C28:C30),"")</f>
        <v>19.501000000000001</v>
      </c>
      <c r="D31" s="62">
        <f t="shared" si="4"/>
        <v>19.47</v>
      </c>
      <c r="E31" s="62">
        <f t="shared" si="4"/>
        <v>19.259</v>
      </c>
      <c r="F31" s="62">
        <f t="shared" si="4"/>
        <v>19.617000000000001</v>
      </c>
      <c r="G31" s="62">
        <f t="shared" si="4"/>
        <v>20.038</v>
      </c>
      <c r="H31" s="62">
        <f t="shared" si="4"/>
        <v>51.555999999999997</v>
      </c>
      <c r="I31" s="62">
        <f t="shared" si="4"/>
        <v>18.498999999999999</v>
      </c>
      <c r="J31" s="62">
        <f t="shared" si="4"/>
        <v>72.605999999999995</v>
      </c>
      <c r="K31" s="62">
        <f t="shared" si="4"/>
        <v>79.216999999999999</v>
      </c>
      <c r="L31" s="62">
        <f t="shared" si="4"/>
        <v>58.45</v>
      </c>
      <c r="M31" s="62">
        <f t="shared" si="4"/>
        <v>59.039000000000001</v>
      </c>
      <c r="N31" s="62">
        <f t="shared" si="4"/>
        <v>41.512999999999998</v>
      </c>
      <c r="O31" s="62">
        <f t="shared" si="4"/>
        <v>44.235999999999997</v>
      </c>
      <c r="P31" s="62">
        <f t="shared" si="4"/>
        <v>42.174999999999997</v>
      </c>
      <c r="Q31" s="62">
        <f t="shared" si="4"/>
        <v>40.75</v>
      </c>
      <c r="R31" s="62">
        <f t="shared" si="4"/>
        <v>5.2999999999999999E-2</v>
      </c>
      <c r="S31" s="62">
        <f t="shared" si="4"/>
        <v>56.558</v>
      </c>
      <c r="T31" s="62">
        <f t="shared" si="4"/>
        <v>39.142000000000003</v>
      </c>
      <c r="U31" s="62">
        <f t="shared" si="4"/>
        <v>55.164000000000001</v>
      </c>
      <c r="V31" s="62">
        <f t="shared" si="4"/>
        <v>40.918999999999997</v>
      </c>
      <c r="W31" s="62">
        <f t="shared" si="4"/>
        <v>48.832000000000001</v>
      </c>
      <c r="X31" s="62">
        <f t="shared" si="4"/>
        <v>36.299999999999997</v>
      </c>
      <c r="Y31" s="62">
        <f t="shared" si="4"/>
        <v>50.597999999999999</v>
      </c>
      <c r="Z31" s="63" t="str">
        <f t="shared" si="4"/>
        <v/>
      </c>
      <c r="AA31" s="64">
        <f>SUM(AA28:AA30)</f>
        <v>964.04099999999983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21.9</v>
      </c>
      <c r="S38" s="99"/>
      <c r="T38" s="99"/>
      <c r="U38" s="99"/>
      <c r="V38" s="99"/>
      <c r="W38" s="99"/>
      <c r="X38" s="99"/>
      <c r="Y38" s="99"/>
      <c r="Z38" s="100"/>
      <c r="AA38" s="79">
        <f t="shared" si="5"/>
        <v>21.9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21.9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21.9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21.9</v>
      </c>
      <c r="S46" s="99"/>
      <c r="T46" s="99"/>
      <c r="U46" s="99"/>
      <c r="V46" s="99"/>
      <c r="W46" s="99"/>
      <c r="X46" s="99"/>
      <c r="Y46" s="99"/>
      <c r="Z46" s="100"/>
      <c r="AA46" s="79">
        <f t="shared" si="7"/>
        <v>21.9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21.9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21.9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30.548999999999999</v>
      </c>
      <c r="C51" s="88">
        <f t="shared" si="10"/>
        <v>19.501000000000001</v>
      </c>
      <c r="D51" s="88">
        <f t="shared" si="10"/>
        <v>19.47</v>
      </c>
      <c r="E51" s="88">
        <f t="shared" si="10"/>
        <v>19.259</v>
      </c>
      <c r="F51" s="88">
        <f t="shared" si="10"/>
        <v>19.617000000000001</v>
      </c>
      <c r="G51" s="88">
        <f t="shared" si="10"/>
        <v>20.038</v>
      </c>
      <c r="H51" s="88">
        <f t="shared" si="10"/>
        <v>51.555999999999997</v>
      </c>
      <c r="I51" s="88">
        <f t="shared" si="10"/>
        <v>18.499000000000002</v>
      </c>
      <c r="J51" s="88">
        <f t="shared" si="10"/>
        <v>72.605999999999995</v>
      </c>
      <c r="K51" s="88">
        <f t="shared" si="10"/>
        <v>79.216999999999999</v>
      </c>
      <c r="L51" s="88">
        <f t="shared" si="10"/>
        <v>58.45</v>
      </c>
      <c r="M51" s="88">
        <f t="shared" si="10"/>
        <v>59.039000000000001</v>
      </c>
      <c r="N51" s="88">
        <f t="shared" si="10"/>
        <v>41.512999999999998</v>
      </c>
      <c r="O51" s="88">
        <f t="shared" si="10"/>
        <v>44.236000000000004</v>
      </c>
      <c r="P51" s="88">
        <f t="shared" si="10"/>
        <v>42.175000000000004</v>
      </c>
      <c r="Q51" s="88">
        <f t="shared" si="10"/>
        <v>40.75</v>
      </c>
      <c r="R51" s="88">
        <f t="shared" si="10"/>
        <v>21.952999999999999</v>
      </c>
      <c r="S51" s="88">
        <f t="shared" si="10"/>
        <v>56.558</v>
      </c>
      <c r="T51" s="88">
        <f t="shared" si="10"/>
        <v>39.142000000000003</v>
      </c>
      <c r="U51" s="88">
        <f t="shared" si="10"/>
        <v>55.164000000000001</v>
      </c>
      <c r="V51" s="88">
        <f t="shared" si="10"/>
        <v>40.918999999999997</v>
      </c>
      <c r="W51" s="88">
        <f t="shared" si="10"/>
        <v>48.832000000000001</v>
      </c>
      <c r="X51" s="88">
        <f t="shared" si="10"/>
        <v>36.299999999999997</v>
      </c>
      <c r="Y51" s="88">
        <f t="shared" si="10"/>
        <v>50.597999999999999</v>
      </c>
      <c r="Z51" s="89" t="str">
        <f t="shared" si="10"/>
        <v/>
      </c>
      <c r="AA51" s="104">
        <f>SUM(B51:Z51)</f>
        <v>985.9409999999998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30.548999999999999</v>
      </c>
      <c r="C4" s="18">
        <v>19.501000000000001</v>
      </c>
      <c r="D4" s="18">
        <v>19.47</v>
      </c>
      <c r="E4" s="18">
        <v>19.259</v>
      </c>
      <c r="F4" s="18">
        <v>19.617000000000001</v>
      </c>
      <c r="G4" s="18">
        <v>20.038</v>
      </c>
      <c r="H4" s="18">
        <v>51.556000000000004</v>
      </c>
      <c r="I4" s="18">
        <v>18.498999999999999</v>
      </c>
      <c r="J4" s="18">
        <v>72.606000000000009</v>
      </c>
      <c r="K4" s="18">
        <v>79.216999999999999</v>
      </c>
      <c r="L4" s="18">
        <v>58.45</v>
      </c>
      <c r="M4" s="18">
        <v>59.039000000000001</v>
      </c>
      <c r="N4" s="18">
        <v>41.512999999999998</v>
      </c>
      <c r="O4" s="18">
        <v>44.236000000000004</v>
      </c>
      <c r="P4" s="18">
        <v>42.175000000000004</v>
      </c>
      <c r="Q4" s="18">
        <v>40.75</v>
      </c>
      <c r="R4" s="18">
        <v>21.957999999999998</v>
      </c>
      <c r="S4" s="18">
        <v>56.557999999999993</v>
      </c>
      <c r="T4" s="18">
        <v>39.142000000000003</v>
      </c>
      <c r="U4" s="18">
        <v>55.164000000000001</v>
      </c>
      <c r="V4" s="18">
        <v>40.918999999999997</v>
      </c>
      <c r="W4" s="18">
        <v>48.832000000000001</v>
      </c>
      <c r="X4" s="18">
        <v>36.299999999999997</v>
      </c>
      <c r="Y4" s="18">
        <v>50.597999999999999</v>
      </c>
      <c r="Z4" s="19"/>
      <c r="AA4" s="20">
        <f>SUM(B4:Z4)</f>
        <v>985.9459999999998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67</v>
      </c>
      <c r="C7" s="28">
        <v>76.61</v>
      </c>
      <c r="D7" s="28">
        <v>64.59</v>
      </c>
      <c r="E7" s="28">
        <v>64.59</v>
      </c>
      <c r="F7" s="28">
        <v>64.59</v>
      </c>
      <c r="G7" s="28">
        <v>64.930000000000007</v>
      </c>
      <c r="H7" s="28">
        <v>84.75</v>
      </c>
      <c r="I7" s="28">
        <v>76.33</v>
      </c>
      <c r="J7" s="28">
        <v>32.130000000000003</v>
      </c>
      <c r="K7" s="28">
        <v>23.29</v>
      </c>
      <c r="L7" s="28">
        <v>1.01</v>
      </c>
      <c r="M7" s="28">
        <v>0.63</v>
      </c>
      <c r="N7" s="28">
        <v>0.41</v>
      </c>
      <c r="O7" s="28">
        <v>0.54</v>
      </c>
      <c r="P7" s="28">
        <v>5.13</v>
      </c>
      <c r="Q7" s="28">
        <v>12.49</v>
      </c>
      <c r="R7" s="28">
        <v>50.15</v>
      </c>
      <c r="S7" s="28">
        <v>71.069999999999993</v>
      </c>
      <c r="T7" s="28">
        <v>75.7</v>
      </c>
      <c r="U7" s="28">
        <v>98.03</v>
      </c>
      <c r="V7" s="28">
        <v>74.91</v>
      </c>
      <c r="W7" s="28">
        <v>76.489999999999995</v>
      </c>
      <c r="X7" s="28">
        <v>74.59</v>
      </c>
      <c r="Y7" s="28">
        <v>68.680000000000007</v>
      </c>
      <c r="Z7" s="29"/>
      <c r="AA7" s="30">
        <f>IF(SUM(B7:Z7)&lt;&gt;0,AVERAGEIF(B7:Z7,"&lt;&gt;"""),"")</f>
        <v>51.193333333333321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50</v>
      </c>
      <c r="T12" s="52"/>
      <c r="U12" s="52"/>
      <c r="V12" s="52"/>
      <c r="W12" s="52"/>
      <c r="X12" s="52"/>
      <c r="Y12" s="52"/>
      <c r="Z12" s="53"/>
      <c r="AA12" s="54">
        <f t="shared" si="0"/>
        <v>50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5.0000000000000001E-3</v>
      </c>
      <c r="C14" s="57"/>
      <c r="D14" s="57"/>
      <c r="E14" s="57"/>
      <c r="F14" s="57"/>
      <c r="G14" s="57"/>
      <c r="H14" s="57">
        <v>4.3540000000000001</v>
      </c>
      <c r="I14" s="57"/>
      <c r="J14" s="57">
        <v>29.806999999999999</v>
      </c>
      <c r="K14" s="57">
        <v>58.6</v>
      </c>
      <c r="L14" s="57">
        <v>1E-3</v>
      </c>
      <c r="M14" s="57">
        <v>6.6000000000000003E-2</v>
      </c>
      <c r="N14" s="57">
        <v>7.4999999999999997E-2</v>
      </c>
      <c r="O14" s="57">
        <v>2.919</v>
      </c>
      <c r="P14" s="57">
        <v>3.0540000000000003</v>
      </c>
      <c r="Q14" s="57"/>
      <c r="R14" s="57">
        <v>7.1349999999999998</v>
      </c>
      <c r="S14" s="57">
        <v>3.2320000000000002</v>
      </c>
      <c r="T14" s="57">
        <v>15.035</v>
      </c>
      <c r="U14" s="57">
        <v>13.414999999999999</v>
      </c>
      <c r="V14" s="57">
        <v>13.405999999999999</v>
      </c>
      <c r="W14" s="57">
        <v>11.715</v>
      </c>
      <c r="X14" s="57">
        <v>10.194000000000001</v>
      </c>
      <c r="Y14" s="57">
        <v>13.514999999999999</v>
      </c>
      <c r="Z14" s="58"/>
      <c r="AA14" s="59">
        <f t="shared" si="0"/>
        <v>186.52799999999999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5.0000000000000001E-3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4.3540000000000001</v>
      </c>
      <c r="I16" s="62">
        <f t="shared" si="1"/>
        <v>0</v>
      </c>
      <c r="J16" s="62">
        <f t="shared" si="1"/>
        <v>29.806999999999999</v>
      </c>
      <c r="K16" s="62">
        <f t="shared" si="1"/>
        <v>58.6</v>
      </c>
      <c r="L16" s="62">
        <f t="shared" si="1"/>
        <v>1E-3</v>
      </c>
      <c r="M16" s="62">
        <f t="shared" si="1"/>
        <v>6.6000000000000003E-2</v>
      </c>
      <c r="N16" s="62">
        <f t="shared" si="1"/>
        <v>7.4999999999999997E-2</v>
      </c>
      <c r="O16" s="62">
        <f t="shared" si="1"/>
        <v>2.919</v>
      </c>
      <c r="P16" s="62">
        <f t="shared" si="1"/>
        <v>3.0540000000000003</v>
      </c>
      <c r="Q16" s="62">
        <f t="shared" si="1"/>
        <v>0</v>
      </c>
      <c r="R16" s="62">
        <f t="shared" si="1"/>
        <v>7.1349999999999998</v>
      </c>
      <c r="S16" s="62">
        <f t="shared" si="1"/>
        <v>53.231999999999999</v>
      </c>
      <c r="T16" s="62">
        <f t="shared" si="1"/>
        <v>15.035</v>
      </c>
      <c r="U16" s="62">
        <f t="shared" si="1"/>
        <v>13.414999999999999</v>
      </c>
      <c r="V16" s="62">
        <f t="shared" si="1"/>
        <v>13.405999999999999</v>
      </c>
      <c r="W16" s="62">
        <f t="shared" si="1"/>
        <v>11.715</v>
      </c>
      <c r="X16" s="62">
        <f t="shared" si="1"/>
        <v>10.194000000000001</v>
      </c>
      <c r="Y16" s="62">
        <f t="shared" si="1"/>
        <v>13.514999999999999</v>
      </c>
      <c r="Z16" s="63" t="str">
        <f t="shared" si="1"/>
        <v/>
      </c>
      <c r="AA16" s="64">
        <f>SUM(AA10:AA15)</f>
        <v>236.52799999999999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>
        <v>1.5</v>
      </c>
      <c r="D19" s="72">
        <v>1.5</v>
      </c>
      <c r="E19" s="72">
        <v>1.5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4.8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25.8</v>
      </c>
    </row>
    <row r="20" spans="1:27" ht="24.95" customHeight="1" x14ac:dyDescent="0.2">
      <c r="A20" s="75" t="s">
        <v>15</v>
      </c>
      <c r="B20" s="76">
        <v>19.701999999999998</v>
      </c>
      <c r="C20" s="77">
        <v>16.5</v>
      </c>
      <c r="D20" s="77">
        <v>16.5</v>
      </c>
      <c r="E20" s="77">
        <v>16.5</v>
      </c>
      <c r="F20" s="77">
        <v>16.5</v>
      </c>
      <c r="G20" s="77">
        <v>16.5</v>
      </c>
      <c r="H20" s="77">
        <v>21.526</v>
      </c>
      <c r="I20" s="77">
        <v>16.5</v>
      </c>
      <c r="J20" s="77">
        <v>29.393999999999998</v>
      </c>
      <c r="K20" s="77">
        <v>17.754000000000001</v>
      </c>
      <c r="L20" s="77">
        <v>37.064999999999998</v>
      </c>
      <c r="M20" s="77">
        <v>36.893000000000001</v>
      </c>
      <c r="N20" s="77">
        <v>20.29</v>
      </c>
      <c r="O20" s="77">
        <v>19.803999999999998</v>
      </c>
      <c r="P20" s="77">
        <v>19.018000000000001</v>
      </c>
      <c r="Q20" s="77">
        <v>17.797000000000001</v>
      </c>
      <c r="R20" s="77">
        <v>1.1020000000000001</v>
      </c>
      <c r="S20" s="77">
        <v>0.876</v>
      </c>
      <c r="T20" s="77">
        <v>0.83799999999999997</v>
      </c>
      <c r="U20" s="77">
        <v>0.73599999999999999</v>
      </c>
      <c r="V20" s="77">
        <v>0.70899999999999996</v>
      </c>
      <c r="W20" s="77">
        <v>1.677</v>
      </c>
      <c r="X20" s="77">
        <v>4.2309999999999999</v>
      </c>
      <c r="Y20" s="77">
        <v>4.0969999999999995</v>
      </c>
      <c r="Z20" s="78"/>
      <c r="AA20" s="79">
        <f t="shared" si="2"/>
        <v>352.50900000000001</v>
      </c>
    </row>
    <row r="21" spans="1:27" ht="24.95" customHeight="1" x14ac:dyDescent="0.2">
      <c r="A21" s="75" t="s">
        <v>16</v>
      </c>
      <c r="B21" s="80">
        <v>10.842000000000001</v>
      </c>
      <c r="C21" s="81">
        <v>1.5009999999999999</v>
      </c>
      <c r="D21" s="81">
        <v>1.47</v>
      </c>
      <c r="E21" s="81">
        <v>1.2589999999999999</v>
      </c>
      <c r="F21" s="81">
        <v>1.617</v>
      </c>
      <c r="G21" s="81">
        <v>2.0379999999999998</v>
      </c>
      <c r="H21" s="81">
        <v>24.176000000000002</v>
      </c>
      <c r="I21" s="81">
        <v>0.499</v>
      </c>
      <c r="J21" s="81">
        <v>11.905000000000001</v>
      </c>
      <c r="K21" s="81">
        <v>1.363</v>
      </c>
      <c r="L21" s="81">
        <v>19.884</v>
      </c>
      <c r="M21" s="81">
        <v>20.58</v>
      </c>
      <c r="N21" s="81">
        <v>19.648</v>
      </c>
      <c r="O21" s="81">
        <v>20.013000000000002</v>
      </c>
      <c r="P21" s="81">
        <v>18.603000000000002</v>
      </c>
      <c r="Q21" s="81">
        <v>18.152999999999999</v>
      </c>
      <c r="R21" s="81">
        <v>13.721</v>
      </c>
      <c r="S21" s="81">
        <v>2.4500000000000002</v>
      </c>
      <c r="T21" s="81">
        <v>23.268999999999998</v>
      </c>
      <c r="U21" s="81">
        <v>41.012999999999998</v>
      </c>
      <c r="V21" s="81">
        <v>26.804000000000002</v>
      </c>
      <c r="W21" s="81">
        <v>35.44</v>
      </c>
      <c r="X21" s="81">
        <v>21.875</v>
      </c>
      <c r="Y21" s="81">
        <v>32.986000000000004</v>
      </c>
      <c r="Z21" s="78"/>
      <c r="AA21" s="79">
        <f t="shared" si="2"/>
        <v>371.10899999999998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30.543999999999997</v>
      </c>
      <c r="C25" s="88">
        <f t="shared" si="3"/>
        <v>19.501000000000001</v>
      </c>
      <c r="D25" s="88">
        <f t="shared" si="3"/>
        <v>19.47</v>
      </c>
      <c r="E25" s="88">
        <f t="shared" si="3"/>
        <v>19.259</v>
      </c>
      <c r="F25" s="88">
        <f t="shared" si="3"/>
        <v>19.617000000000001</v>
      </c>
      <c r="G25" s="88">
        <f t="shared" si="3"/>
        <v>20.038</v>
      </c>
      <c r="H25" s="88">
        <f t="shared" si="3"/>
        <v>47.201999999999998</v>
      </c>
      <c r="I25" s="88">
        <f t="shared" si="3"/>
        <v>18.498999999999999</v>
      </c>
      <c r="J25" s="88">
        <f t="shared" si="3"/>
        <v>42.798999999999999</v>
      </c>
      <c r="K25" s="88">
        <f t="shared" si="3"/>
        <v>20.617000000000001</v>
      </c>
      <c r="L25" s="88">
        <f t="shared" si="3"/>
        <v>58.448999999999998</v>
      </c>
      <c r="M25" s="88">
        <f t="shared" si="3"/>
        <v>58.972999999999999</v>
      </c>
      <c r="N25" s="88">
        <f t="shared" si="3"/>
        <v>41.438000000000002</v>
      </c>
      <c r="O25" s="88">
        <f t="shared" si="3"/>
        <v>41.317</v>
      </c>
      <c r="P25" s="88">
        <f t="shared" si="3"/>
        <v>39.121000000000002</v>
      </c>
      <c r="Q25" s="88">
        <f t="shared" si="3"/>
        <v>40.75</v>
      </c>
      <c r="R25" s="88">
        <f t="shared" si="3"/>
        <v>14.823</v>
      </c>
      <c r="S25" s="88">
        <f t="shared" si="3"/>
        <v>3.3260000000000001</v>
      </c>
      <c r="T25" s="88">
        <f t="shared" si="3"/>
        <v>24.106999999999999</v>
      </c>
      <c r="U25" s="88">
        <f t="shared" si="3"/>
        <v>41.748999999999995</v>
      </c>
      <c r="V25" s="88">
        <f t="shared" si="3"/>
        <v>27.513000000000002</v>
      </c>
      <c r="W25" s="88">
        <f t="shared" si="3"/>
        <v>37.116999999999997</v>
      </c>
      <c r="X25" s="88">
        <f t="shared" si="3"/>
        <v>26.106000000000002</v>
      </c>
      <c r="Y25" s="88">
        <f t="shared" si="3"/>
        <v>37.083000000000006</v>
      </c>
      <c r="Z25" s="89">
        <f t="shared" si="3"/>
        <v>0</v>
      </c>
      <c r="AA25" s="90">
        <f t="shared" si="3"/>
        <v>749.41800000000001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30.548999999999999</v>
      </c>
      <c r="C29" s="77">
        <v>19.501000000000001</v>
      </c>
      <c r="D29" s="77">
        <v>19.47</v>
      </c>
      <c r="E29" s="77">
        <v>19.259</v>
      </c>
      <c r="F29" s="77">
        <v>19.617000000000001</v>
      </c>
      <c r="G29" s="77">
        <v>20.038</v>
      </c>
      <c r="H29" s="77">
        <v>51.555999999999997</v>
      </c>
      <c r="I29" s="77">
        <v>18.498999999999999</v>
      </c>
      <c r="J29" s="77">
        <v>72.605999999999995</v>
      </c>
      <c r="K29" s="77">
        <v>79.216999999999999</v>
      </c>
      <c r="L29" s="77">
        <v>58.45</v>
      </c>
      <c r="M29" s="77">
        <v>59.039000000000001</v>
      </c>
      <c r="N29" s="77">
        <v>41.512999999999998</v>
      </c>
      <c r="O29" s="77">
        <v>44.235999999999997</v>
      </c>
      <c r="P29" s="77">
        <v>42.174999999999997</v>
      </c>
      <c r="Q29" s="77">
        <v>40.75</v>
      </c>
      <c r="R29" s="77">
        <v>21.957999999999998</v>
      </c>
      <c r="S29" s="77">
        <v>56.558</v>
      </c>
      <c r="T29" s="77">
        <v>39.142000000000003</v>
      </c>
      <c r="U29" s="77">
        <v>55.164000000000001</v>
      </c>
      <c r="V29" s="77">
        <v>40.918999999999997</v>
      </c>
      <c r="W29" s="77">
        <v>48.832000000000001</v>
      </c>
      <c r="X29" s="77">
        <v>36.299999999999997</v>
      </c>
      <c r="Y29" s="77">
        <v>50.597999999999999</v>
      </c>
      <c r="Z29" s="78"/>
      <c r="AA29" s="79">
        <f>SUM(B29:Z29)</f>
        <v>985.9459999999998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30.548999999999999</v>
      </c>
      <c r="C31" s="62">
        <f t="shared" si="4"/>
        <v>19.501000000000001</v>
      </c>
      <c r="D31" s="62">
        <f t="shared" si="4"/>
        <v>19.47</v>
      </c>
      <c r="E31" s="62">
        <f t="shared" si="4"/>
        <v>19.259</v>
      </c>
      <c r="F31" s="62">
        <f t="shared" si="4"/>
        <v>19.617000000000001</v>
      </c>
      <c r="G31" s="62">
        <f t="shared" si="4"/>
        <v>20.038</v>
      </c>
      <c r="H31" s="62">
        <f t="shared" si="4"/>
        <v>51.555999999999997</v>
      </c>
      <c r="I31" s="62">
        <f t="shared" si="4"/>
        <v>18.498999999999999</v>
      </c>
      <c r="J31" s="62">
        <f t="shared" si="4"/>
        <v>72.605999999999995</v>
      </c>
      <c r="K31" s="62">
        <f t="shared" si="4"/>
        <v>79.216999999999999</v>
      </c>
      <c r="L31" s="62">
        <f t="shared" si="4"/>
        <v>58.45</v>
      </c>
      <c r="M31" s="62">
        <f t="shared" si="4"/>
        <v>59.039000000000001</v>
      </c>
      <c r="N31" s="62">
        <f t="shared" si="4"/>
        <v>41.512999999999998</v>
      </c>
      <c r="O31" s="62">
        <f t="shared" si="4"/>
        <v>44.235999999999997</v>
      </c>
      <c r="P31" s="62">
        <f t="shared" si="4"/>
        <v>42.174999999999997</v>
      </c>
      <c r="Q31" s="62">
        <f t="shared" si="4"/>
        <v>40.75</v>
      </c>
      <c r="R31" s="62">
        <f t="shared" si="4"/>
        <v>21.957999999999998</v>
      </c>
      <c r="S31" s="62">
        <f t="shared" si="4"/>
        <v>56.558</v>
      </c>
      <c r="T31" s="62">
        <f t="shared" si="4"/>
        <v>39.142000000000003</v>
      </c>
      <c r="U31" s="62">
        <f t="shared" si="4"/>
        <v>55.164000000000001</v>
      </c>
      <c r="V31" s="62">
        <f t="shared" si="4"/>
        <v>40.918999999999997</v>
      </c>
      <c r="W31" s="62">
        <f t="shared" si="4"/>
        <v>48.832000000000001</v>
      </c>
      <c r="X31" s="62">
        <f t="shared" si="4"/>
        <v>36.299999999999997</v>
      </c>
      <c r="Y31" s="62">
        <f t="shared" si="4"/>
        <v>50.597999999999999</v>
      </c>
      <c r="Z31" s="63">
        <f t="shared" si="4"/>
        <v>0</v>
      </c>
      <c r="AA31" s="64">
        <f t="shared" si="4"/>
        <v>985.9459999999998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30.548999999999996</v>
      </c>
      <c r="C51" s="88">
        <f t="shared" si="10"/>
        <v>19.501000000000001</v>
      </c>
      <c r="D51" s="88">
        <f t="shared" si="10"/>
        <v>19.47</v>
      </c>
      <c r="E51" s="88">
        <f t="shared" si="10"/>
        <v>19.259</v>
      </c>
      <c r="F51" s="88">
        <f t="shared" si="10"/>
        <v>19.617000000000001</v>
      </c>
      <c r="G51" s="88">
        <f t="shared" si="10"/>
        <v>20.038</v>
      </c>
      <c r="H51" s="88">
        <f t="shared" si="10"/>
        <v>51.555999999999997</v>
      </c>
      <c r="I51" s="88">
        <f t="shared" si="10"/>
        <v>18.498999999999999</v>
      </c>
      <c r="J51" s="88">
        <f t="shared" si="10"/>
        <v>72.605999999999995</v>
      </c>
      <c r="K51" s="88">
        <f t="shared" si="10"/>
        <v>79.216999999999999</v>
      </c>
      <c r="L51" s="88">
        <f t="shared" si="10"/>
        <v>58.449999999999996</v>
      </c>
      <c r="M51" s="88">
        <f t="shared" si="10"/>
        <v>59.039000000000001</v>
      </c>
      <c r="N51" s="88">
        <f t="shared" si="10"/>
        <v>41.513000000000005</v>
      </c>
      <c r="O51" s="88">
        <f t="shared" si="10"/>
        <v>44.235999999999997</v>
      </c>
      <c r="P51" s="88">
        <f t="shared" si="10"/>
        <v>42.175000000000004</v>
      </c>
      <c r="Q51" s="88">
        <f t="shared" si="10"/>
        <v>40.75</v>
      </c>
      <c r="R51" s="88">
        <f t="shared" si="10"/>
        <v>21.957999999999998</v>
      </c>
      <c r="S51" s="88">
        <f t="shared" si="10"/>
        <v>56.558</v>
      </c>
      <c r="T51" s="88">
        <f t="shared" si="10"/>
        <v>39.141999999999996</v>
      </c>
      <c r="U51" s="88">
        <f t="shared" si="10"/>
        <v>55.163999999999994</v>
      </c>
      <c r="V51" s="88">
        <f t="shared" si="10"/>
        <v>40.918999999999997</v>
      </c>
      <c r="W51" s="88">
        <f t="shared" si="10"/>
        <v>48.831999999999994</v>
      </c>
      <c r="X51" s="88">
        <f t="shared" si="10"/>
        <v>36.300000000000004</v>
      </c>
      <c r="Y51" s="88">
        <f t="shared" si="10"/>
        <v>50.598000000000006</v>
      </c>
      <c r="Z51" s="89">
        <f t="shared" si="10"/>
        <v>0</v>
      </c>
      <c r="AA51" s="104">
        <f>SUM(B51:Z51)</f>
        <v>985.94599999999969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>
        <v>-21.9</v>
      </c>
      <c r="S4" s="18"/>
      <c r="T4" s="18"/>
      <c r="U4" s="18"/>
      <c r="V4" s="18"/>
      <c r="W4" s="18"/>
      <c r="X4" s="18"/>
      <c r="Y4" s="18"/>
      <c r="Z4" s="19"/>
      <c r="AA4" s="111">
        <f>SUM(B4:Z4)</f>
        <v>-21.9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67</v>
      </c>
      <c r="C7" s="117">
        <v>76.61</v>
      </c>
      <c r="D7" s="117">
        <v>64.59</v>
      </c>
      <c r="E7" s="117">
        <v>64.59</v>
      </c>
      <c r="F7" s="117">
        <v>64.59</v>
      </c>
      <c r="G7" s="117">
        <v>64.930000000000007</v>
      </c>
      <c r="H7" s="117">
        <v>84.75</v>
      </c>
      <c r="I7" s="117">
        <v>76.33</v>
      </c>
      <c r="J7" s="117">
        <v>32.130000000000003</v>
      </c>
      <c r="K7" s="117">
        <v>23.29</v>
      </c>
      <c r="L7" s="117">
        <v>1.01</v>
      </c>
      <c r="M7" s="117">
        <v>0.63</v>
      </c>
      <c r="N7" s="117">
        <v>0.41</v>
      </c>
      <c r="O7" s="117">
        <v>0.54</v>
      </c>
      <c r="P7" s="117">
        <v>5.13</v>
      </c>
      <c r="Q7" s="117">
        <v>12.49</v>
      </c>
      <c r="R7" s="117">
        <v>50.15</v>
      </c>
      <c r="S7" s="117">
        <v>71.069999999999993</v>
      </c>
      <c r="T7" s="117">
        <v>75.7</v>
      </c>
      <c r="U7" s="117">
        <v>98.03</v>
      </c>
      <c r="V7" s="117">
        <v>74.91</v>
      </c>
      <c r="W7" s="117">
        <v>76.489999999999995</v>
      </c>
      <c r="X7" s="117">
        <v>74.59</v>
      </c>
      <c r="Y7" s="117">
        <v>68.680000000000007</v>
      </c>
      <c r="Z7" s="118"/>
      <c r="AA7" s="119">
        <f>IF(SUM(B7:Z7)&lt;&gt;0,AVERAGEIF(B7:Z7,"&lt;&gt;"""),"")</f>
        <v>51.193333333333321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>
        <v>21.9</v>
      </c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21.9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21.9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21.9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2024-04-10T13:20:20Z</dcterms:created>
  <dcterms:modified xsi:type="dcterms:W3CDTF">2024-04-10T13:20:22Z</dcterms:modified>
</cp:coreProperties>
</file>