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1" i="5"/>
  <c r="X51" i="5"/>
  <c r="V51" i="5"/>
  <c r="T51" i="5"/>
  <c r="R51" i="5"/>
  <c r="P51" i="5"/>
  <c r="N51" i="5"/>
  <c r="L51" i="5"/>
  <c r="J51" i="5"/>
  <c r="H51" i="5"/>
  <c r="F51" i="5"/>
  <c r="D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A48" i="5" s="1"/>
  <c r="B48" i="5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A39" i="5" s="1"/>
  <c r="B39" i="5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Y25" i="5"/>
  <c r="Y51" i="5" s="1"/>
  <c r="X25" i="5"/>
  <c r="W25" i="5"/>
  <c r="W51" i="5" s="1"/>
  <c r="V25" i="5"/>
  <c r="U25" i="5"/>
  <c r="U51" i="5" s="1"/>
  <c r="T25" i="5"/>
  <c r="S25" i="5"/>
  <c r="S51" i="5" s="1"/>
  <c r="R25" i="5"/>
  <c r="Q25" i="5"/>
  <c r="Q51" i="5" s="1"/>
  <c r="P25" i="5"/>
  <c r="O25" i="5"/>
  <c r="O51" i="5" s="1"/>
  <c r="N25" i="5"/>
  <c r="M25" i="5"/>
  <c r="M51" i="5" s="1"/>
  <c r="L25" i="5"/>
  <c r="K25" i="5"/>
  <c r="K51" i="5" s="1"/>
  <c r="J25" i="5"/>
  <c r="I25" i="5"/>
  <c r="I51" i="5" s="1"/>
  <c r="H25" i="5"/>
  <c r="G25" i="5"/>
  <c r="G51" i="5" s="1"/>
  <c r="F25" i="5"/>
  <c r="E25" i="5"/>
  <c r="E51" i="5" s="1"/>
  <c r="D25" i="5"/>
  <c r="C25" i="5"/>
  <c r="C51" i="5" s="1"/>
  <c r="B25" i="5"/>
  <c r="AA24" i="5"/>
  <c r="AA23" i="5"/>
  <c r="AA22" i="5"/>
  <c r="AA21" i="5"/>
  <c r="AA20" i="5"/>
  <c r="AA25" i="5" s="1"/>
  <c r="AA19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6" i="5" s="1"/>
  <c r="AA10" i="5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<sst xmlns="http://schemas.openxmlformats.org/spreadsheetml/2006/main" count="117" uniqueCount="53">
  <si>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04/04/2024 16:36:23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</si>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</sst>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48D5-4302-A0EE-C4C164E3A5C6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48D5-4302-A0EE-C4C164E3A5C6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56.179000000000002</c:v>
                </c:pt>
                <c:pt idx="1">
                  <c:v>50.59</c:v>
                </c:pt>
                <c:pt idx="2">
                  <c:v>47.345999999999997</c:v>
                </c:pt>
                <c:pt idx="3">
                  <c:v>38.414999999999999</c:v>
                </c:pt>
                <c:pt idx="4">
                  <c:v>39.521999999999998</c:v>
                </c:pt>
                <c:pt idx="5">
                  <c:v>56.408000000000001</c:v>
                </c:pt>
                <c:pt idx="6">
                  <c:v>40.427999999999997</c:v>
                </c:pt>
                <c:pt idx="7">
                  <c:v>25.733000000000001</c:v>
                </c:pt>
                <c:pt idx="8">
                  <c:v>42.116</c:v>
                </c:pt>
                <c:pt idx="9">
                  <c:v>27.216000000000001</c:v>
                </c:pt>
                <c:pt idx="18">
                  <c:v>49.858000000000004</c:v>
                </c:pt>
                <c:pt idx="19">
                  <c:v>48.432000000000002</c:v>
                </c:pt>
                <c:pt idx="20">
                  <c:v>37.268000000000001</c:v>
                </c:pt>
                <c:pt idx="21">
                  <c:v>54.695999999999998</c:v>
                </c:pt>
                <c:pt idx="22">
                  <c:v>41.984999999999999</c:v>
                </c:pt>
                <c:pt idx="23">
                  <c:v>41.796999999999997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D5-4302-A0EE-C4C164E3A5C6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D5-4302-A0EE-C4C164E3A5C6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0.02</c:v>
                </c:pt>
                <c:pt idx="1">
                  <c:v>1.7999999999999999E-2</c:v>
                </c:pt>
                <c:pt idx="2">
                  <c:v>0.23799999999999999</c:v>
                </c:pt>
                <c:pt idx="3">
                  <c:v>0.16500000000000001</c:v>
                </c:pt>
                <c:pt idx="7">
                  <c:v>2E-3</c:v>
                </c:pt>
                <c:pt idx="8">
                  <c:v>0.14700000000000002</c:v>
                </c:pt>
                <c:pt idx="9">
                  <c:v>0.26500000000000001</c:v>
                </c:pt>
                <c:pt idx="11">
                  <c:v>8.0210000000000008</c:v>
                </c:pt>
                <c:pt idx="12">
                  <c:v>8.4490000000000016</c:v>
                </c:pt>
                <c:pt idx="13">
                  <c:v>12.129999999999999</c:v>
                </c:pt>
                <c:pt idx="14">
                  <c:v>19.692999999999998</c:v>
                </c:pt>
                <c:pt idx="15">
                  <c:v>13.172999999999998</c:v>
                </c:pt>
                <c:pt idx="16">
                  <c:v>20.032</c:v>
                </c:pt>
                <c:pt idx="17">
                  <c:v>1.8170000000000002</c:v>
                </c:pt>
                <c:pt idx="20">
                  <c:v>7.0000000000000007E-2</c:v>
                </c:pt>
                <c:pt idx="21">
                  <c:v>0.105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D5-4302-A0EE-C4C164E3A5C6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48D5-4302-A0EE-C4C164E3A5C6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48D5-4302-A0EE-C4C164E3A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57.708999999999996</c:v>
                </c:pt>
                <c:pt idx="1">
                  <c:v>51.878</c:v>
                </c:pt>
                <c:pt idx="2">
                  <c:v>48.323999999999991</c:v>
                </c:pt>
                <c:pt idx="3">
                  <c:v>40.090000000000003</c:v>
                </c:pt>
                <c:pt idx="4">
                  <c:v>39.792000000000002</c:v>
                </c:pt>
                <c:pt idx="5">
                  <c:v>56.407999999999987</c:v>
                </c:pt>
                <c:pt idx="6">
                  <c:v>40.427999999999997</c:v>
                </c:pt>
                <c:pt idx="7">
                  <c:v>27.475000000000005</c:v>
                </c:pt>
                <c:pt idx="8">
                  <c:v>47.332000000000001</c:v>
                </c:pt>
                <c:pt idx="9">
                  <c:v>31.225999999999996</c:v>
                </c:pt>
                <c:pt idx="10">
                  <c:v>5.452</c:v>
                </c:pt>
                <c:pt idx="11">
                  <c:v>22.028000000000002</c:v>
                </c:pt>
                <c:pt idx="12">
                  <c:v>33.808999999999997</c:v>
                </c:pt>
                <c:pt idx="13">
                  <c:v>33.823</c:v>
                </c:pt>
                <c:pt idx="14">
                  <c:v>33.423999999999999</c:v>
                </c:pt>
                <c:pt idx="15">
                  <c:v>24.927000000000003</c:v>
                </c:pt>
                <c:pt idx="16">
                  <c:v>26.744</c:v>
                </c:pt>
                <c:pt idx="17">
                  <c:v>2.202</c:v>
                </c:pt>
                <c:pt idx="18">
                  <c:v>49.858000000000004</c:v>
                </c:pt>
                <c:pt idx="19">
                  <c:v>48.432000000000002</c:v>
                </c:pt>
                <c:pt idx="20">
                  <c:v>37.338000000000001</c:v>
                </c:pt>
                <c:pt idx="21">
                  <c:v>54.801000000000002</c:v>
                </c:pt>
                <c:pt idx="22">
                  <c:v>41.984999999999999</c:v>
                </c:pt>
                <c:pt idx="23">
                  <c:v>41.796999999999997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D5-4302-A0EE-C4C164E3A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62</c:v>
                </c:pt>
                <c:pt idx="1">
                  <c:v>65.06</c:v>
                </c:pt>
                <c:pt idx="2">
                  <c:v>63.74</c:v>
                </c:pt>
                <c:pt idx="3">
                  <c:v>61.84</c:v>
                </c:pt>
                <c:pt idx="4">
                  <c:v>61.95</c:v>
                </c:pt>
                <c:pt idx="5">
                  <c:v>66.64</c:v>
                </c:pt>
                <c:pt idx="6">
                  <c:v>72.06</c:v>
                </c:pt>
                <c:pt idx="7">
                  <c:v>77.22</c:v>
                </c:pt>
                <c:pt idx="8">
                  <c:v>70.91</c:v>
                </c:pt>
                <c:pt idx="9">
                  <c:v>62</c:v>
                </c:pt>
                <c:pt idx="10">
                  <c:v>46</c:v>
                </c:pt>
                <c:pt idx="11">
                  <c:v>23.74</c:v>
                </c:pt>
                <c:pt idx="12">
                  <c:v>8.83</c:v>
                </c:pt>
                <c:pt idx="13">
                  <c:v>0.33</c:v>
                </c:pt>
                <c:pt idx="14">
                  <c:v>1.48</c:v>
                </c:pt>
                <c:pt idx="15">
                  <c:v>13.54</c:v>
                </c:pt>
                <c:pt idx="16">
                  <c:v>29.28</c:v>
                </c:pt>
                <c:pt idx="17">
                  <c:v>54.27</c:v>
                </c:pt>
                <c:pt idx="18">
                  <c:v>70.47</c:v>
                </c:pt>
                <c:pt idx="19">
                  <c:v>90.53</c:v>
                </c:pt>
                <c:pt idx="20">
                  <c:v>89.08</c:v>
                </c:pt>
                <c:pt idx="21">
                  <c:v>68.59</c:v>
                </c:pt>
                <c:pt idx="22">
                  <c:v>68.08</c:v>
                </c:pt>
                <c:pt idx="23">
                  <c:v>63.89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D5-4302-A0EE-C4C164E3A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57.709000000000003</v>
      </c>
      <c r="C4" s="18">
        <v>51.878000000000007</v>
      </c>
      <c r="D4" s="18">
        <v>48.323999999999998</v>
      </c>
      <c r="E4" s="18">
        <v>40.089999999999996</v>
      </c>
      <c r="F4" s="18">
        <v>39.792000000000002</v>
      </c>
      <c r="G4" s="18">
        <v>56.408000000000001</v>
      </c>
      <c r="H4" s="18">
        <v>40.427999999999997</v>
      </c>
      <c r="I4" s="18">
        <v>27.475000000000001</v>
      </c>
      <c r="J4" s="18">
        <v>47.332000000000001</v>
      </c>
      <c r="K4" s="18">
        <v>31.225999999999999</v>
      </c>
      <c r="L4" s="18">
        <v>5.4520000000000008</v>
      </c>
      <c r="M4" s="18">
        <v>22.028000000000002</v>
      </c>
      <c r="N4" s="18">
        <v>33.808999999999997</v>
      </c>
      <c r="O4" s="18">
        <v>33.822999999999993</v>
      </c>
      <c r="P4" s="18">
        <v>33.423999999999992</v>
      </c>
      <c r="Q4" s="18">
        <v>24.927000000000007</v>
      </c>
      <c r="R4" s="18">
        <v>26.744</v>
      </c>
      <c r="S4" s="18">
        <v>2.202</v>
      </c>
      <c r="T4" s="18">
        <v>49.858000000000004</v>
      </c>
      <c r="U4" s="18">
        <v>48.432000000000002</v>
      </c>
      <c r="V4" s="18">
        <v>37.338000000000001</v>
      </c>
      <c r="W4" s="18">
        <v>54.800999999999995</v>
      </c>
      <c r="X4" s="18">
        <v>41.984999999999999</v>
      </c>
      <c r="Y4" s="18">
        <v>41.796999999999997</v>
      </c>
      <c r="Z4" s="19"/>
      <c r="AA4" s="20">
        <f>SUM(B4:Z4)</f>
        <v>897.28200000000015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62</v>
      </c>
      <c r="C7" s="28">
        <v>65.06</v>
      </c>
      <c r="D7" s="28">
        <v>63.74</v>
      </c>
      <c r="E7" s="28">
        <v>61.84</v>
      </c>
      <c r="F7" s="28">
        <v>61.95</v>
      </c>
      <c r="G7" s="28">
        <v>66.64</v>
      </c>
      <c r="H7" s="28">
        <v>72.06</v>
      </c>
      <c r="I7" s="28">
        <v>77.22</v>
      </c>
      <c r="J7" s="28">
        <v>70.91</v>
      </c>
      <c r="K7" s="28">
        <v>62</v>
      </c>
      <c r="L7" s="28">
        <v>46</v>
      </c>
      <c r="M7" s="28">
        <v>23.74</v>
      </c>
      <c r="N7" s="28">
        <v>8.83</v>
      </c>
      <c r="O7" s="28">
        <v>0.33</v>
      </c>
      <c r="P7" s="28">
        <v>1.48</v>
      </c>
      <c r="Q7" s="28">
        <v>13.54</v>
      </c>
      <c r="R7" s="28">
        <v>29.28</v>
      </c>
      <c r="S7" s="28">
        <v>54.27</v>
      </c>
      <c r="T7" s="28">
        <v>70.47</v>
      </c>
      <c r="U7" s="28">
        <v>90.53</v>
      </c>
      <c r="V7" s="28">
        <v>89.08</v>
      </c>
      <c r="W7" s="28">
        <v>68.59</v>
      </c>
      <c r="X7" s="28">
        <v>68.08</v>
      </c>
      <c r="Y7" s="28">
        <v>63.89</v>
      </c>
      <c r="Z7" s="29"/>
      <c r="AA7" s="30">
        <f>IF(SUM(B7:Z7)&lt;&gt;0,AVERAGEIF(B7:Z7,"&lt;&gt;"""),"")</f>
        <v>53.813749999999999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56.179000000000002</v>
      </c>
      <c r="C12" s="52">
        <v>50.59</v>
      </c>
      <c r="D12" s="52">
        <v>47.345999999999997</v>
      </c>
      <c r="E12" s="52">
        <v>38.414999999999999</v>
      </c>
      <c r="F12" s="52">
        <v>39.521999999999998</v>
      </c>
      <c r="G12" s="52">
        <v>56.408000000000001</v>
      </c>
      <c r="H12" s="52">
        <v>40.427999999999997</v>
      </c>
      <c r="I12" s="52">
        <v>25.733000000000001</v>
      </c>
      <c r="J12" s="52">
        <v>42.116</v>
      </c>
      <c r="K12" s="52">
        <v>27.216000000000001</v>
      </c>
      <c r="L12" s="52"/>
      <c r="M12" s="52"/>
      <c r="N12" s="52"/>
      <c r="O12" s="52"/>
      <c r="P12" s="52"/>
      <c r="Q12" s="52"/>
      <c r="R12" s="52"/>
      <c r="S12" s="52"/>
      <c r="T12" s="52">
        <v>49.858000000000004</v>
      </c>
      <c r="U12" s="52">
        <v>48.432000000000002</v>
      </c>
      <c r="V12" s="52">
        <v>37.268000000000001</v>
      </c>
      <c r="W12" s="52">
        <v>54.695999999999998</v>
      </c>
      <c r="X12" s="52">
        <v>41.984999999999999</v>
      </c>
      <c r="Y12" s="52">
        <v>41.796999999999997</v>
      </c>
      <c r="Z12" s="53"/>
      <c r="AA12" s="54">
        <f t="shared" si="0"/>
        <v>697.98900000000003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0.02</v>
      </c>
      <c r="C14" s="57">
        <v>1.7999999999999999E-2</v>
      </c>
      <c r="D14" s="57">
        <v>0.23799999999999999</v>
      </c>
      <c r="E14" s="57">
        <v>0.16500000000000001</v>
      </c>
      <c r="F14" s="57"/>
      <c r="G14" s="57"/>
      <c r="H14" s="57"/>
      <c r="I14" s="57">
        <v>2E-3</v>
      </c>
      <c r="J14" s="57">
        <v>0.14700000000000002</v>
      </c>
      <c r="K14" s="57">
        <v>0.26500000000000001</v>
      </c>
      <c r="L14" s="57"/>
      <c r="M14" s="57">
        <v>8.0210000000000008</v>
      </c>
      <c r="N14" s="57">
        <v>8.4490000000000016</v>
      </c>
      <c r="O14" s="57">
        <v>12.129999999999999</v>
      </c>
      <c r="P14" s="57">
        <v>19.692999999999998</v>
      </c>
      <c r="Q14" s="57">
        <v>13.172999999999998</v>
      </c>
      <c r="R14" s="57">
        <v>20.032</v>
      </c>
      <c r="S14" s="57">
        <v>1.8170000000000002</v>
      </c>
      <c r="T14" s="57"/>
      <c r="U14" s="57"/>
      <c r="V14" s="57">
        <v>7.0000000000000007E-2</v>
      </c>
      <c r="W14" s="57">
        <v>0.105</v>
      </c>
      <c r="X14" s="57"/>
      <c r="Y14" s="57"/>
      <c r="Z14" s="58"/>
      <c r="AA14" s="59">
        <f t="shared" si="0"/>
        <v>84.344999999999985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56.199000000000005</v>
      </c>
      <c r="C16" s="62">
        <f t="shared" ref="C16:Z16" si="1">IF(LEN(C$2)&gt;0,SUM(C10:C15),"")</f>
        <v>50.608000000000004</v>
      </c>
      <c r="D16" s="62">
        <f t="shared" si="1"/>
        <v>47.583999999999996</v>
      </c>
      <c r="E16" s="62">
        <f t="shared" si="1"/>
        <v>38.58</v>
      </c>
      <c r="F16" s="62">
        <f t="shared" si="1"/>
        <v>39.521999999999998</v>
      </c>
      <c r="G16" s="62">
        <f t="shared" si="1"/>
        <v>56.408000000000001</v>
      </c>
      <c r="H16" s="62">
        <f t="shared" si="1"/>
        <v>40.427999999999997</v>
      </c>
      <c r="I16" s="62">
        <f t="shared" si="1"/>
        <v>25.734999999999999</v>
      </c>
      <c r="J16" s="62">
        <f t="shared" si="1"/>
        <v>42.262999999999998</v>
      </c>
      <c r="K16" s="62">
        <f t="shared" si="1"/>
        <v>27.481000000000002</v>
      </c>
      <c r="L16" s="62">
        <f t="shared" si="1"/>
        <v>0</v>
      </c>
      <c r="M16" s="62">
        <f t="shared" si="1"/>
        <v>8.0210000000000008</v>
      </c>
      <c r="N16" s="62">
        <f t="shared" si="1"/>
        <v>8.4490000000000016</v>
      </c>
      <c r="O16" s="62">
        <f t="shared" si="1"/>
        <v>12.129999999999999</v>
      </c>
      <c r="P16" s="62">
        <f t="shared" si="1"/>
        <v>19.692999999999998</v>
      </c>
      <c r="Q16" s="62">
        <f t="shared" si="1"/>
        <v>13.172999999999998</v>
      </c>
      <c r="R16" s="62">
        <f t="shared" si="1"/>
        <v>20.032</v>
      </c>
      <c r="S16" s="62">
        <f t="shared" si="1"/>
        <v>1.8170000000000002</v>
      </c>
      <c r="T16" s="62">
        <f t="shared" si="1"/>
        <v>49.858000000000004</v>
      </c>
      <c r="U16" s="62">
        <f t="shared" si="1"/>
        <v>48.432000000000002</v>
      </c>
      <c r="V16" s="62">
        <f t="shared" si="1"/>
        <v>37.338000000000001</v>
      </c>
      <c r="W16" s="62">
        <f t="shared" si="1"/>
        <v>54.800999999999995</v>
      </c>
      <c r="X16" s="62">
        <f t="shared" si="1"/>
        <v>41.984999999999999</v>
      </c>
      <c r="Y16" s="62">
        <f t="shared" si="1"/>
        <v>41.796999999999997</v>
      </c>
      <c r="Z16" s="63" t="str">
        <f t="shared" si="1"/>
        <v/>
      </c>
      <c r="AA16" s="64">
        <f>SUM(AA10:AA15)</f>
        <v>782.33400000000006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>
        <v>1.9849999999999999</v>
      </c>
      <c r="N20" s="77">
        <v>7.9580000000000002</v>
      </c>
      <c r="O20" s="77">
        <v>5</v>
      </c>
      <c r="P20" s="77">
        <v>6.04</v>
      </c>
      <c r="Q20" s="77">
        <v>6.6429999999999998</v>
      </c>
      <c r="R20" s="77">
        <v>4.6429999999999998</v>
      </c>
      <c r="S20" s="77">
        <v>0.38500000000000001</v>
      </c>
      <c r="T20" s="77"/>
      <c r="U20" s="77"/>
      <c r="V20" s="77"/>
      <c r="W20" s="77"/>
      <c r="X20" s="77"/>
      <c r="Y20" s="77"/>
      <c r="Z20" s="78"/>
      <c r="AA20" s="79">
        <f t="shared" si="2"/>
        <v>32.653999999999996</v>
      </c>
    </row>
    <row r="21" spans="1:27" ht="24.95" customHeight="1" x14ac:dyDescent="0.2">
      <c r="A21" s="75" t="s">
        <v>16</v>
      </c>
      <c r="B21" s="80">
        <v>1.51</v>
      </c>
      <c r="C21" s="81">
        <v>1.27</v>
      </c>
      <c r="D21" s="81">
        <v>0.74</v>
      </c>
      <c r="E21" s="81">
        <v>1.51</v>
      </c>
      <c r="F21" s="81">
        <v>0.27</v>
      </c>
      <c r="G21" s="81"/>
      <c r="H21" s="81"/>
      <c r="I21" s="81">
        <v>1.74</v>
      </c>
      <c r="J21" s="81">
        <v>5.069</v>
      </c>
      <c r="K21" s="81">
        <v>3.7449999999999997</v>
      </c>
      <c r="L21" s="81">
        <v>5.4520000000000008</v>
      </c>
      <c r="M21" s="81">
        <v>12.022</v>
      </c>
      <c r="N21" s="81">
        <v>17.402000000000001</v>
      </c>
      <c r="O21" s="81">
        <v>16.693000000000001</v>
      </c>
      <c r="P21" s="81">
        <v>7.6910000000000007</v>
      </c>
      <c r="Q21" s="81">
        <v>5.1109999999999998</v>
      </c>
      <c r="R21" s="81">
        <v>2.069</v>
      </c>
      <c r="S21" s="81"/>
      <c r="T21" s="81"/>
      <c r="U21" s="81"/>
      <c r="V21" s="81"/>
      <c r="W21" s="81"/>
      <c r="X21" s="81"/>
      <c r="Y21" s="81"/>
      <c r="Z21" s="78"/>
      <c r="AA21" s="79">
        <f t="shared" si="2"/>
        <v>82.294000000000011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1.51</v>
      </c>
      <c r="C25" s="88">
        <f t="shared" ref="C25:Z25" si="3">IF(LEN(C$2)&gt;0,SUM(C19:C24),"")</f>
        <v>1.27</v>
      </c>
      <c r="D25" s="88">
        <f t="shared" si="3"/>
        <v>0.74</v>
      </c>
      <c r="E25" s="88">
        <f t="shared" si="3"/>
        <v>1.51</v>
      </c>
      <c r="F25" s="88">
        <f t="shared" si="3"/>
        <v>0.27</v>
      </c>
      <c r="G25" s="88">
        <f t="shared" si="3"/>
        <v>0</v>
      </c>
      <c r="H25" s="88">
        <f t="shared" si="3"/>
        <v>0</v>
      </c>
      <c r="I25" s="88">
        <f t="shared" si="3"/>
        <v>1.74</v>
      </c>
      <c r="J25" s="88">
        <f t="shared" si="3"/>
        <v>5.069</v>
      </c>
      <c r="K25" s="88">
        <f t="shared" si="3"/>
        <v>3.7449999999999997</v>
      </c>
      <c r="L25" s="88">
        <f t="shared" si="3"/>
        <v>5.4520000000000008</v>
      </c>
      <c r="M25" s="88">
        <f t="shared" si="3"/>
        <v>14.007</v>
      </c>
      <c r="N25" s="88">
        <f t="shared" si="3"/>
        <v>25.36</v>
      </c>
      <c r="O25" s="88">
        <f t="shared" si="3"/>
        <v>21.693000000000001</v>
      </c>
      <c r="P25" s="88">
        <f t="shared" si="3"/>
        <v>13.731000000000002</v>
      </c>
      <c r="Q25" s="88">
        <f t="shared" si="3"/>
        <v>11.754</v>
      </c>
      <c r="R25" s="88">
        <f t="shared" si="3"/>
        <v>6.7119999999999997</v>
      </c>
      <c r="S25" s="88">
        <f t="shared" si="3"/>
        <v>0.38500000000000001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114.94800000000001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57.709000000000003</v>
      </c>
      <c r="C29" s="77">
        <v>51.878</v>
      </c>
      <c r="D29" s="77">
        <v>48.323999999999998</v>
      </c>
      <c r="E29" s="77">
        <v>40.090000000000003</v>
      </c>
      <c r="F29" s="77">
        <v>39.792000000000002</v>
      </c>
      <c r="G29" s="77">
        <v>56.408000000000001</v>
      </c>
      <c r="H29" s="77">
        <v>40.427999999999997</v>
      </c>
      <c r="I29" s="77">
        <v>27.475000000000001</v>
      </c>
      <c r="J29" s="77">
        <v>47.332000000000001</v>
      </c>
      <c r="K29" s="77">
        <v>31.225999999999999</v>
      </c>
      <c r="L29" s="77">
        <v>5.452</v>
      </c>
      <c r="M29" s="77">
        <v>22.027999999999999</v>
      </c>
      <c r="N29" s="77">
        <v>33.808999999999997</v>
      </c>
      <c r="O29" s="77">
        <v>33.823</v>
      </c>
      <c r="P29" s="77">
        <v>33.423999999999999</v>
      </c>
      <c r="Q29" s="77">
        <v>24.927</v>
      </c>
      <c r="R29" s="77">
        <v>26.744</v>
      </c>
      <c r="S29" s="77">
        <v>2.202</v>
      </c>
      <c r="T29" s="77">
        <v>49.857999999999997</v>
      </c>
      <c r="U29" s="77">
        <v>48.432000000000002</v>
      </c>
      <c r="V29" s="77">
        <v>37.338000000000001</v>
      </c>
      <c r="W29" s="77">
        <v>54.801000000000002</v>
      </c>
      <c r="X29" s="77">
        <v>41.984999999999999</v>
      </c>
      <c r="Y29" s="77">
        <v>41.796999999999997</v>
      </c>
      <c r="Z29" s="78"/>
      <c r="AA29" s="79">
        <f>SUM(B29:Z29)</f>
        <v>897.28200000000004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57.709000000000003</v>
      </c>
      <c r="C31" s="62">
        <f t="shared" ref="C31:Z31" si="4">IF(LEN(C$2)&gt;0,SUM(C28:C30),"")</f>
        <v>51.878</v>
      </c>
      <c r="D31" s="62">
        <f t="shared" si="4"/>
        <v>48.323999999999998</v>
      </c>
      <c r="E31" s="62">
        <f t="shared" si="4"/>
        <v>40.090000000000003</v>
      </c>
      <c r="F31" s="62">
        <f t="shared" si="4"/>
        <v>39.792000000000002</v>
      </c>
      <c r="G31" s="62">
        <f t="shared" si="4"/>
        <v>56.408000000000001</v>
      </c>
      <c r="H31" s="62">
        <f t="shared" si="4"/>
        <v>40.427999999999997</v>
      </c>
      <c r="I31" s="62">
        <f t="shared" si="4"/>
        <v>27.475000000000001</v>
      </c>
      <c r="J31" s="62">
        <f t="shared" si="4"/>
        <v>47.332000000000001</v>
      </c>
      <c r="K31" s="62">
        <f t="shared" si="4"/>
        <v>31.225999999999999</v>
      </c>
      <c r="L31" s="62">
        <f t="shared" si="4"/>
        <v>5.452</v>
      </c>
      <c r="M31" s="62">
        <f t="shared" si="4"/>
        <v>22.027999999999999</v>
      </c>
      <c r="N31" s="62">
        <f t="shared" si="4"/>
        <v>33.808999999999997</v>
      </c>
      <c r="O31" s="62">
        <f t="shared" si="4"/>
        <v>33.823</v>
      </c>
      <c r="P31" s="62">
        <f t="shared" si="4"/>
        <v>33.423999999999999</v>
      </c>
      <c r="Q31" s="62">
        <f t="shared" si="4"/>
        <v>24.927</v>
      </c>
      <c r="R31" s="62">
        <f t="shared" si="4"/>
        <v>26.744</v>
      </c>
      <c r="S31" s="62">
        <f t="shared" si="4"/>
        <v>2.202</v>
      </c>
      <c r="T31" s="62">
        <f t="shared" si="4"/>
        <v>49.857999999999997</v>
      </c>
      <c r="U31" s="62">
        <f t="shared" si="4"/>
        <v>48.432000000000002</v>
      </c>
      <c r="V31" s="62">
        <f t="shared" si="4"/>
        <v>37.338000000000001</v>
      </c>
      <c r="W31" s="62">
        <f t="shared" si="4"/>
        <v>54.801000000000002</v>
      </c>
      <c r="X31" s="62">
        <f t="shared" si="4"/>
        <v>41.984999999999999</v>
      </c>
      <c r="Y31" s="62">
        <f t="shared" si="4"/>
        <v>41.796999999999997</v>
      </c>
      <c r="Z31" s="63" t="str">
        <f t="shared" si="4"/>
        <v/>
      </c>
      <c r="AA31" s="64">
        <f>SUM(AA28:AA30)</f>
        <v>897.28200000000004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57.709000000000003</v>
      </c>
      <c r="C51" s="88">
        <f t="shared" si="10"/>
        <v>51.878000000000007</v>
      </c>
      <c r="D51" s="88">
        <f t="shared" si="10"/>
        <v>48.323999999999998</v>
      </c>
      <c r="E51" s="88">
        <f t="shared" si="10"/>
        <v>40.089999999999996</v>
      </c>
      <c r="F51" s="88">
        <f t="shared" si="10"/>
        <v>39.792000000000002</v>
      </c>
      <c r="G51" s="88">
        <f t="shared" si="10"/>
        <v>56.408000000000001</v>
      </c>
      <c r="H51" s="88">
        <f t="shared" si="10"/>
        <v>40.427999999999997</v>
      </c>
      <c r="I51" s="88">
        <f t="shared" si="10"/>
        <v>27.474999999999998</v>
      </c>
      <c r="J51" s="88">
        <f t="shared" si="10"/>
        <v>47.332000000000001</v>
      </c>
      <c r="K51" s="88">
        <f t="shared" si="10"/>
        <v>31.226000000000003</v>
      </c>
      <c r="L51" s="88">
        <f t="shared" si="10"/>
        <v>5.4520000000000008</v>
      </c>
      <c r="M51" s="88">
        <f t="shared" si="10"/>
        <v>22.027999999999999</v>
      </c>
      <c r="N51" s="88">
        <f t="shared" si="10"/>
        <v>33.808999999999997</v>
      </c>
      <c r="O51" s="88">
        <f t="shared" si="10"/>
        <v>33.823</v>
      </c>
      <c r="P51" s="88">
        <f t="shared" si="10"/>
        <v>33.423999999999999</v>
      </c>
      <c r="Q51" s="88">
        <f t="shared" si="10"/>
        <v>24.927</v>
      </c>
      <c r="R51" s="88">
        <f t="shared" si="10"/>
        <v>26.744</v>
      </c>
      <c r="S51" s="88">
        <f t="shared" si="10"/>
        <v>2.202</v>
      </c>
      <c r="T51" s="88">
        <f t="shared" si="10"/>
        <v>49.858000000000004</v>
      </c>
      <c r="U51" s="88">
        <f t="shared" si="10"/>
        <v>48.432000000000002</v>
      </c>
      <c r="V51" s="88">
        <f t="shared" si="10"/>
        <v>37.338000000000001</v>
      </c>
      <c r="W51" s="88">
        <f t="shared" si="10"/>
        <v>54.800999999999995</v>
      </c>
      <c r="X51" s="88">
        <f t="shared" si="10"/>
        <v>41.984999999999999</v>
      </c>
      <c r="Y51" s="88">
        <f t="shared" si="10"/>
        <v>41.796999999999997</v>
      </c>
      <c r="Z51" s="89" t="str">
        <f t="shared" si="10"/>
        <v/>
      </c>
      <c r="AA51" s="104">
        <f>SUM(B51:Z51)</f>
        <v>897.28200000000015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7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45387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57.708999999999996</v>
      </c>
      <c r="C4" s="18">
        <v>51.878</v>
      </c>
      <c r="D4" s="18">
        <v>48.323999999999991</v>
      </c>
      <c r="E4" s="18">
        <v>40.090000000000003</v>
      </c>
      <c r="F4" s="18">
        <v>39.792000000000002</v>
      </c>
      <c r="G4" s="18">
        <v>56.407999999999987</v>
      </c>
      <c r="H4" s="18">
        <v>40.427999999999997</v>
      </c>
      <c r="I4" s="18">
        <v>27.475000000000005</v>
      </c>
      <c r="J4" s="18">
        <v>47.332000000000001</v>
      </c>
      <c r="K4" s="18">
        <v>31.225999999999996</v>
      </c>
      <c r="L4" s="18">
        <v>5.452</v>
      </c>
      <c r="M4" s="18">
        <v>22.028000000000002</v>
      </c>
      <c r="N4" s="18">
        <v>33.808999999999997</v>
      </c>
      <c r="O4" s="18">
        <v>33.823</v>
      </c>
      <c r="P4" s="18">
        <v>33.423999999999999</v>
      </c>
      <c r="Q4" s="18">
        <v>24.927000000000003</v>
      </c>
      <c r="R4" s="18">
        <v>26.744</v>
      </c>
      <c r="S4" s="18">
        <v>2.202</v>
      </c>
      <c r="T4" s="18">
        <v>49.858000000000004</v>
      </c>
      <c r="U4" s="18">
        <v>48.432000000000002</v>
      </c>
      <c r="V4" s="18">
        <v>37.338000000000001</v>
      </c>
      <c r="W4" s="18">
        <v>54.801000000000002</v>
      </c>
      <c r="X4" s="18">
        <v>41.984999999999999</v>
      </c>
      <c r="Y4" s="18">
        <v>41.796999999999997</v>
      </c>
      <c r="Z4" s="19"/>
      <c r="AA4" s="20">
        <f>SUM(B4:Z4)</f>
        <v>897.28200000000015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62</v>
      </c>
      <c r="C7" s="28">
        <v>65.06</v>
      </c>
      <c r="D7" s="28">
        <v>63.74</v>
      </c>
      <c r="E7" s="28">
        <v>61.84</v>
      </c>
      <c r="F7" s="28">
        <v>61.95</v>
      </c>
      <c r="G7" s="28">
        <v>66.64</v>
      </c>
      <c r="H7" s="28">
        <v>72.06</v>
      </c>
      <c r="I7" s="28">
        <v>77.22</v>
      </c>
      <c r="J7" s="28">
        <v>70.91</v>
      </c>
      <c r="K7" s="28">
        <v>62</v>
      </c>
      <c r="L7" s="28">
        <v>46</v>
      </c>
      <c r="M7" s="28">
        <v>23.74</v>
      </c>
      <c r="N7" s="28">
        <v>8.83</v>
      </c>
      <c r="O7" s="28">
        <v>0.33</v>
      </c>
      <c r="P7" s="28">
        <v>1.48</v>
      </c>
      <c r="Q7" s="28">
        <v>13.54</v>
      </c>
      <c r="R7" s="28">
        <v>29.28</v>
      </c>
      <c r="S7" s="28">
        <v>54.27</v>
      </c>
      <c r="T7" s="28">
        <v>70.47</v>
      </c>
      <c r="U7" s="28">
        <v>90.53</v>
      </c>
      <c r="V7" s="28">
        <v>89.08</v>
      </c>
      <c r="W7" s="28">
        <v>68.59</v>
      </c>
      <c r="X7" s="28">
        <v>68.08</v>
      </c>
      <c r="Y7" s="28">
        <v>63.89</v>
      </c>
      <c r="Z7" s="29"/>
      <c r="AA7" s="30">
        <f>IF(SUM(B7:Z7)&lt;&gt;0,AVERAGEIF(B7:Z7,"&lt;&gt;"""),"")</f>
        <v>53.813749999999999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>
        <v>0.311</v>
      </c>
      <c r="I12" s="52">
        <v>0.02</v>
      </c>
      <c r="J12" s="52">
        <v>0.14099999999999999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0.47199999999999998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14.490999999999998</v>
      </c>
      <c r="C14" s="57">
        <v>13.611000000000001</v>
      </c>
      <c r="D14" s="57">
        <v>3.1390000000000002</v>
      </c>
      <c r="E14" s="57">
        <v>3.2779999999999996</v>
      </c>
      <c r="F14" s="57">
        <v>3.5180000000000007</v>
      </c>
      <c r="G14" s="57">
        <v>13.722999999999999</v>
      </c>
      <c r="H14" s="57">
        <v>3.5750000000000002</v>
      </c>
      <c r="I14" s="57">
        <v>5.7319999999999993</v>
      </c>
      <c r="J14" s="57">
        <v>16.707000000000001</v>
      </c>
      <c r="K14" s="57">
        <v>14.842000000000001</v>
      </c>
      <c r="L14" s="57">
        <v>1.583</v>
      </c>
      <c r="M14" s="57">
        <v>19.698</v>
      </c>
      <c r="N14" s="57">
        <v>31.649000000000001</v>
      </c>
      <c r="O14" s="57">
        <v>31.683</v>
      </c>
      <c r="P14" s="57">
        <v>31.304000000000002</v>
      </c>
      <c r="Q14" s="57">
        <v>22.817</v>
      </c>
      <c r="R14" s="57">
        <v>21.248000000000001</v>
      </c>
      <c r="S14" s="57"/>
      <c r="T14" s="57">
        <v>1.9620000000000002</v>
      </c>
      <c r="U14" s="57">
        <v>0.98199999999999998</v>
      </c>
      <c r="V14" s="57">
        <v>10.379</v>
      </c>
      <c r="W14" s="57">
        <v>10.800999999999998</v>
      </c>
      <c r="X14" s="57">
        <v>11.445</v>
      </c>
      <c r="Y14" s="57">
        <v>11.610000000000001</v>
      </c>
      <c r="Z14" s="58"/>
      <c r="AA14" s="59">
        <f t="shared" si="0"/>
        <v>299.77699999999999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14.490999999999998</v>
      </c>
      <c r="C16" s="62">
        <f t="shared" ref="C16:Z16" si="1">IF(LEN(C$2)&gt;0,SUM(C10:C15),"")</f>
        <v>13.611000000000001</v>
      </c>
      <c r="D16" s="62">
        <f t="shared" si="1"/>
        <v>3.1390000000000002</v>
      </c>
      <c r="E16" s="62">
        <f t="shared" si="1"/>
        <v>3.2779999999999996</v>
      </c>
      <c r="F16" s="62">
        <f t="shared" si="1"/>
        <v>3.5180000000000007</v>
      </c>
      <c r="G16" s="62">
        <f t="shared" si="1"/>
        <v>13.722999999999999</v>
      </c>
      <c r="H16" s="62">
        <f t="shared" si="1"/>
        <v>3.8860000000000001</v>
      </c>
      <c r="I16" s="62">
        <f t="shared" si="1"/>
        <v>5.7519999999999989</v>
      </c>
      <c r="J16" s="62">
        <f t="shared" si="1"/>
        <v>16.847999999999999</v>
      </c>
      <c r="K16" s="62">
        <f t="shared" si="1"/>
        <v>14.842000000000001</v>
      </c>
      <c r="L16" s="62">
        <f t="shared" si="1"/>
        <v>1.583</v>
      </c>
      <c r="M16" s="62">
        <f t="shared" si="1"/>
        <v>19.698</v>
      </c>
      <c r="N16" s="62">
        <f t="shared" si="1"/>
        <v>31.649000000000001</v>
      </c>
      <c r="O16" s="62">
        <f t="shared" si="1"/>
        <v>31.683</v>
      </c>
      <c r="P16" s="62">
        <f t="shared" si="1"/>
        <v>31.304000000000002</v>
      </c>
      <c r="Q16" s="62">
        <f t="shared" si="1"/>
        <v>22.817</v>
      </c>
      <c r="R16" s="62">
        <f t="shared" si="1"/>
        <v>21.248000000000001</v>
      </c>
      <c r="S16" s="62">
        <f t="shared" si="1"/>
        <v>0</v>
      </c>
      <c r="T16" s="62">
        <f t="shared" si="1"/>
        <v>1.9620000000000002</v>
      </c>
      <c r="U16" s="62">
        <f t="shared" si="1"/>
        <v>0.98199999999999998</v>
      </c>
      <c r="V16" s="62">
        <f t="shared" si="1"/>
        <v>10.379</v>
      </c>
      <c r="W16" s="62">
        <f t="shared" si="1"/>
        <v>10.800999999999998</v>
      </c>
      <c r="X16" s="62">
        <f t="shared" si="1"/>
        <v>11.445</v>
      </c>
      <c r="Y16" s="62">
        <f t="shared" si="1"/>
        <v>11.610000000000001</v>
      </c>
      <c r="Z16" s="63" t="str">
        <f t="shared" si="1"/>
        <v/>
      </c>
      <c r="AA16" s="64">
        <f>SUM(AA10:AA15)</f>
        <v>300.24899999999997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>
        <v>2.2999999999999998</v>
      </c>
      <c r="N19" s="72">
        <v>2.1</v>
      </c>
      <c r="O19" s="72">
        <v>2.1</v>
      </c>
      <c r="P19" s="72">
        <v>2.1</v>
      </c>
      <c r="Q19" s="72">
        <v>2.1</v>
      </c>
      <c r="R19" s="72">
        <v>4.8</v>
      </c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15.5</v>
      </c>
    </row>
    <row r="20" spans="1:27" ht="24.95" customHeight="1" x14ac:dyDescent="0.2">
      <c r="A20" s="75" t="s">
        <v>15</v>
      </c>
      <c r="B20" s="76">
        <v>6.1319999999999997</v>
      </c>
      <c r="C20" s="77">
        <v>6.1099999999999994</v>
      </c>
      <c r="D20" s="77">
        <v>6.7839999999999989</v>
      </c>
      <c r="E20" s="77">
        <v>6.0739999999999998</v>
      </c>
      <c r="F20" s="77">
        <v>6.0589999999999993</v>
      </c>
      <c r="G20" s="77">
        <v>7.1959999999999997</v>
      </c>
      <c r="H20" s="77">
        <v>7.08</v>
      </c>
      <c r="I20" s="77">
        <v>6.867</v>
      </c>
      <c r="J20" s="77">
        <v>6.7010000000000005</v>
      </c>
      <c r="K20" s="77">
        <v>6.9399999999999995</v>
      </c>
      <c r="L20" s="77">
        <v>1.0880000000000001</v>
      </c>
      <c r="M20" s="77">
        <v>0.03</v>
      </c>
      <c r="N20" s="77">
        <v>0.06</v>
      </c>
      <c r="O20" s="77">
        <v>0.04</v>
      </c>
      <c r="P20" s="77">
        <v>0.02</v>
      </c>
      <c r="Q20" s="77">
        <v>0.01</v>
      </c>
      <c r="R20" s="77">
        <v>0.01</v>
      </c>
      <c r="S20" s="77"/>
      <c r="T20" s="77">
        <v>8.0129999999999999</v>
      </c>
      <c r="U20" s="77">
        <v>6.870000000000001</v>
      </c>
      <c r="V20" s="77">
        <v>6.4130000000000003</v>
      </c>
      <c r="W20" s="77">
        <v>8.282</v>
      </c>
      <c r="X20" s="77">
        <v>5.9050000000000002</v>
      </c>
      <c r="Y20" s="77">
        <v>5.8900000000000006</v>
      </c>
      <c r="Z20" s="78"/>
      <c r="AA20" s="79">
        <f t="shared" si="2"/>
        <v>108.574</v>
      </c>
    </row>
    <row r="21" spans="1:27" ht="24.95" customHeight="1" x14ac:dyDescent="0.2">
      <c r="A21" s="75" t="s">
        <v>16</v>
      </c>
      <c r="B21" s="80">
        <v>37.085999999999999</v>
      </c>
      <c r="C21" s="81">
        <v>32.156999999999996</v>
      </c>
      <c r="D21" s="81">
        <v>38.400999999999996</v>
      </c>
      <c r="E21" s="81">
        <v>30.738</v>
      </c>
      <c r="F21" s="81">
        <v>30.215</v>
      </c>
      <c r="G21" s="81">
        <v>35.488999999999997</v>
      </c>
      <c r="H21" s="81">
        <v>29.462</v>
      </c>
      <c r="I21" s="81">
        <v>14.856000000000002</v>
      </c>
      <c r="J21" s="81">
        <v>23.783000000000001</v>
      </c>
      <c r="K21" s="81">
        <v>9.4439999999999991</v>
      </c>
      <c r="L21" s="81">
        <v>2.7809999999999997</v>
      </c>
      <c r="M21" s="81"/>
      <c r="N21" s="81"/>
      <c r="O21" s="81"/>
      <c r="P21" s="81"/>
      <c r="Q21" s="81"/>
      <c r="R21" s="81">
        <v>0.68600000000000005</v>
      </c>
      <c r="S21" s="81">
        <v>2.202</v>
      </c>
      <c r="T21" s="81">
        <v>39.882999999999996</v>
      </c>
      <c r="U21" s="81">
        <v>40.58</v>
      </c>
      <c r="V21" s="81">
        <v>20.545999999999999</v>
      </c>
      <c r="W21" s="81">
        <v>35.718000000000004</v>
      </c>
      <c r="X21" s="81">
        <v>24.634999999999998</v>
      </c>
      <c r="Y21" s="81">
        <v>24.297000000000001</v>
      </c>
      <c r="Z21" s="78"/>
      <c r="AA21" s="79">
        <f t="shared" si="2"/>
        <v>472.959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43.217999999999996</v>
      </c>
      <c r="C25" s="88">
        <f t="shared" si="3"/>
        <v>38.266999999999996</v>
      </c>
      <c r="D25" s="88">
        <f t="shared" si="3"/>
        <v>45.184999999999995</v>
      </c>
      <c r="E25" s="88">
        <f t="shared" si="3"/>
        <v>36.811999999999998</v>
      </c>
      <c r="F25" s="88">
        <f t="shared" si="3"/>
        <v>36.274000000000001</v>
      </c>
      <c r="G25" s="88">
        <f t="shared" si="3"/>
        <v>42.684999999999995</v>
      </c>
      <c r="H25" s="88">
        <f t="shared" si="3"/>
        <v>36.542000000000002</v>
      </c>
      <c r="I25" s="88">
        <f t="shared" si="3"/>
        <v>21.723000000000003</v>
      </c>
      <c r="J25" s="88">
        <f t="shared" si="3"/>
        <v>30.484000000000002</v>
      </c>
      <c r="K25" s="88">
        <f t="shared" si="3"/>
        <v>16.384</v>
      </c>
      <c r="L25" s="88">
        <f t="shared" si="3"/>
        <v>3.8689999999999998</v>
      </c>
      <c r="M25" s="88">
        <f t="shared" si="3"/>
        <v>2.3299999999999996</v>
      </c>
      <c r="N25" s="88">
        <f t="shared" si="3"/>
        <v>2.16</v>
      </c>
      <c r="O25" s="88">
        <f t="shared" si="3"/>
        <v>2.14</v>
      </c>
      <c r="P25" s="88">
        <f t="shared" si="3"/>
        <v>2.12</v>
      </c>
      <c r="Q25" s="88">
        <f t="shared" si="3"/>
        <v>2.11</v>
      </c>
      <c r="R25" s="88">
        <f t="shared" si="3"/>
        <v>5.4959999999999996</v>
      </c>
      <c r="S25" s="88">
        <f t="shared" si="3"/>
        <v>2.202</v>
      </c>
      <c r="T25" s="88">
        <f t="shared" si="3"/>
        <v>47.895999999999994</v>
      </c>
      <c r="U25" s="88">
        <f t="shared" si="3"/>
        <v>47.45</v>
      </c>
      <c r="V25" s="88">
        <f t="shared" si="3"/>
        <v>26.959</v>
      </c>
      <c r="W25" s="88">
        <f t="shared" si="3"/>
        <v>44</v>
      </c>
      <c r="X25" s="88">
        <f t="shared" si="3"/>
        <v>30.54</v>
      </c>
      <c r="Y25" s="88">
        <f t="shared" si="3"/>
        <v>30.187000000000001</v>
      </c>
      <c r="Z25" s="89">
        <f t="shared" si="3"/>
        <v>0</v>
      </c>
      <c r="AA25" s="90">
        <f t="shared" si="3"/>
        <v>597.03300000000002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57.709000000000003</v>
      </c>
      <c r="C29" s="77">
        <v>51.878</v>
      </c>
      <c r="D29" s="77">
        <v>48.323999999999998</v>
      </c>
      <c r="E29" s="77">
        <v>40.090000000000003</v>
      </c>
      <c r="F29" s="77">
        <v>39.792000000000002</v>
      </c>
      <c r="G29" s="77">
        <v>56.408000000000001</v>
      </c>
      <c r="H29" s="77">
        <v>40.427999999999997</v>
      </c>
      <c r="I29" s="77">
        <v>27.475000000000001</v>
      </c>
      <c r="J29" s="77">
        <v>47.332000000000001</v>
      </c>
      <c r="K29" s="77">
        <v>31.225999999999999</v>
      </c>
      <c r="L29" s="77">
        <v>5.452</v>
      </c>
      <c r="M29" s="77">
        <v>22.027999999999999</v>
      </c>
      <c r="N29" s="77">
        <v>33.808999999999997</v>
      </c>
      <c r="O29" s="77">
        <v>33.823</v>
      </c>
      <c r="P29" s="77">
        <v>33.423999999999999</v>
      </c>
      <c r="Q29" s="77">
        <v>24.927</v>
      </c>
      <c r="R29" s="77">
        <v>26.744</v>
      </c>
      <c r="S29" s="77">
        <v>2.202</v>
      </c>
      <c r="T29" s="77">
        <v>49.857999999999997</v>
      </c>
      <c r="U29" s="77">
        <v>48.432000000000002</v>
      </c>
      <c r="V29" s="77">
        <v>37.338000000000001</v>
      </c>
      <c r="W29" s="77">
        <v>54.801000000000002</v>
      </c>
      <c r="X29" s="77">
        <v>41.984999999999999</v>
      </c>
      <c r="Y29" s="77">
        <v>41.796999999999997</v>
      </c>
      <c r="Z29" s="78"/>
      <c r="AA29" s="79">
        <f>SUM(B29:Z29)</f>
        <v>897.28200000000004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57.709000000000003</v>
      </c>
      <c r="C31" s="62">
        <f t="shared" si="4"/>
        <v>51.878</v>
      </c>
      <c r="D31" s="62">
        <f t="shared" si="4"/>
        <v>48.323999999999998</v>
      </c>
      <c r="E31" s="62">
        <f t="shared" si="4"/>
        <v>40.090000000000003</v>
      </c>
      <c r="F31" s="62">
        <f t="shared" si="4"/>
        <v>39.792000000000002</v>
      </c>
      <c r="G31" s="62">
        <f t="shared" si="4"/>
        <v>56.408000000000001</v>
      </c>
      <c r="H31" s="62">
        <f t="shared" si="4"/>
        <v>40.427999999999997</v>
      </c>
      <c r="I31" s="62">
        <f t="shared" si="4"/>
        <v>27.475000000000001</v>
      </c>
      <c r="J31" s="62">
        <f t="shared" si="4"/>
        <v>47.332000000000001</v>
      </c>
      <c r="K31" s="62">
        <f t="shared" si="4"/>
        <v>31.225999999999999</v>
      </c>
      <c r="L31" s="62">
        <f t="shared" si="4"/>
        <v>5.452</v>
      </c>
      <c r="M31" s="62">
        <f t="shared" si="4"/>
        <v>22.027999999999999</v>
      </c>
      <c r="N31" s="62">
        <f t="shared" si="4"/>
        <v>33.808999999999997</v>
      </c>
      <c r="O31" s="62">
        <f t="shared" si="4"/>
        <v>33.823</v>
      </c>
      <c r="P31" s="62">
        <f t="shared" si="4"/>
        <v>33.423999999999999</v>
      </c>
      <c r="Q31" s="62">
        <f t="shared" si="4"/>
        <v>24.927</v>
      </c>
      <c r="R31" s="62">
        <f t="shared" si="4"/>
        <v>26.744</v>
      </c>
      <c r="S31" s="62">
        <f t="shared" si="4"/>
        <v>2.202</v>
      </c>
      <c r="T31" s="62">
        <f t="shared" si="4"/>
        <v>49.857999999999997</v>
      </c>
      <c r="U31" s="62">
        <f t="shared" si="4"/>
        <v>48.432000000000002</v>
      </c>
      <c r="V31" s="62">
        <f t="shared" si="4"/>
        <v>37.338000000000001</v>
      </c>
      <c r="W31" s="62">
        <f t="shared" si="4"/>
        <v>54.801000000000002</v>
      </c>
      <c r="X31" s="62">
        <f t="shared" si="4"/>
        <v>41.984999999999999</v>
      </c>
      <c r="Y31" s="62">
        <f t="shared" si="4"/>
        <v>41.796999999999997</v>
      </c>
      <c r="Z31" s="63">
        <f t="shared" si="4"/>
        <v>0</v>
      </c>
      <c r="AA31" s="64">
        <f t="shared" si="4"/>
        <v>897.28200000000004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57.708999999999996</v>
      </c>
      <c r="C51" s="88">
        <f t="shared" si="10"/>
        <v>51.878</v>
      </c>
      <c r="D51" s="88">
        <f t="shared" si="10"/>
        <v>48.323999999999998</v>
      </c>
      <c r="E51" s="88">
        <f t="shared" si="10"/>
        <v>40.089999999999996</v>
      </c>
      <c r="F51" s="88">
        <f t="shared" si="10"/>
        <v>39.792000000000002</v>
      </c>
      <c r="G51" s="88">
        <f t="shared" si="10"/>
        <v>56.407999999999994</v>
      </c>
      <c r="H51" s="88">
        <f t="shared" si="10"/>
        <v>40.428000000000004</v>
      </c>
      <c r="I51" s="88">
        <f t="shared" si="10"/>
        <v>27.475000000000001</v>
      </c>
      <c r="J51" s="88">
        <f t="shared" si="10"/>
        <v>47.332000000000001</v>
      </c>
      <c r="K51" s="88">
        <f t="shared" si="10"/>
        <v>31.225999999999999</v>
      </c>
      <c r="L51" s="88">
        <f t="shared" si="10"/>
        <v>5.452</v>
      </c>
      <c r="M51" s="88">
        <f t="shared" si="10"/>
        <v>22.027999999999999</v>
      </c>
      <c r="N51" s="88">
        <f t="shared" si="10"/>
        <v>33.808999999999997</v>
      </c>
      <c r="O51" s="88">
        <f t="shared" si="10"/>
        <v>33.823</v>
      </c>
      <c r="P51" s="88">
        <f t="shared" si="10"/>
        <v>33.423999999999999</v>
      </c>
      <c r="Q51" s="88">
        <f t="shared" si="10"/>
        <v>24.927</v>
      </c>
      <c r="R51" s="88">
        <f t="shared" si="10"/>
        <v>26.744</v>
      </c>
      <c r="S51" s="88">
        <f t="shared" si="10"/>
        <v>2.202</v>
      </c>
      <c r="T51" s="88">
        <f t="shared" si="10"/>
        <v>49.857999999999997</v>
      </c>
      <c r="U51" s="88">
        <f t="shared" si="10"/>
        <v>48.432000000000002</v>
      </c>
      <c r="V51" s="88">
        <f t="shared" si="10"/>
        <v>37.338000000000001</v>
      </c>
      <c r="W51" s="88">
        <f t="shared" si="10"/>
        <v>54.801000000000002</v>
      </c>
      <c r="X51" s="88">
        <f t="shared" si="10"/>
        <v>41.984999999999999</v>
      </c>
      <c r="Y51" s="88">
        <f t="shared" si="10"/>
        <v>41.797000000000004</v>
      </c>
      <c r="Z51" s="89">
        <f t="shared" si="10"/>
        <v>0</v>
      </c>
      <c r="AA51" s="104">
        <f>SUM(B51:Z51)</f>
        <v>897.28200000000004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0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62</v>
      </c>
      <c r="C7" s="117">
        <v>65.06</v>
      </c>
      <c r="D7" s="117">
        <v>63.74</v>
      </c>
      <c r="E7" s="117">
        <v>61.84</v>
      </c>
      <c r="F7" s="117">
        <v>61.95</v>
      </c>
      <c r="G7" s="117">
        <v>66.64</v>
      </c>
      <c r="H7" s="117">
        <v>72.06</v>
      </c>
      <c r="I7" s="117">
        <v>77.22</v>
      </c>
      <c r="J7" s="117">
        <v>70.91</v>
      </c>
      <c r="K7" s="117">
        <v>62</v>
      </c>
      <c r="L7" s="117">
        <v>46</v>
      </c>
      <c r="M7" s="117">
        <v>23.74</v>
      </c>
      <c r="N7" s="117">
        <v>8.83</v>
      </c>
      <c r="O7" s="117">
        <v>0.33</v>
      </c>
      <c r="P7" s="117">
        <v>1.48</v>
      </c>
      <c r="Q7" s="117">
        <v>13.54</v>
      </c>
      <c r="R7" s="117">
        <v>29.28</v>
      </c>
      <c r="S7" s="117">
        <v>54.27</v>
      </c>
      <c r="T7" s="117">
        <v>70.47</v>
      </c>
      <c r="U7" s="117">
        <v>90.53</v>
      </c>
      <c r="V7" s="117">
        <v>89.08</v>
      </c>
      <c r="W7" s="117">
        <v>68.59</v>
      </c>
      <c r="X7" s="117">
        <v>68.08</v>
      </c>
      <c r="Y7" s="117">
        <v>63.89</v>
      </c>
      <c r="Z7" s="118"/>
      <c r="AA7" s="119">
        <f>IF(SUM(B7:Z7)&lt;&gt;0,AVERAGEIF(B7:Z7,"&lt;&gt;"""),"")</f>
        <v>53.813749999999999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2024-04-04T13:36:23Z</dcterms:created>
  <dcterms:modified xsi:type="dcterms:W3CDTF">2024-04-04T13:36:24Z</dcterms:modified>
</cp:coreProperties>
</file>