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<sst xmlns="http://schemas.openxmlformats.org/spreadsheetml/2006/main" count="117" uniqueCount="53">
  <si>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03/04/2024 16:18:03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</si>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</sst>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4B38-48AA-9777-815265894398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4B38-48AA-9777-815265894398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12.654</c:v>
                </c:pt>
                <c:pt idx="1">
                  <c:v>13.552</c:v>
                </c:pt>
                <c:pt idx="4">
                  <c:v>14.632</c:v>
                </c:pt>
                <c:pt idx="5">
                  <c:v>40.9</c:v>
                </c:pt>
                <c:pt idx="6">
                  <c:v>52.701999999999998</c:v>
                </c:pt>
                <c:pt idx="7">
                  <c:v>42.332999999999998</c:v>
                </c:pt>
                <c:pt idx="8">
                  <c:v>24.733000000000001</c:v>
                </c:pt>
                <c:pt idx="9">
                  <c:v>40.021000000000001</c:v>
                </c:pt>
                <c:pt idx="17">
                  <c:v>42.347999999999999</c:v>
                </c:pt>
                <c:pt idx="18">
                  <c:v>59.966999999999999</c:v>
                </c:pt>
                <c:pt idx="19">
                  <c:v>56.567999999999998</c:v>
                </c:pt>
                <c:pt idx="20">
                  <c:v>62.095999999999997</c:v>
                </c:pt>
                <c:pt idx="21">
                  <c:v>52.837000000000003</c:v>
                </c:pt>
                <c:pt idx="22">
                  <c:v>35.285000000000004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38-48AA-9777-815265894398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26.6</c:v>
                </c:pt>
                <c:pt idx="13">
                  <c:v>3.7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38-48AA-9777-815265894398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0.78400000000000003</c:v>
                </c:pt>
                <c:pt idx="1">
                  <c:v>1.036</c:v>
                </c:pt>
                <c:pt idx="2">
                  <c:v>1.32</c:v>
                </c:pt>
                <c:pt idx="3">
                  <c:v>1.891</c:v>
                </c:pt>
                <c:pt idx="4">
                  <c:v>1.2470000000000001</c:v>
                </c:pt>
                <c:pt idx="8">
                  <c:v>3.5999999999999997E-2</c:v>
                </c:pt>
                <c:pt idx="9">
                  <c:v>3.9E-2</c:v>
                </c:pt>
                <c:pt idx="10">
                  <c:v>0.17799999999999999</c:v>
                </c:pt>
                <c:pt idx="11">
                  <c:v>2.4209999999999998</c:v>
                </c:pt>
                <c:pt idx="12">
                  <c:v>4.4999999999999998E-2</c:v>
                </c:pt>
                <c:pt idx="13">
                  <c:v>2E-3</c:v>
                </c:pt>
                <c:pt idx="14">
                  <c:v>0.39300000000000002</c:v>
                </c:pt>
                <c:pt idx="15">
                  <c:v>0.94099999999999995</c:v>
                </c:pt>
                <c:pt idx="16">
                  <c:v>3.952</c:v>
                </c:pt>
                <c:pt idx="17">
                  <c:v>1E-3</c:v>
                </c:pt>
                <c:pt idx="23">
                  <c:v>0.34100000000000003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38-48AA-9777-815265894398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4B38-48AA-9777-815265894398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4B38-48AA-9777-815265894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15.818999999999999</c:v>
                </c:pt>
                <c:pt idx="1">
                  <c:v>15.964</c:v>
                </c:pt>
                <c:pt idx="2">
                  <c:v>3.2779999999999996</c:v>
                </c:pt>
                <c:pt idx="3">
                  <c:v>2.391</c:v>
                </c:pt>
                <c:pt idx="4">
                  <c:v>16.138999999999999</c:v>
                </c:pt>
                <c:pt idx="5">
                  <c:v>40.9</c:v>
                </c:pt>
                <c:pt idx="6">
                  <c:v>54.702000000000012</c:v>
                </c:pt>
                <c:pt idx="7">
                  <c:v>49.554000000000002</c:v>
                </c:pt>
                <c:pt idx="8">
                  <c:v>40.073000000000008</c:v>
                </c:pt>
                <c:pt idx="9">
                  <c:v>57.97699999999999</c:v>
                </c:pt>
                <c:pt idx="10">
                  <c:v>25.621000000000002</c:v>
                </c:pt>
                <c:pt idx="11">
                  <c:v>25.807000000000002</c:v>
                </c:pt>
                <c:pt idx="12">
                  <c:v>39.067</c:v>
                </c:pt>
                <c:pt idx="13">
                  <c:v>16.928000000000001</c:v>
                </c:pt>
                <c:pt idx="14">
                  <c:v>12.658999999999999</c:v>
                </c:pt>
                <c:pt idx="15">
                  <c:v>10.234999999999999</c:v>
                </c:pt>
                <c:pt idx="16">
                  <c:v>9.3520000000000003</c:v>
                </c:pt>
                <c:pt idx="17">
                  <c:v>43.599000000000004</c:v>
                </c:pt>
                <c:pt idx="18">
                  <c:v>61.466999999999999</c:v>
                </c:pt>
                <c:pt idx="19">
                  <c:v>58.577999999999996</c:v>
                </c:pt>
                <c:pt idx="20">
                  <c:v>65.405000000000001</c:v>
                </c:pt>
                <c:pt idx="21">
                  <c:v>55.394000000000005</c:v>
                </c:pt>
                <c:pt idx="22">
                  <c:v>39.26</c:v>
                </c:pt>
                <c:pt idx="23">
                  <c:v>5.2430000000000003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38-48AA-9777-815265894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60</c:v>
                </c:pt>
                <c:pt idx="1">
                  <c:v>60</c:v>
                </c:pt>
                <c:pt idx="2">
                  <c:v>57.7</c:v>
                </c:pt>
                <c:pt idx="3">
                  <c:v>59.07</c:v>
                </c:pt>
                <c:pt idx="4">
                  <c:v>60</c:v>
                </c:pt>
                <c:pt idx="5">
                  <c:v>61.09</c:v>
                </c:pt>
                <c:pt idx="6">
                  <c:v>79.540000000000006</c:v>
                </c:pt>
                <c:pt idx="7">
                  <c:v>76.680000000000007</c:v>
                </c:pt>
                <c:pt idx="8">
                  <c:v>63.47</c:v>
                </c:pt>
                <c:pt idx="9">
                  <c:v>62.75</c:v>
                </c:pt>
                <c:pt idx="10">
                  <c:v>59.02</c:v>
                </c:pt>
                <c:pt idx="11">
                  <c:v>52.4</c:v>
                </c:pt>
                <c:pt idx="12">
                  <c:v>50.82</c:v>
                </c:pt>
                <c:pt idx="13">
                  <c:v>51</c:v>
                </c:pt>
                <c:pt idx="14">
                  <c:v>50.96</c:v>
                </c:pt>
                <c:pt idx="15">
                  <c:v>51.58</c:v>
                </c:pt>
                <c:pt idx="16">
                  <c:v>52.94</c:v>
                </c:pt>
                <c:pt idx="17">
                  <c:v>60.93</c:v>
                </c:pt>
                <c:pt idx="18">
                  <c:v>71.36</c:v>
                </c:pt>
                <c:pt idx="19">
                  <c:v>76.849999999999994</c:v>
                </c:pt>
                <c:pt idx="20">
                  <c:v>71.63</c:v>
                </c:pt>
                <c:pt idx="21">
                  <c:v>66.25</c:v>
                </c:pt>
                <c:pt idx="22">
                  <c:v>65.489999999999995</c:v>
                </c:pt>
                <c:pt idx="23">
                  <c:v>59.27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B38-48AA-9777-815265894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15.818999999999999</v>
      </c>
      <c r="C4" s="18">
        <v>15.963999999999999</v>
      </c>
      <c r="D4" s="18">
        <v>3.278</v>
      </c>
      <c r="E4" s="18">
        <v>2.391</v>
      </c>
      <c r="F4" s="18">
        <v>16.138999999999999</v>
      </c>
      <c r="G4" s="18">
        <v>40.9</v>
      </c>
      <c r="H4" s="18">
        <v>54.701999999999998</v>
      </c>
      <c r="I4" s="18">
        <v>49.554000000000002</v>
      </c>
      <c r="J4" s="18">
        <v>40.073</v>
      </c>
      <c r="K4" s="18">
        <v>57.977000000000004</v>
      </c>
      <c r="L4" s="18">
        <v>25.620999999999999</v>
      </c>
      <c r="M4" s="18">
        <v>25.807000000000002</v>
      </c>
      <c r="N4" s="18">
        <v>39.048000000000002</v>
      </c>
      <c r="O4" s="18">
        <v>16.941000000000003</v>
      </c>
      <c r="P4" s="18">
        <v>12.659000000000001</v>
      </c>
      <c r="Q4" s="18">
        <v>10.234999999999999</v>
      </c>
      <c r="R4" s="18">
        <v>9.3520000000000003</v>
      </c>
      <c r="S4" s="18">
        <v>43.598999999999997</v>
      </c>
      <c r="T4" s="18">
        <v>61.466999999999999</v>
      </c>
      <c r="U4" s="18">
        <v>58.577999999999996</v>
      </c>
      <c r="V4" s="18">
        <v>65.405000000000001</v>
      </c>
      <c r="W4" s="18">
        <v>55.393999999999998</v>
      </c>
      <c r="X4" s="18">
        <v>39.260000000000005</v>
      </c>
      <c r="Y4" s="18">
        <v>5.2430000000000003</v>
      </c>
      <c r="Z4" s="19"/>
      <c r="AA4" s="20">
        <f>SUM(B4:Z4)</f>
        <v>765.40600000000006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60</v>
      </c>
      <c r="C7" s="28">
        <v>60</v>
      </c>
      <c r="D7" s="28">
        <v>57.7</v>
      </c>
      <c r="E7" s="28">
        <v>59.07</v>
      </c>
      <c r="F7" s="28">
        <v>60</v>
      </c>
      <c r="G7" s="28">
        <v>61.09</v>
      </c>
      <c r="H7" s="28">
        <v>79.540000000000006</v>
      </c>
      <c r="I7" s="28">
        <v>76.680000000000007</v>
      </c>
      <c r="J7" s="28">
        <v>63.47</v>
      </c>
      <c r="K7" s="28">
        <v>62.75</v>
      </c>
      <c r="L7" s="28">
        <v>59.02</v>
      </c>
      <c r="M7" s="28">
        <v>52.4</v>
      </c>
      <c r="N7" s="28">
        <v>50.82</v>
      </c>
      <c r="O7" s="28">
        <v>51</v>
      </c>
      <c r="P7" s="28">
        <v>50.96</v>
      </c>
      <c r="Q7" s="28">
        <v>51.58</v>
      </c>
      <c r="R7" s="28">
        <v>52.94</v>
      </c>
      <c r="S7" s="28">
        <v>60.93</v>
      </c>
      <c r="T7" s="28">
        <v>71.36</v>
      </c>
      <c r="U7" s="28">
        <v>76.849999999999994</v>
      </c>
      <c r="V7" s="28">
        <v>71.63</v>
      </c>
      <c r="W7" s="28">
        <v>66.25</v>
      </c>
      <c r="X7" s="28">
        <v>65.489999999999995</v>
      </c>
      <c r="Y7" s="28">
        <v>59.27</v>
      </c>
      <c r="Z7" s="29"/>
      <c r="AA7" s="30">
        <f>IF(SUM(B7:Z7)&lt;&gt;0,AVERAGEIF(B7:Z7,"&lt;&gt;"""),"")</f>
        <v>61.699999999999996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12.654</v>
      </c>
      <c r="C12" s="52">
        <v>13.552</v>
      </c>
      <c r="D12" s="52"/>
      <c r="E12" s="52"/>
      <c r="F12" s="52">
        <v>14.632</v>
      </c>
      <c r="G12" s="52">
        <v>40.9</v>
      </c>
      <c r="H12" s="52">
        <v>52.701999999999998</v>
      </c>
      <c r="I12" s="52">
        <v>42.332999999999998</v>
      </c>
      <c r="J12" s="52">
        <v>24.733000000000001</v>
      </c>
      <c r="K12" s="52">
        <v>40.021000000000001</v>
      </c>
      <c r="L12" s="52"/>
      <c r="M12" s="52"/>
      <c r="N12" s="52"/>
      <c r="O12" s="52"/>
      <c r="P12" s="52"/>
      <c r="Q12" s="52"/>
      <c r="R12" s="52"/>
      <c r="S12" s="52">
        <v>42.347999999999999</v>
      </c>
      <c r="T12" s="52">
        <v>59.966999999999999</v>
      </c>
      <c r="U12" s="52">
        <v>56.567999999999998</v>
      </c>
      <c r="V12" s="52">
        <v>62.095999999999997</v>
      </c>
      <c r="W12" s="52">
        <v>52.837000000000003</v>
      </c>
      <c r="X12" s="52">
        <v>35.285000000000004</v>
      </c>
      <c r="Y12" s="52"/>
      <c r="Z12" s="53"/>
      <c r="AA12" s="54">
        <f t="shared" si="0"/>
        <v>550.62799999999993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0.78400000000000003</v>
      </c>
      <c r="C14" s="57">
        <v>1.036</v>
      </c>
      <c r="D14" s="57">
        <v>1.32</v>
      </c>
      <c r="E14" s="57">
        <v>1.891</v>
      </c>
      <c r="F14" s="57">
        <v>1.2470000000000001</v>
      </c>
      <c r="G14" s="57"/>
      <c r="H14" s="57"/>
      <c r="I14" s="57"/>
      <c r="J14" s="57">
        <v>3.5999999999999997E-2</v>
      </c>
      <c r="K14" s="57">
        <v>3.9E-2</v>
      </c>
      <c r="L14" s="57">
        <v>0.17799999999999999</v>
      </c>
      <c r="M14" s="57">
        <v>2.4209999999999998</v>
      </c>
      <c r="N14" s="57">
        <v>4.4999999999999998E-2</v>
      </c>
      <c r="O14" s="57">
        <v>2E-3</v>
      </c>
      <c r="P14" s="57">
        <v>0.39300000000000002</v>
      </c>
      <c r="Q14" s="57">
        <v>0.94099999999999995</v>
      </c>
      <c r="R14" s="57">
        <v>3.952</v>
      </c>
      <c r="S14" s="57">
        <v>1E-3</v>
      </c>
      <c r="T14" s="57"/>
      <c r="U14" s="57"/>
      <c r="V14" s="57"/>
      <c r="W14" s="57"/>
      <c r="X14" s="57"/>
      <c r="Y14" s="57">
        <v>0.34100000000000003</v>
      </c>
      <c r="Z14" s="58"/>
      <c r="AA14" s="59">
        <f t="shared" si="0"/>
        <v>14.627000000000001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13.438000000000001</v>
      </c>
      <c r="C16" s="62">
        <f t="shared" ref="C16:Z16" si="1">IF(LEN(C$2)&gt;0,SUM(C10:C15),"")</f>
        <v>14.587999999999999</v>
      </c>
      <c r="D16" s="62">
        <f t="shared" si="1"/>
        <v>1.32</v>
      </c>
      <c r="E16" s="62">
        <f t="shared" si="1"/>
        <v>1.891</v>
      </c>
      <c r="F16" s="62">
        <f t="shared" si="1"/>
        <v>15.879</v>
      </c>
      <c r="G16" s="62">
        <f t="shared" si="1"/>
        <v>40.9</v>
      </c>
      <c r="H16" s="62">
        <f t="shared" si="1"/>
        <v>52.701999999999998</v>
      </c>
      <c r="I16" s="62">
        <f t="shared" si="1"/>
        <v>42.332999999999998</v>
      </c>
      <c r="J16" s="62">
        <f t="shared" si="1"/>
        <v>24.769000000000002</v>
      </c>
      <c r="K16" s="62">
        <f t="shared" si="1"/>
        <v>40.06</v>
      </c>
      <c r="L16" s="62">
        <f t="shared" si="1"/>
        <v>0.17799999999999999</v>
      </c>
      <c r="M16" s="62">
        <f t="shared" si="1"/>
        <v>2.4209999999999998</v>
      </c>
      <c r="N16" s="62">
        <f t="shared" si="1"/>
        <v>4.4999999999999998E-2</v>
      </c>
      <c r="O16" s="62">
        <f t="shared" si="1"/>
        <v>2E-3</v>
      </c>
      <c r="P16" s="62">
        <f t="shared" si="1"/>
        <v>0.39300000000000002</v>
      </c>
      <c r="Q16" s="62">
        <f t="shared" si="1"/>
        <v>0.94099999999999995</v>
      </c>
      <c r="R16" s="62">
        <f t="shared" si="1"/>
        <v>3.952</v>
      </c>
      <c r="S16" s="62">
        <f t="shared" si="1"/>
        <v>42.348999999999997</v>
      </c>
      <c r="T16" s="62">
        <f t="shared" si="1"/>
        <v>59.966999999999999</v>
      </c>
      <c r="U16" s="62">
        <f t="shared" si="1"/>
        <v>56.567999999999998</v>
      </c>
      <c r="V16" s="62">
        <f t="shared" si="1"/>
        <v>62.095999999999997</v>
      </c>
      <c r="W16" s="62">
        <f t="shared" si="1"/>
        <v>52.837000000000003</v>
      </c>
      <c r="X16" s="62">
        <f t="shared" si="1"/>
        <v>35.285000000000004</v>
      </c>
      <c r="Y16" s="62">
        <f t="shared" si="1"/>
        <v>0.34100000000000003</v>
      </c>
      <c r="Z16" s="63" t="str">
        <f t="shared" si="1"/>
        <v/>
      </c>
      <c r="AA16" s="64">
        <f>SUM(AA10:AA15)</f>
        <v>565.25499999999988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>
        <v>1.639</v>
      </c>
      <c r="M19" s="72">
        <v>3.2709999999999999</v>
      </c>
      <c r="N19" s="72"/>
      <c r="O19" s="72">
        <v>2.129</v>
      </c>
      <c r="P19" s="72">
        <v>3.2719999999999998</v>
      </c>
      <c r="Q19" s="72">
        <v>3.2850000000000001</v>
      </c>
      <c r="R19" s="72">
        <v>3.2869999999999999</v>
      </c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16.882999999999999</v>
      </c>
    </row>
    <row r="20" spans="1:27" ht="24.95" customHeight="1" x14ac:dyDescent="0.2">
      <c r="A20" s="75" t="s">
        <v>15</v>
      </c>
      <c r="B20" s="76">
        <v>1.621</v>
      </c>
      <c r="C20" s="77">
        <v>0.85599999999999998</v>
      </c>
      <c r="D20" s="77">
        <v>0.93799999999999994</v>
      </c>
      <c r="E20" s="77"/>
      <c r="F20" s="77"/>
      <c r="G20" s="77"/>
      <c r="H20" s="77"/>
      <c r="I20" s="77"/>
      <c r="J20" s="77"/>
      <c r="K20" s="77"/>
      <c r="L20" s="77">
        <v>2.5219999999999998</v>
      </c>
      <c r="M20" s="77">
        <v>3.3119999999999998</v>
      </c>
      <c r="N20" s="77"/>
      <c r="O20" s="77">
        <v>0.39800000000000002</v>
      </c>
      <c r="P20" s="77"/>
      <c r="Q20" s="77"/>
      <c r="R20" s="77">
        <v>0.113</v>
      </c>
      <c r="S20" s="77"/>
      <c r="T20" s="77"/>
      <c r="U20" s="77"/>
      <c r="V20" s="77"/>
      <c r="W20" s="77"/>
      <c r="X20" s="77"/>
      <c r="Y20" s="77">
        <v>0.754</v>
      </c>
      <c r="Z20" s="78"/>
      <c r="AA20" s="79">
        <f t="shared" si="2"/>
        <v>10.513999999999998</v>
      </c>
    </row>
    <row r="21" spans="1:27" ht="24.95" customHeight="1" x14ac:dyDescent="0.2">
      <c r="A21" s="75" t="s">
        <v>16</v>
      </c>
      <c r="B21" s="80">
        <v>0.76</v>
      </c>
      <c r="C21" s="81">
        <v>0.52</v>
      </c>
      <c r="D21" s="81">
        <v>1.02</v>
      </c>
      <c r="E21" s="81">
        <v>0.5</v>
      </c>
      <c r="F21" s="81">
        <v>0.26</v>
      </c>
      <c r="G21" s="81"/>
      <c r="H21" s="81">
        <v>2</v>
      </c>
      <c r="I21" s="81">
        <v>7.2210000000000001</v>
      </c>
      <c r="J21" s="81">
        <v>15.303999999999998</v>
      </c>
      <c r="K21" s="81">
        <v>17.916999999999998</v>
      </c>
      <c r="L21" s="81">
        <v>21.282</v>
      </c>
      <c r="M21" s="81">
        <v>16.803000000000001</v>
      </c>
      <c r="N21" s="81">
        <v>12.403000000000002</v>
      </c>
      <c r="O21" s="81">
        <v>10.712</v>
      </c>
      <c r="P21" s="81">
        <v>8.9939999999999998</v>
      </c>
      <c r="Q21" s="81">
        <v>6.0090000000000003</v>
      </c>
      <c r="R21" s="81">
        <v>2</v>
      </c>
      <c r="S21" s="81">
        <v>1.25</v>
      </c>
      <c r="T21" s="81">
        <v>1.5</v>
      </c>
      <c r="U21" s="81">
        <v>2.0099999999999998</v>
      </c>
      <c r="V21" s="81">
        <v>3.3090000000000002</v>
      </c>
      <c r="W21" s="81">
        <v>2.5569999999999999</v>
      </c>
      <c r="X21" s="81">
        <v>3.9749999999999996</v>
      </c>
      <c r="Y21" s="81">
        <v>4.1479999999999997</v>
      </c>
      <c r="Z21" s="78"/>
      <c r="AA21" s="79">
        <f t="shared" si="2"/>
        <v>142.45399999999998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2.3810000000000002</v>
      </c>
      <c r="C25" s="88">
        <f t="shared" ref="C25:Z25" si="3">IF(LEN(C$2)&gt;0,SUM(C19:C24),"")</f>
        <v>1.3759999999999999</v>
      </c>
      <c r="D25" s="88">
        <f t="shared" si="3"/>
        <v>1.958</v>
      </c>
      <c r="E25" s="88">
        <f t="shared" si="3"/>
        <v>0.5</v>
      </c>
      <c r="F25" s="88">
        <f t="shared" si="3"/>
        <v>0.26</v>
      </c>
      <c r="G25" s="88">
        <f t="shared" si="3"/>
        <v>0</v>
      </c>
      <c r="H25" s="88">
        <f t="shared" si="3"/>
        <v>2</v>
      </c>
      <c r="I25" s="88">
        <f t="shared" si="3"/>
        <v>7.2210000000000001</v>
      </c>
      <c r="J25" s="88">
        <f t="shared" si="3"/>
        <v>15.303999999999998</v>
      </c>
      <c r="K25" s="88">
        <f t="shared" si="3"/>
        <v>17.916999999999998</v>
      </c>
      <c r="L25" s="88">
        <f t="shared" si="3"/>
        <v>25.442999999999998</v>
      </c>
      <c r="M25" s="88">
        <f t="shared" si="3"/>
        <v>23.386000000000003</v>
      </c>
      <c r="N25" s="88">
        <f t="shared" si="3"/>
        <v>12.403000000000002</v>
      </c>
      <c r="O25" s="88">
        <f t="shared" si="3"/>
        <v>13.239000000000001</v>
      </c>
      <c r="P25" s="88">
        <f t="shared" si="3"/>
        <v>12.266</v>
      </c>
      <c r="Q25" s="88">
        <f t="shared" si="3"/>
        <v>9.2940000000000005</v>
      </c>
      <c r="R25" s="88">
        <f t="shared" si="3"/>
        <v>5.4</v>
      </c>
      <c r="S25" s="88">
        <f t="shared" si="3"/>
        <v>1.25</v>
      </c>
      <c r="T25" s="88">
        <f t="shared" si="3"/>
        <v>1.5</v>
      </c>
      <c r="U25" s="88">
        <f t="shared" si="3"/>
        <v>2.0099999999999998</v>
      </c>
      <c r="V25" s="88">
        <f t="shared" si="3"/>
        <v>3.3090000000000002</v>
      </c>
      <c r="W25" s="88">
        <f t="shared" si="3"/>
        <v>2.5569999999999999</v>
      </c>
      <c r="X25" s="88">
        <f t="shared" si="3"/>
        <v>3.9749999999999996</v>
      </c>
      <c r="Y25" s="88">
        <f t="shared" si="3"/>
        <v>4.9019999999999992</v>
      </c>
      <c r="Z25" s="89" t="str">
        <f t="shared" si="3"/>
        <v/>
      </c>
      <c r="AA25" s="90">
        <f>SUM(AA19:AA24)</f>
        <v>169.85099999999997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15.819000000000001</v>
      </c>
      <c r="C29" s="77">
        <v>15.964</v>
      </c>
      <c r="D29" s="77">
        <v>3.278</v>
      </c>
      <c r="E29" s="77">
        <v>2.391</v>
      </c>
      <c r="F29" s="77">
        <v>16.138999999999999</v>
      </c>
      <c r="G29" s="77">
        <v>40.9</v>
      </c>
      <c r="H29" s="77">
        <v>54.701999999999998</v>
      </c>
      <c r="I29" s="77">
        <v>49.554000000000002</v>
      </c>
      <c r="J29" s="77">
        <v>40.073</v>
      </c>
      <c r="K29" s="77">
        <v>57.976999999999997</v>
      </c>
      <c r="L29" s="77">
        <v>25.620999999999999</v>
      </c>
      <c r="M29" s="77">
        <v>25.806999999999999</v>
      </c>
      <c r="N29" s="77">
        <v>12.448</v>
      </c>
      <c r="O29" s="77">
        <v>13.241</v>
      </c>
      <c r="P29" s="77">
        <v>12.659000000000001</v>
      </c>
      <c r="Q29" s="77">
        <v>10.234999999999999</v>
      </c>
      <c r="R29" s="77">
        <v>9.3520000000000003</v>
      </c>
      <c r="S29" s="77">
        <v>43.598999999999997</v>
      </c>
      <c r="T29" s="77">
        <v>61.466999999999999</v>
      </c>
      <c r="U29" s="77">
        <v>58.578000000000003</v>
      </c>
      <c r="V29" s="77">
        <v>65.405000000000001</v>
      </c>
      <c r="W29" s="77">
        <v>55.393999999999998</v>
      </c>
      <c r="X29" s="77">
        <v>39.26</v>
      </c>
      <c r="Y29" s="77">
        <v>5.2430000000000003</v>
      </c>
      <c r="Z29" s="78"/>
      <c r="AA29" s="79">
        <f>SUM(B29:Z29)</f>
        <v>735.10599999999988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15.819000000000001</v>
      </c>
      <c r="C31" s="62">
        <f t="shared" ref="C31:Z31" si="4">IF(LEN(C$2)&gt;0,SUM(C28:C30),"")</f>
        <v>15.964</v>
      </c>
      <c r="D31" s="62">
        <f t="shared" si="4"/>
        <v>3.278</v>
      </c>
      <c r="E31" s="62">
        <f t="shared" si="4"/>
        <v>2.391</v>
      </c>
      <c r="F31" s="62">
        <f t="shared" si="4"/>
        <v>16.138999999999999</v>
      </c>
      <c r="G31" s="62">
        <f t="shared" si="4"/>
        <v>40.9</v>
      </c>
      <c r="H31" s="62">
        <f t="shared" si="4"/>
        <v>54.701999999999998</v>
      </c>
      <c r="I31" s="62">
        <f t="shared" si="4"/>
        <v>49.554000000000002</v>
      </c>
      <c r="J31" s="62">
        <f t="shared" si="4"/>
        <v>40.073</v>
      </c>
      <c r="K31" s="62">
        <f t="shared" si="4"/>
        <v>57.976999999999997</v>
      </c>
      <c r="L31" s="62">
        <f t="shared" si="4"/>
        <v>25.620999999999999</v>
      </c>
      <c r="M31" s="62">
        <f t="shared" si="4"/>
        <v>25.806999999999999</v>
      </c>
      <c r="N31" s="62">
        <f t="shared" si="4"/>
        <v>12.448</v>
      </c>
      <c r="O31" s="62">
        <f t="shared" si="4"/>
        <v>13.241</v>
      </c>
      <c r="P31" s="62">
        <f t="shared" si="4"/>
        <v>12.659000000000001</v>
      </c>
      <c r="Q31" s="62">
        <f t="shared" si="4"/>
        <v>10.234999999999999</v>
      </c>
      <c r="R31" s="62">
        <f t="shared" si="4"/>
        <v>9.3520000000000003</v>
      </c>
      <c r="S31" s="62">
        <f t="shared" si="4"/>
        <v>43.598999999999997</v>
      </c>
      <c r="T31" s="62">
        <f t="shared" si="4"/>
        <v>61.466999999999999</v>
      </c>
      <c r="U31" s="62">
        <f t="shared" si="4"/>
        <v>58.578000000000003</v>
      </c>
      <c r="V31" s="62">
        <f t="shared" si="4"/>
        <v>65.405000000000001</v>
      </c>
      <c r="W31" s="62">
        <f t="shared" si="4"/>
        <v>55.393999999999998</v>
      </c>
      <c r="X31" s="62">
        <f t="shared" si="4"/>
        <v>39.26</v>
      </c>
      <c r="Y31" s="62">
        <f t="shared" si="4"/>
        <v>5.2430000000000003</v>
      </c>
      <c r="Z31" s="63" t="str">
        <f t="shared" si="4"/>
        <v/>
      </c>
      <c r="AA31" s="64">
        <f>SUM(AA28:AA30)</f>
        <v>735.10599999999988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>
        <v>26.6</v>
      </c>
      <c r="O38" s="99">
        <v>3.7</v>
      </c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30.3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26.6</v>
      </c>
      <c r="O39" s="88">
        <f t="shared" si="6"/>
        <v>3.7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30.3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>
        <v>26.6</v>
      </c>
      <c r="O46" s="99">
        <v>3.7</v>
      </c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30.3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26.6</v>
      </c>
      <c r="O48" s="88">
        <f t="shared" si="8"/>
        <v>3.7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30.3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15.819000000000001</v>
      </c>
      <c r="C51" s="88">
        <f t="shared" si="10"/>
        <v>15.963999999999999</v>
      </c>
      <c r="D51" s="88">
        <f t="shared" si="10"/>
        <v>3.278</v>
      </c>
      <c r="E51" s="88">
        <f t="shared" si="10"/>
        <v>2.391</v>
      </c>
      <c r="F51" s="88">
        <f t="shared" si="10"/>
        <v>16.138999999999999</v>
      </c>
      <c r="G51" s="88">
        <f t="shared" si="10"/>
        <v>40.9</v>
      </c>
      <c r="H51" s="88">
        <f t="shared" si="10"/>
        <v>54.701999999999998</v>
      </c>
      <c r="I51" s="88">
        <f t="shared" si="10"/>
        <v>49.554000000000002</v>
      </c>
      <c r="J51" s="88">
        <f t="shared" si="10"/>
        <v>40.073</v>
      </c>
      <c r="K51" s="88">
        <f t="shared" si="10"/>
        <v>57.977000000000004</v>
      </c>
      <c r="L51" s="88">
        <f t="shared" si="10"/>
        <v>25.620999999999999</v>
      </c>
      <c r="M51" s="88">
        <f t="shared" si="10"/>
        <v>25.807000000000002</v>
      </c>
      <c r="N51" s="88">
        <f t="shared" si="10"/>
        <v>39.048000000000002</v>
      </c>
      <c r="O51" s="88">
        <f t="shared" si="10"/>
        <v>16.941000000000003</v>
      </c>
      <c r="P51" s="88">
        <f t="shared" si="10"/>
        <v>12.659000000000001</v>
      </c>
      <c r="Q51" s="88">
        <f t="shared" si="10"/>
        <v>10.235000000000001</v>
      </c>
      <c r="R51" s="88">
        <f t="shared" si="10"/>
        <v>9.3520000000000003</v>
      </c>
      <c r="S51" s="88">
        <f t="shared" si="10"/>
        <v>43.598999999999997</v>
      </c>
      <c r="T51" s="88">
        <f t="shared" si="10"/>
        <v>61.466999999999999</v>
      </c>
      <c r="U51" s="88">
        <f t="shared" si="10"/>
        <v>58.577999999999996</v>
      </c>
      <c r="V51" s="88">
        <f t="shared" si="10"/>
        <v>65.405000000000001</v>
      </c>
      <c r="W51" s="88">
        <f t="shared" si="10"/>
        <v>55.394000000000005</v>
      </c>
      <c r="X51" s="88">
        <f t="shared" si="10"/>
        <v>39.260000000000005</v>
      </c>
      <c r="Y51" s="88">
        <f t="shared" si="10"/>
        <v>5.2429999999999994</v>
      </c>
      <c r="Z51" s="89" t="str">
        <f t="shared" si="10"/>
        <v/>
      </c>
      <c r="AA51" s="104">
        <f>SUM(B51:Z51)</f>
        <v>765.40600000000006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45386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15.818999999999999</v>
      </c>
      <c r="C4" s="18">
        <v>15.964</v>
      </c>
      <c r="D4" s="18">
        <v>3.2779999999999996</v>
      </c>
      <c r="E4" s="18">
        <v>2.391</v>
      </c>
      <c r="F4" s="18">
        <v>16.138999999999999</v>
      </c>
      <c r="G4" s="18">
        <v>40.9</v>
      </c>
      <c r="H4" s="18">
        <v>54.702000000000012</v>
      </c>
      <c r="I4" s="18">
        <v>49.554000000000002</v>
      </c>
      <c r="J4" s="18">
        <v>40.073000000000008</v>
      </c>
      <c r="K4" s="18">
        <v>57.97699999999999</v>
      </c>
      <c r="L4" s="18">
        <v>25.621000000000002</v>
      </c>
      <c r="M4" s="18">
        <v>25.807000000000002</v>
      </c>
      <c r="N4" s="18">
        <v>39.067</v>
      </c>
      <c r="O4" s="18">
        <v>16.928000000000001</v>
      </c>
      <c r="P4" s="18">
        <v>12.658999999999999</v>
      </c>
      <c r="Q4" s="18">
        <v>10.234999999999999</v>
      </c>
      <c r="R4" s="18">
        <v>9.3520000000000003</v>
      </c>
      <c r="S4" s="18">
        <v>43.599000000000004</v>
      </c>
      <c r="T4" s="18">
        <v>61.466999999999999</v>
      </c>
      <c r="U4" s="18">
        <v>58.577999999999996</v>
      </c>
      <c r="V4" s="18">
        <v>65.405000000000001</v>
      </c>
      <c r="W4" s="18">
        <v>55.394000000000005</v>
      </c>
      <c r="X4" s="18">
        <v>39.26</v>
      </c>
      <c r="Y4" s="18">
        <v>5.2430000000000003</v>
      </c>
      <c r="Z4" s="19"/>
      <c r="AA4" s="20">
        <f>SUM(B4:Z4)</f>
        <v>765.41199999999992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60</v>
      </c>
      <c r="C7" s="28">
        <v>60</v>
      </c>
      <c r="D7" s="28">
        <v>57.7</v>
      </c>
      <c r="E7" s="28">
        <v>59.07</v>
      </c>
      <c r="F7" s="28">
        <v>60</v>
      </c>
      <c r="G7" s="28">
        <v>61.09</v>
      </c>
      <c r="H7" s="28">
        <v>79.540000000000006</v>
      </c>
      <c r="I7" s="28">
        <v>76.680000000000007</v>
      </c>
      <c r="J7" s="28">
        <v>63.47</v>
      </c>
      <c r="K7" s="28">
        <v>62.75</v>
      </c>
      <c r="L7" s="28">
        <v>59.02</v>
      </c>
      <c r="M7" s="28">
        <v>52.4</v>
      </c>
      <c r="N7" s="28">
        <v>50.82</v>
      </c>
      <c r="O7" s="28">
        <v>51</v>
      </c>
      <c r="P7" s="28">
        <v>50.96</v>
      </c>
      <c r="Q7" s="28">
        <v>51.58</v>
      </c>
      <c r="R7" s="28">
        <v>52.94</v>
      </c>
      <c r="S7" s="28">
        <v>60.93</v>
      </c>
      <c r="T7" s="28">
        <v>71.36</v>
      </c>
      <c r="U7" s="28">
        <v>76.849999999999994</v>
      </c>
      <c r="V7" s="28">
        <v>71.63</v>
      </c>
      <c r="W7" s="28">
        <v>66.25</v>
      </c>
      <c r="X7" s="28">
        <v>65.489999999999995</v>
      </c>
      <c r="Y7" s="28">
        <v>59.27</v>
      </c>
      <c r="Z7" s="29"/>
      <c r="AA7" s="30">
        <f>IF(SUM(B7:Z7)&lt;&gt;0,AVERAGEIF(B7:Z7,"&lt;&gt;"""),"")</f>
        <v>61.699999999999996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>
        <v>0.16600000000000001</v>
      </c>
      <c r="H14" s="57">
        <v>3.4809999999999999</v>
      </c>
      <c r="I14" s="57">
        <v>6.3889999999999993</v>
      </c>
      <c r="J14" s="57">
        <v>11.719000000000001</v>
      </c>
      <c r="K14" s="57">
        <v>26.34</v>
      </c>
      <c r="L14" s="57">
        <v>1.2E-2</v>
      </c>
      <c r="M14" s="57">
        <v>4.0000000000000001E-3</v>
      </c>
      <c r="N14" s="57">
        <v>22.706</v>
      </c>
      <c r="O14" s="57">
        <v>4.3239999999999998</v>
      </c>
      <c r="P14" s="57">
        <v>0.40699999999999997</v>
      </c>
      <c r="Q14" s="57">
        <v>7.3999999999999996E-2</v>
      </c>
      <c r="R14" s="57"/>
      <c r="S14" s="57">
        <v>5.7299999999999995</v>
      </c>
      <c r="T14" s="57">
        <v>3.7979999999999996</v>
      </c>
      <c r="U14" s="57">
        <v>2.605</v>
      </c>
      <c r="V14" s="57">
        <v>13.211</v>
      </c>
      <c r="W14" s="57">
        <v>13.548000000000002</v>
      </c>
      <c r="X14" s="57">
        <v>13.497999999999999</v>
      </c>
      <c r="Y14" s="57"/>
      <c r="Z14" s="58"/>
      <c r="AA14" s="59">
        <f t="shared" si="0"/>
        <v>128.012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0.16600000000000001</v>
      </c>
      <c r="H16" s="62">
        <f t="shared" si="1"/>
        <v>3.4809999999999999</v>
      </c>
      <c r="I16" s="62">
        <f t="shared" si="1"/>
        <v>6.3889999999999993</v>
      </c>
      <c r="J16" s="62">
        <f t="shared" si="1"/>
        <v>11.719000000000001</v>
      </c>
      <c r="K16" s="62">
        <f t="shared" si="1"/>
        <v>26.34</v>
      </c>
      <c r="L16" s="62">
        <f t="shared" si="1"/>
        <v>1.2E-2</v>
      </c>
      <c r="M16" s="62">
        <f t="shared" si="1"/>
        <v>4.0000000000000001E-3</v>
      </c>
      <c r="N16" s="62">
        <f t="shared" si="1"/>
        <v>22.706</v>
      </c>
      <c r="O16" s="62">
        <f t="shared" si="1"/>
        <v>4.3239999999999998</v>
      </c>
      <c r="P16" s="62">
        <f t="shared" si="1"/>
        <v>0.40699999999999997</v>
      </c>
      <c r="Q16" s="62">
        <f t="shared" si="1"/>
        <v>7.3999999999999996E-2</v>
      </c>
      <c r="R16" s="62">
        <f t="shared" si="1"/>
        <v>0</v>
      </c>
      <c r="S16" s="62">
        <f t="shared" si="1"/>
        <v>5.7299999999999995</v>
      </c>
      <c r="T16" s="62">
        <f t="shared" si="1"/>
        <v>3.7979999999999996</v>
      </c>
      <c r="U16" s="62">
        <f t="shared" si="1"/>
        <v>2.605</v>
      </c>
      <c r="V16" s="62">
        <f t="shared" si="1"/>
        <v>13.211</v>
      </c>
      <c r="W16" s="62">
        <f t="shared" si="1"/>
        <v>13.548000000000002</v>
      </c>
      <c r="X16" s="62">
        <f t="shared" si="1"/>
        <v>13.497999999999999</v>
      </c>
      <c r="Y16" s="62">
        <f t="shared" si="1"/>
        <v>0</v>
      </c>
      <c r="Z16" s="63" t="str">
        <f t="shared" si="1"/>
        <v/>
      </c>
      <c r="AA16" s="64">
        <f>SUM(AA10:AA15)</f>
        <v>128.012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>
        <v>15</v>
      </c>
      <c r="C20" s="77">
        <v>15</v>
      </c>
      <c r="D20" s="77">
        <v>3.1509999999999998</v>
      </c>
      <c r="E20" s="77">
        <v>2.2519999999999998</v>
      </c>
      <c r="F20" s="77">
        <v>15</v>
      </c>
      <c r="G20" s="77">
        <v>21.500999999999998</v>
      </c>
      <c r="H20" s="77">
        <v>21.85</v>
      </c>
      <c r="I20" s="77">
        <v>21.891000000000002</v>
      </c>
      <c r="J20" s="77">
        <v>21.933</v>
      </c>
      <c r="K20" s="77">
        <v>21.795999999999999</v>
      </c>
      <c r="L20" s="77">
        <v>20.58</v>
      </c>
      <c r="M20" s="77">
        <v>20.68</v>
      </c>
      <c r="N20" s="77">
        <v>7.7160000000000002</v>
      </c>
      <c r="O20" s="77">
        <v>6.5520000000000005</v>
      </c>
      <c r="P20" s="77">
        <v>6.4220000000000006</v>
      </c>
      <c r="Q20" s="77">
        <v>5.0249999999999995</v>
      </c>
      <c r="R20" s="77">
        <v>4.9909999999999997</v>
      </c>
      <c r="S20" s="77">
        <v>6.4190000000000005</v>
      </c>
      <c r="T20" s="77">
        <v>6.6369999999999996</v>
      </c>
      <c r="U20" s="77">
        <v>6.5089999999999995</v>
      </c>
      <c r="V20" s="77">
        <v>6.6349999999999998</v>
      </c>
      <c r="W20" s="77">
        <v>6.2789999999999999</v>
      </c>
      <c r="X20" s="77">
        <v>6.22</v>
      </c>
      <c r="Y20" s="77">
        <v>1.9419999999999999</v>
      </c>
      <c r="Z20" s="78"/>
      <c r="AA20" s="79">
        <f t="shared" si="2"/>
        <v>271.98100000000005</v>
      </c>
    </row>
    <row r="21" spans="1:27" ht="24.95" customHeight="1" x14ac:dyDescent="0.2">
      <c r="A21" s="75" t="s">
        <v>16</v>
      </c>
      <c r="B21" s="80">
        <v>0.81899999999999995</v>
      </c>
      <c r="C21" s="81">
        <v>0.96399999999999997</v>
      </c>
      <c r="D21" s="81">
        <v>0.127</v>
      </c>
      <c r="E21" s="81">
        <v>0.13900000000000001</v>
      </c>
      <c r="F21" s="81">
        <v>1.139</v>
      </c>
      <c r="G21" s="81">
        <v>19.233000000000001</v>
      </c>
      <c r="H21" s="81">
        <v>29.371000000000002</v>
      </c>
      <c r="I21" s="81">
        <v>21.274000000000001</v>
      </c>
      <c r="J21" s="81">
        <v>6.4210000000000003</v>
      </c>
      <c r="K21" s="81">
        <v>9.8410000000000011</v>
      </c>
      <c r="L21" s="81">
        <v>5.0289999999999999</v>
      </c>
      <c r="M21" s="81">
        <v>5.1230000000000002</v>
      </c>
      <c r="N21" s="81">
        <v>8.6449999999999996</v>
      </c>
      <c r="O21" s="81">
        <v>6.0519999999999996</v>
      </c>
      <c r="P21" s="81">
        <v>5.83</v>
      </c>
      <c r="Q21" s="81">
        <v>5.1360000000000001</v>
      </c>
      <c r="R21" s="81">
        <v>4.3609999999999998</v>
      </c>
      <c r="S21" s="81">
        <v>31.45</v>
      </c>
      <c r="T21" s="81">
        <v>51.031999999999996</v>
      </c>
      <c r="U21" s="81">
        <v>49.463999999999999</v>
      </c>
      <c r="V21" s="81">
        <v>45.558999999999997</v>
      </c>
      <c r="W21" s="81">
        <v>35.567</v>
      </c>
      <c r="X21" s="81">
        <v>19.542000000000002</v>
      </c>
      <c r="Y21" s="81">
        <v>3.3010000000000002</v>
      </c>
      <c r="Z21" s="78"/>
      <c r="AA21" s="79">
        <f t="shared" si="2"/>
        <v>365.41900000000004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15.818999999999999</v>
      </c>
      <c r="C25" s="88">
        <f t="shared" si="3"/>
        <v>15.964</v>
      </c>
      <c r="D25" s="88">
        <f t="shared" si="3"/>
        <v>3.2779999999999996</v>
      </c>
      <c r="E25" s="88">
        <f t="shared" si="3"/>
        <v>2.391</v>
      </c>
      <c r="F25" s="88">
        <f t="shared" si="3"/>
        <v>16.138999999999999</v>
      </c>
      <c r="G25" s="88">
        <f t="shared" si="3"/>
        <v>40.733999999999995</v>
      </c>
      <c r="H25" s="88">
        <f t="shared" si="3"/>
        <v>51.221000000000004</v>
      </c>
      <c r="I25" s="88">
        <f t="shared" si="3"/>
        <v>43.165000000000006</v>
      </c>
      <c r="J25" s="88">
        <f t="shared" si="3"/>
        <v>28.353999999999999</v>
      </c>
      <c r="K25" s="88">
        <f t="shared" si="3"/>
        <v>31.637</v>
      </c>
      <c r="L25" s="88">
        <f t="shared" si="3"/>
        <v>25.608999999999998</v>
      </c>
      <c r="M25" s="88">
        <f t="shared" si="3"/>
        <v>25.803000000000001</v>
      </c>
      <c r="N25" s="88">
        <f t="shared" si="3"/>
        <v>16.361000000000001</v>
      </c>
      <c r="O25" s="88">
        <f t="shared" si="3"/>
        <v>12.603999999999999</v>
      </c>
      <c r="P25" s="88">
        <f t="shared" si="3"/>
        <v>12.252000000000001</v>
      </c>
      <c r="Q25" s="88">
        <f t="shared" si="3"/>
        <v>10.161</v>
      </c>
      <c r="R25" s="88">
        <f t="shared" si="3"/>
        <v>9.3520000000000003</v>
      </c>
      <c r="S25" s="88">
        <f t="shared" si="3"/>
        <v>37.869</v>
      </c>
      <c r="T25" s="88">
        <f t="shared" si="3"/>
        <v>57.668999999999997</v>
      </c>
      <c r="U25" s="88">
        <f t="shared" si="3"/>
        <v>55.972999999999999</v>
      </c>
      <c r="V25" s="88">
        <f t="shared" si="3"/>
        <v>52.193999999999996</v>
      </c>
      <c r="W25" s="88">
        <f t="shared" si="3"/>
        <v>41.846000000000004</v>
      </c>
      <c r="X25" s="88">
        <f t="shared" si="3"/>
        <v>25.762</v>
      </c>
      <c r="Y25" s="88">
        <f t="shared" si="3"/>
        <v>5.2430000000000003</v>
      </c>
      <c r="Z25" s="89">
        <f t="shared" si="3"/>
        <v>0</v>
      </c>
      <c r="AA25" s="90">
        <f t="shared" si="3"/>
        <v>637.40000000000009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15.819000000000001</v>
      </c>
      <c r="C29" s="77">
        <v>15.964</v>
      </c>
      <c r="D29" s="77">
        <v>3.278</v>
      </c>
      <c r="E29" s="77">
        <v>2.391</v>
      </c>
      <c r="F29" s="77">
        <v>16.138999999999999</v>
      </c>
      <c r="G29" s="77">
        <v>40.9</v>
      </c>
      <c r="H29" s="77">
        <v>54.701999999999998</v>
      </c>
      <c r="I29" s="77">
        <v>49.554000000000002</v>
      </c>
      <c r="J29" s="77">
        <v>40.073</v>
      </c>
      <c r="K29" s="77">
        <v>57.976999999999997</v>
      </c>
      <c r="L29" s="77">
        <v>25.620999999999999</v>
      </c>
      <c r="M29" s="77">
        <v>25.806999999999999</v>
      </c>
      <c r="N29" s="77">
        <v>39.067</v>
      </c>
      <c r="O29" s="77">
        <v>16.928000000000001</v>
      </c>
      <c r="P29" s="77">
        <v>12.659000000000001</v>
      </c>
      <c r="Q29" s="77">
        <v>10.234999999999999</v>
      </c>
      <c r="R29" s="77">
        <v>9.3520000000000003</v>
      </c>
      <c r="S29" s="77">
        <v>43.598999999999997</v>
      </c>
      <c r="T29" s="77">
        <v>61.466999999999999</v>
      </c>
      <c r="U29" s="77">
        <v>58.578000000000003</v>
      </c>
      <c r="V29" s="77">
        <v>65.405000000000001</v>
      </c>
      <c r="W29" s="77">
        <v>55.393999999999998</v>
      </c>
      <c r="X29" s="77">
        <v>39.26</v>
      </c>
      <c r="Y29" s="77">
        <v>5.2430000000000003</v>
      </c>
      <c r="Z29" s="78"/>
      <c r="AA29" s="79">
        <f>SUM(B29:Z29)</f>
        <v>765.41199999999992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15.819000000000001</v>
      </c>
      <c r="C31" s="62">
        <f t="shared" si="4"/>
        <v>15.964</v>
      </c>
      <c r="D31" s="62">
        <f t="shared" si="4"/>
        <v>3.278</v>
      </c>
      <c r="E31" s="62">
        <f t="shared" si="4"/>
        <v>2.391</v>
      </c>
      <c r="F31" s="62">
        <f t="shared" si="4"/>
        <v>16.138999999999999</v>
      </c>
      <c r="G31" s="62">
        <f t="shared" si="4"/>
        <v>40.9</v>
      </c>
      <c r="H31" s="62">
        <f t="shared" si="4"/>
        <v>54.701999999999998</v>
      </c>
      <c r="I31" s="62">
        <f t="shared" si="4"/>
        <v>49.554000000000002</v>
      </c>
      <c r="J31" s="62">
        <f t="shared" si="4"/>
        <v>40.073</v>
      </c>
      <c r="K31" s="62">
        <f t="shared" si="4"/>
        <v>57.976999999999997</v>
      </c>
      <c r="L31" s="62">
        <f t="shared" si="4"/>
        <v>25.620999999999999</v>
      </c>
      <c r="M31" s="62">
        <f t="shared" si="4"/>
        <v>25.806999999999999</v>
      </c>
      <c r="N31" s="62">
        <f t="shared" si="4"/>
        <v>39.067</v>
      </c>
      <c r="O31" s="62">
        <f t="shared" si="4"/>
        <v>16.928000000000001</v>
      </c>
      <c r="P31" s="62">
        <f t="shared" si="4"/>
        <v>12.659000000000001</v>
      </c>
      <c r="Q31" s="62">
        <f t="shared" si="4"/>
        <v>10.234999999999999</v>
      </c>
      <c r="R31" s="62">
        <f t="shared" si="4"/>
        <v>9.3520000000000003</v>
      </c>
      <c r="S31" s="62">
        <f t="shared" si="4"/>
        <v>43.598999999999997</v>
      </c>
      <c r="T31" s="62">
        <f t="shared" si="4"/>
        <v>61.466999999999999</v>
      </c>
      <c r="U31" s="62">
        <f t="shared" si="4"/>
        <v>58.578000000000003</v>
      </c>
      <c r="V31" s="62">
        <f t="shared" si="4"/>
        <v>65.405000000000001</v>
      </c>
      <c r="W31" s="62">
        <f t="shared" si="4"/>
        <v>55.393999999999998</v>
      </c>
      <c r="X31" s="62">
        <f t="shared" si="4"/>
        <v>39.26</v>
      </c>
      <c r="Y31" s="62">
        <f t="shared" si="4"/>
        <v>5.2430000000000003</v>
      </c>
      <c r="Z31" s="63">
        <f t="shared" si="4"/>
        <v>0</v>
      </c>
      <c r="AA31" s="64">
        <f t="shared" si="4"/>
        <v>765.41199999999992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15.818999999999999</v>
      </c>
      <c r="C51" s="88">
        <f t="shared" si="10"/>
        <v>15.964</v>
      </c>
      <c r="D51" s="88">
        <f t="shared" si="10"/>
        <v>3.2779999999999996</v>
      </c>
      <c r="E51" s="88">
        <f t="shared" si="10"/>
        <v>2.391</v>
      </c>
      <c r="F51" s="88">
        <f t="shared" si="10"/>
        <v>16.138999999999999</v>
      </c>
      <c r="G51" s="88">
        <f t="shared" si="10"/>
        <v>40.899999999999991</v>
      </c>
      <c r="H51" s="88">
        <f t="shared" si="10"/>
        <v>54.702000000000005</v>
      </c>
      <c r="I51" s="88">
        <f t="shared" si="10"/>
        <v>49.554000000000002</v>
      </c>
      <c r="J51" s="88">
        <f t="shared" si="10"/>
        <v>40.073</v>
      </c>
      <c r="K51" s="88">
        <f t="shared" si="10"/>
        <v>57.977000000000004</v>
      </c>
      <c r="L51" s="88">
        <f t="shared" si="10"/>
        <v>25.620999999999999</v>
      </c>
      <c r="M51" s="88">
        <f t="shared" si="10"/>
        <v>25.807000000000002</v>
      </c>
      <c r="N51" s="88">
        <f t="shared" si="10"/>
        <v>39.067</v>
      </c>
      <c r="O51" s="88">
        <f t="shared" si="10"/>
        <v>16.927999999999997</v>
      </c>
      <c r="P51" s="88">
        <f t="shared" si="10"/>
        <v>12.659000000000001</v>
      </c>
      <c r="Q51" s="88">
        <f t="shared" si="10"/>
        <v>10.234999999999999</v>
      </c>
      <c r="R51" s="88">
        <f t="shared" si="10"/>
        <v>9.3520000000000003</v>
      </c>
      <c r="S51" s="88">
        <f t="shared" si="10"/>
        <v>43.598999999999997</v>
      </c>
      <c r="T51" s="88">
        <f t="shared" si="10"/>
        <v>61.466999999999999</v>
      </c>
      <c r="U51" s="88">
        <f t="shared" si="10"/>
        <v>58.577999999999996</v>
      </c>
      <c r="V51" s="88">
        <f t="shared" si="10"/>
        <v>65.405000000000001</v>
      </c>
      <c r="W51" s="88">
        <f t="shared" si="10"/>
        <v>55.394000000000005</v>
      </c>
      <c r="X51" s="88">
        <f t="shared" si="10"/>
        <v>39.26</v>
      </c>
      <c r="Y51" s="88">
        <f t="shared" si="10"/>
        <v>5.2430000000000003</v>
      </c>
      <c r="Z51" s="89">
        <f t="shared" si="10"/>
        <v>0</v>
      </c>
      <c r="AA51" s="104">
        <f>SUM(B51:Z51)</f>
        <v>765.41200000000003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45386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-26.6</v>
      </c>
      <c r="O4" s="18">
        <v>-3.7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-30.3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60</v>
      </c>
      <c r="C7" s="117">
        <v>60</v>
      </c>
      <c r="D7" s="117">
        <v>57.7</v>
      </c>
      <c r="E7" s="117">
        <v>59.07</v>
      </c>
      <c r="F7" s="117">
        <v>60</v>
      </c>
      <c r="G7" s="117">
        <v>61.09</v>
      </c>
      <c r="H7" s="117">
        <v>79.540000000000006</v>
      </c>
      <c r="I7" s="117">
        <v>76.680000000000007</v>
      </c>
      <c r="J7" s="117">
        <v>63.47</v>
      </c>
      <c r="K7" s="117">
        <v>62.75</v>
      </c>
      <c r="L7" s="117">
        <v>59.02</v>
      </c>
      <c r="M7" s="117">
        <v>52.4</v>
      </c>
      <c r="N7" s="117">
        <v>50.82</v>
      </c>
      <c r="O7" s="117">
        <v>51</v>
      </c>
      <c r="P7" s="117">
        <v>50.96</v>
      </c>
      <c r="Q7" s="117">
        <v>51.58</v>
      </c>
      <c r="R7" s="117">
        <v>52.94</v>
      </c>
      <c r="S7" s="117">
        <v>60.93</v>
      </c>
      <c r="T7" s="117">
        <v>71.36</v>
      </c>
      <c r="U7" s="117">
        <v>76.849999999999994</v>
      </c>
      <c r="V7" s="117">
        <v>71.63</v>
      </c>
      <c r="W7" s="117">
        <v>66.25</v>
      </c>
      <c r="X7" s="117">
        <v>65.489999999999995</v>
      </c>
      <c r="Y7" s="117">
        <v>59.27</v>
      </c>
      <c r="Z7" s="118"/>
      <c r="AA7" s="119">
        <f>IF(SUM(B7:Z7)&lt;&gt;0,AVERAGEIF(B7:Z7,"&lt;&gt;"""),"")</f>
        <v>61.699999999999996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>
        <v>26.6</v>
      </c>
      <c r="O15" s="133">
        <v>3.7</v>
      </c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30.3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26.6</v>
      </c>
      <c r="O16" s="135">
        <f t="shared" si="1"/>
        <v>3.7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30.3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2024-04-03T13:18:04Z</dcterms:created>
  <dcterms:modified xsi:type="dcterms:W3CDTF">2024-04-03T13:18:04Z</dcterms:modified>
</cp:coreProperties>
</file>