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<sst xmlns="http://schemas.openxmlformats.org/spreadsheetml/2006/main" count="117" uniqueCount="53">
  <si>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31/03/2024 16:20:17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</si>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</sst>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CE15-40B0-8B1A-2080AC8FD70A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CE15-40B0-8B1A-2080AC8FD70A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4">
                  <c:v>18.934000000000001</c:v>
                </c:pt>
                <c:pt idx="5">
                  <c:v>12</c:v>
                </c:pt>
                <c:pt idx="6">
                  <c:v>20</c:v>
                </c:pt>
                <c:pt idx="19">
                  <c:v>76.844999999999999</c:v>
                </c:pt>
                <c:pt idx="20">
                  <c:v>76.135999999999996</c:v>
                </c:pt>
                <c:pt idx="21">
                  <c:v>1.9259999999999999</c:v>
                </c:pt>
                <c:pt idx="22">
                  <c:v>82.893000000000001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15-40B0-8B1A-2080AC8FD70A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67.599999999999994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15-40B0-8B1A-2080AC8FD70A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1.728</c:v>
                </c:pt>
                <c:pt idx="1">
                  <c:v>2.9090000000000003</c:v>
                </c:pt>
                <c:pt idx="2">
                  <c:v>2.5670000000000002</c:v>
                </c:pt>
                <c:pt idx="3">
                  <c:v>2.395</c:v>
                </c:pt>
                <c:pt idx="5">
                  <c:v>1.254</c:v>
                </c:pt>
                <c:pt idx="6">
                  <c:v>0.8839999999999999</c:v>
                </c:pt>
                <c:pt idx="7">
                  <c:v>4.7770000000000001</c:v>
                </c:pt>
                <c:pt idx="8">
                  <c:v>5.7700000000000005</c:v>
                </c:pt>
                <c:pt idx="9">
                  <c:v>5.7940000000000005</c:v>
                </c:pt>
                <c:pt idx="11">
                  <c:v>80.334000000000003</c:v>
                </c:pt>
                <c:pt idx="12">
                  <c:v>81.936999999999998</c:v>
                </c:pt>
                <c:pt idx="13">
                  <c:v>8.1129999999999995</c:v>
                </c:pt>
                <c:pt idx="14">
                  <c:v>80.554000000000002</c:v>
                </c:pt>
                <c:pt idx="15">
                  <c:v>54.64</c:v>
                </c:pt>
                <c:pt idx="16">
                  <c:v>31.709</c:v>
                </c:pt>
                <c:pt idx="17">
                  <c:v>1.74</c:v>
                </c:pt>
                <c:pt idx="18">
                  <c:v>1.946</c:v>
                </c:pt>
                <c:pt idx="21">
                  <c:v>0.125</c:v>
                </c:pt>
                <c:pt idx="23">
                  <c:v>1.4790000000000001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15-40B0-8B1A-2080AC8FD70A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CE15-40B0-8B1A-2080AC8FD70A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10">
                  <c:v>50.372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15-40B0-8B1A-2080AC8FD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1.728</c:v>
                </c:pt>
                <c:pt idx="1">
                  <c:v>2.9089999999999998</c:v>
                </c:pt>
                <c:pt idx="2">
                  <c:v>2.5670000000000002</c:v>
                </c:pt>
                <c:pt idx="3">
                  <c:v>2.395</c:v>
                </c:pt>
                <c:pt idx="4">
                  <c:v>18.934000000000001</c:v>
                </c:pt>
                <c:pt idx="5">
                  <c:v>13.254000000000001</c:v>
                </c:pt>
                <c:pt idx="6">
                  <c:v>20.884</c:v>
                </c:pt>
                <c:pt idx="7">
                  <c:v>4.7770000000000001</c:v>
                </c:pt>
                <c:pt idx="8">
                  <c:v>5.7700000000000005</c:v>
                </c:pt>
                <c:pt idx="9">
                  <c:v>5.7940000000000005</c:v>
                </c:pt>
                <c:pt idx="10">
                  <c:v>50.372</c:v>
                </c:pt>
                <c:pt idx="11">
                  <c:v>80.334000000000003</c:v>
                </c:pt>
                <c:pt idx="12">
                  <c:v>81.937000000000012</c:v>
                </c:pt>
                <c:pt idx="13">
                  <c:v>75.671000000000006</c:v>
                </c:pt>
                <c:pt idx="14">
                  <c:v>80.554000000000016</c:v>
                </c:pt>
                <c:pt idx="15">
                  <c:v>54.64</c:v>
                </c:pt>
                <c:pt idx="16">
                  <c:v>31.709</c:v>
                </c:pt>
                <c:pt idx="17">
                  <c:v>3.4390000000000001</c:v>
                </c:pt>
                <c:pt idx="18">
                  <c:v>1.946</c:v>
                </c:pt>
                <c:pt idx="19">
                  <c:v>76.844999999999999</c:v>
                </c:pt>
                <c:pt idx="20">
                  <c:v>76.135999999999996</c:v>
                </c:pt>
                <c:pt idx="21">
                  <c:v>2.0510000000000002</c:v>
                </c:pt>
                <c:pt idx="22">
                  <c:v>82.893000000000015</c:v>
                </c:pt>
                <c:pt idx="23">
                  <c:v>1.4790000000000001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15-40B0-8B1A-2080AC8FD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46.48</c:v>
                </c:pt>
                <c:pt idx="1">
                  <c:v>42.15</c:v>
                </c:pt>
                <c:pt idx="2">
                  <c:v>42.18</c:v>
                </c:pt>
                <c:pt idx="3">
                  <c:v>48</c:v>
                </c:pt>
                <c:pt idx="4">
                  <c:v>67.86</c:v>
                </c:pt>
                <c:pt idx="5">
                  <c:v>80.52</c:v>
                </c:pt>
                <c:pt idx="6">
                  <c:v>82.96</c:v>
                </c:pt>
                <c:pt idx="7">
                  <c:v>62.31</c:v>
                </c:pt>
                <c:pt idx="8">
                  <c:v>40.08</c:v>
                </c:pt>
                <c:pt idx="9">
                  <c:v>21.8</c:v>
                </c:pt>
                <c:pt idx="10">
                  <c:v>2.62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</c:v>
                </c:pt>
                <c:pt idx="15">
                  <c:v>0.01</c:v>
                </c:pt>
                <c:pt idx="16">
                  <c:v>0.02</c:v>
                </c:pt>
                <c:pt idx="17">
                  <c:v>16.260000000000002</c:v>
                </c:pt>
                <c:pt idx="18">
                  <c:v>51.99</c:v>
                </c:pt>
                <c:pt idx="19">
                  <c:v>77.760000000000005</c:v>
                </c:pt>
                <c:pt idx="20">
                  <c:v>75.34</c:v>
                </c:pt>
                <c:pt idx="21">
                  <c:v>59</c:v>
                </c:pt>
                <c:pt idx="22">
                  <c:v>76.84</c:v>
                </c:pt>
                <c:pt idx="23">
                  <c:v>51.92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E15-40B0-8B1A-2080AC8FD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45383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1.728</v>
      </c>
      <c r="C4" s="18">
        <v>2.9090000000000003</v>
      </c>
      <c r="D4" s="18">
        <v>2.5670000000000002</v>
      </c>
      <c r="E4" s="18">
        <v>2.395</v>
      </c>
      <c r="F4" s="18">
        <v>18.934000000000001</v>
      </c>
      <c r="G4" s="18">
        <v>13.254000000000001</v>
      </c>
      <c r="H4" s="18">
        <v>20.884</v>
      </c>
      <c r="I4" s="18">
        <v>4.7770000000000001</v>
      </c>
      <c r="J4" s="18">
        <v>5.7700000000000005</v>
      </c>
      <c r="K4" s="18">
        <v>5.7940000000000005</v>
      </c>
      <c r="L4" s="18">
        <v>50.372</v>
      </c>
      <c r="M4" s="18">
        <v>80.334000000000003</v>
      </c>
      <c r="N4" s="18">
        <v>81.936999999999998</v>
      </c>
      <c r="O4" s="18">
        <v>75.712999999999994</v>
      </c>
      <c r="P4" s="18">
        <v>80.554000000000002</v>
      </c>
      <c r="Q4" s="18">
        <v>54.64</v>
      </c>
      <c r="R4" s="18">
        <v>31.709</v>
      </c>
      <c r="S4" s="18">
        <v>3.4390000000000001</v>
      </c>
      <c r="T4" s="18">
        <v>1.946</v>
      </c>
      <c r="U4" s="18">
        <v>76.844999999999999</v>
      </c>
      <c r="V4" s="18">
        <v>76.135999999999996</v>
      </c>
      <c r="W4" s="18">
        <v>2.0510000000000002</v>
      </c>
      <c r="X4" s="18">
        <v>82.893000000000001</v>
      </c>
      <c r="Y4" s="18">
        <v>1.4790000000000001</v>
      </c>
      <c r="Z4" s="19"/>
      <c r="AA4" s="20">
        <f>SUM(B4:Z4)</f>
        <v>779.06000000000006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46.48</v>
      </c>
      <c r="C7" s="28">
        <v>42.15</v>
      </c>
      <c r="D7" s="28">
        <v>42.18</v>
      </c>
      <c r="E7" s="28">
        <v>48</v>
      </c>
      <c r="F7" s="28">
        <v>67.86</v>
      </c>
      <c r="G7" s="28">
        <v>80.52</v>
      </c>
      <c r="H7" s="28">
        <v>82.96</v>
      </c>
      <c r="I7" s="28">
        <v>62.31</v>
      </c>
      <c r="J7" s="28">
        <v>40.08</v>
      </c>
      <c r="K7" s="28">
        <v>21.8</v>
      </c>
      <c r="L7" s="28">
        <v>2.62</v>
      </c>
      <c r="M7" s="28">
        <v>0.03</v>
      </c>
      <c r="N7" s="28">
        <v>0.03</v>
      </c>
      <c r="O7" s="28">
        <v>0.03</v>
      </c>
      <c r="P7" s="28">
        <v>0</v>
      </c>
      <c r="Q7" s="28">
        <v>0.01</v>
      </c>
      <c r="R7" s="28">
        <v>0.02</v>
      </c>
      <c r="S7" s="28">
        <v>16.260000000000002</v>
      </c>
      <c r="T7" s="28">
        <v>51.99</v>
      </c>
      <c r="U7" s="28">
        <v>77.760000000000005</v>
      </c>
      <c r="V7" s="28">
        <v>75.34</v>
      </c>
      <c r="W7" s="28">
        <v>59</v>
      </c>
      <c r="X7" s="28">
        <v>76.84</v>
      </c>
      <c r="Y7" s="28">
        <v>51.92</v>
      </c>
      <c r="Z7" s="29"/>
      <c r="AA7" s="30">
        <f>IF(SUM(B7:Z7)&lt;&gt;0,AVERAGEIF(B7:Z7,"&lt;&gt;"""),"")</f>
        <v>39.424583333333324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>
        <v>18.934000000000001</v>
      </c>
      <c r="G12" s="52">
        <v>12</v>
      </c>
      <c r="H12" s="52">
        <v>20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>
        <v>76.844999999999999</v>
      </c>
      <c r="V12" s="52">
        <v>76.135999999999996</v>
      </c>
      <c r="W12" s="52">
        <v>1.9259999999999999</v>
      </c>
      <c r="X12" s="52">
        <v>82.893000000000001</v>
      </c>
      <c r="Y12" s="52"/>
      <c r="Z12" s="53"/>
      <c r="AA12" s="54">
        <f t="shared" si="0"/>
        <v>288.73399999999998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>
        <v>50.372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50.372</v>
      </c>
    </row>
    <row r="14" spans="1:27" ht="24.95" customHeight="1" x14ac:dyDescent="0.2">
      <c r="A14" s="55" t="s">
        <v>10</v>
      </c>
      <c r="B14" s="56">
        <v>1.728</v>
      </c>
      <c r="C14" s="57">
        <v>2.9090000000000003</v>
      </c>
      <c r="D14" s="57">
        <v>2.5670000000000002</v>
      </c>
      <c r="E14" s="57">
        <v>2.395</v>
      </c>
      <c r="F14" s="57"/>
      <c r="G14" s="57">
        <v>1.254</v>
      </c>
      <c r="H14" s="57">
        <v>0.8839999999999999</v>
      </c>
      <c r="I14" s="57">
        <v>4.7770000000000001</v>
      </c>
      <c r="J14" s="57">
        <v>5.7700000000000005</v>
      </c>
      <c r="K14" s="57">
        <v>5.7940000000000005</v>
      </c>
      <c r="L14" s="57"/>
      <c r="M14" s="57">
        <v>80.334000000000003</v>
      </c>
      <c r="N14" s="57">
        <v>81.936999999999998</v>
      </c>
      <c r="O14" s="57">
        <v>8.1129999999999995</v>
      </c>
      <c r="P14" s="57">
        <v>80.554000000000002</v>
      </c>
      <c r="Q14" s="57">
        <v>54.64</v>
      </c>
      <c r="R14" s="57">
        <v>31.709</v>
      </c>
      <c r="S14" s="57">
        <v>1.74</v>
      </c>
      <c r="T14" s="57">
        <v>1.946</v>
      </c>
      <c r="U14" s="57"/>
      <c r="V14" s="57"/>
      <c r="W14" s="57">
        <v>0.125</v>
      </c>
      <c r="X14" s="57"/>
      <c r="Y14" s="57">
        <v>1.4790000000000001</v>
      </c>
      <c r="Z14" s="58"/>
      <c r="AA14" s="59">
        <f t="shared" si="0"/>
        <v>370.65499999999997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1.728</v>
      </c>
      <c r="C16" s="62">
        <f t="shared" ref="C16:Z16" si="1">IF(LEN(C$2)&gt;0,SUM(C10:C15),"")</f>
        <v>2.9090000000000003</v>
      </c>
      <c r="D16" s="62">
        <f t="shared" si="1"/>
        <v>2.5670000000000002</v>
      </c>
      <c r="E16" s="62">
        <f t="shared" si="1"/>
        <v>2.395</v>
      </c>
      <c r="F16" s="62">
        <f t="shared" si="1"/>
        <v>18.934000000000001</v>
      </c>
      <c r="G16" s="62">
        <f t="shared" si="1"/>
        <v>13.254</v>
      </c>
      <c r="H16" s="62">
        <f t="shared" si="1"/>
        <v>20.884</v>
      </c>
      <c r="I16" s="62">
        <f t="shared" si="1"/>
        <v>4.7770000000000001</v>
      </c>
      <c r="J16" s="62">
        <f t="shared" si="1"/>
        <v>5.7700000000000005</v>
      </c>
      <c r="K16" s="62">
        <f t="shared" si="1"/>
        <v>5.7940000000000005</v>
      </c>
      <c r="L16" s="62">
        <f t="shared" si="1"/>
        <v>50.372</v>
      </c>
      <c r="M16" s="62">
        <f t="shared" si="1"/>
        <v>80.334000000000003</v>
      </c>
      <c r="N16" s="62">
        <f t="shared" si="1"/>
        <v>81.936999999999998</v>
      </c>
      <c r="O16" s="62">
        <f t="shared" si="1"/>
        <v>8.1129999999999995</v>
      </c>
      <c r="P16" s="62">
        <f t="shared" si="1"/>
        <v>80.554000000000002</v>
      </c>
      <c r="Q16" s="62">
        <f t="shared" si="1"/>
        <v>54.64</v>
      </c>
      <c r="R16" s="62">
        <f t="shared" si="1"/>
        <v>31.709</v>
      </c>
      <c r="S16" s="62">
        <f t="shared" si="1"/>
        <v>1.74</v>
      </c>
      <c r="T16" s="62">
        <f t="shared" si="1"/>
        <v>1.946</v>
      </c>
      <c r="U16" s="62">
        <f t="shared" si="1"/>
        <v>76.844999999999999</v>
      </c>
      <c r="V16" s="62">
        <f t="shared" si="1"/>
        <v>76.135999999999996</v>
      </c>
      <c r="W16" s="62">
        <f t="shared" si="1"/>
        <v>2.0510000000000002</v>
      </c>
      <c r="X16" s="62">
        <f t="shared" si="1"/>
        <v>82.893000000000001</v>
      </c>
      <c r="Y16" s="62">
        <f t="shared" si="1"/>
        <v>1.4790000000000001</v>
      </c>
      <c r="Z16" s="63" t="str">
        <f t="shared" si="1"/>
        <v/>
      </c>
      <c r="AA16" s="64">
        <f>SUM(AA10:AA15)</f>
        <v>709.76099999999997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>
        <v>1.6990000000000001</v>
      </c>
      <c r="T21" s="81"/>
      <c r="U21" s="81"/>
      <c r="V21" s="81"/>
      <c r="W21" s="81"/>
      <c r="X21" s="81"/>
      <c r="Y21" s="81"/>
      <c r="Z21" s="78"/>
      <c r="AA21" s="79">
        <f t="shared" si="2"/>
        <v>1.6990000000000001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1.6990000000000001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1.6990000000000001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1.728</v>
      </c>
      <c r="C29" s="77">
        <v>2.9089999999999998</v>
      </c>
      <c r="D29" s="77">
        <v>2.5670000000000002</v>
      </c>
      <c r="E29" s="77">
        <v>2.395</v>
      </c>
      <c r="F29" s="77">
        <v>18.934000000000001</v>
      </c>
      <c r="G29" s="77">
        <v>13.254</v>
      </c>
      <c r="H29" s="77">
        <v>20.884</v>
      </c>
      <c r="I29" s="77">
        <v>4.7770000000000001</v>
      </c>
      <c r="J29" s="77">
        <v>5.77</v>
      </c>
      <c r="K29" s="77">
        <v>5.7939999999999996</v>
      </c>
      <c r="L29" s="77">
        <v>50.372</v>
      </c>
      <c r="M29" s="77">
        <v>80.334000000000003</v>
      </c>
      <c r="N29" s="77">
        <v>81.936999999999998</v>
      </c>
      <c r="O29" s="77">
        <v>8.1129999999999995</v>
      </c>
      <c r="P29" s="77">
        <v>80.554000000000002</v>
      </c>
      <c r="Q29" s="77">
        <v>54.64</v>
      </c>
      <c r="R29" s="77">
        <v>31.709</v>
      </c>
      <c r="S29" s="77">
        <v>3.4390000000000001</v>
      </c>
      <c r="T29" s="77">
        <v>1.946</v>
      </c>
      <c r="U29" s="77">
        <v>76.844999999999999</v>
      </c>
      <c r="V29" s="77">
        <v>76.135999999999996</v>
      </c>
      <c r="W29" s="77">
        <v>2.0510000000000002</v>
      </c>
      <c r="X29" s="77">
        <v>82.893000000000001</v>
      </c>
      <c r="Y29" s="77">
        <v>1.4790000000000001</v>
      </c>
      <c r="Z29" s="78"/>
      <c r="AA29" s="79">
        <f>SUM(B29:Z29)</f>
        <v>711.46000000000015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1.728</v>
      </c>
      <c r="C31" s="62">
        <f t="shared" ref="C31:Z31" si="4">IF(LEN(C$2)&gt;0,SUM(C28:C30),"")</f>
        <v>2.9089999999999998</v>
      </c>
      <c r="D31" s="62">
        <f t="shared" si="4"/>
        <v>2.5670000000000002</v>
      </c>
      <c r="E31" s="62">
        <f t="shared" si="4"/>
        <v>2.395</v>
      </c>
      <c r="F31" s="62">
        <f t="shared" si="4"/>
        <v>18.934000000000001</v>
      </c>
      <c r="G31" s="62">
        <f t="shared" si="4"/>
        <v>13.254</v>
      </c>
      <c r="H31" s="62">
        <f t="shared" si="4"/>
        <v>20.884</v>
      </c>
      <c r="I31" s="62">
        <f t="shared" si="4"/>
        <v>4.7770000000000001</v>
      </c>
      <c r="J31" s="62">
        <f t="shared" si="4"/>
        <v>5.77</v>
      </c>
      <c r="K31" s="62">
        <f t="shared" si="4"/>
        <v>5.7939999999999996</v>
      </c>
      <c r="L31" s="62">
        <f t="shared" si="4"/>
        <v>50.372</v>
      </c>
      <c r="M31" s="62">
        <f t="shared" si="4"/>
        <v>80.334000000000003</v>
      </c>
      <c r="N31" s="62">
        <f t="shared" si="4"/>
        <v>81.936999999999998</v>
      </c>
      <c r="O31" s="62">
        <f t="shared" si="4"/>
        <v>8.1129999999999995</v>
      </c>
      <c r="P31" s="62">
        <f t="shared" si="4"/>
        <v>80.554000000000002</v>
      </c>
      <c r="Q31" s="62">
        <f t="shared" si="4"/>
        <v>54.64</v>
      </c>
      <c r="R31" s="62">
        <f t="shared" si="4"/>
        <v>31.709</v>
      </c>
      <c r="S31" s="62">
        <f t="shared" si="4"/>
        <v>3.4390000000000001</v>
      </c>
      <c r="T31" s="62">
        <f t="shared" si="4"/>
        <v>1.946</v>
      </c>
      <c r="U31" s="62">
        <f t="shared" si="4"/>
        <v>76.844999999999999</v>
      </c>
      <c r="V31" s="62">
        <f t="shared" si="4"/>
        <v>76.135999999999996</v>
      </c>
      <c r="W31" s="62">
        <f t="shared" si="4"/>
        <v>2.0510000000000002</v>
      </c>
      <c r="X31" s="62">
        <f t="shared" si="4"/>
        <v>82.893000000000001</v>
      </c>
      <c r="Y31" s="62">
        <f t="shared" si="4"/>
        <v>1.4790000000000001</v>
      </c>
      <c r="Z31" s="63" t="str">
        <f t="shared" si="4"/>
        <v/>
      </c>
      <c r="AA31" s="64">
        <f>SUM(AA28:AA30)</f>
        <v>711.46000000000015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>
        <v>67.599999999999994</v>
      </c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67.599999999999994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67.599999999999994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67.599999999999994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>
        <v>67.599999999999994</v>
      </c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67.599999999999994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67.599999999999994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67.599999999999994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1.728</v>
      </c>
      <c r="C51" s="88">
        <f t="shared" si="10"/>
        <v>2.9090000000000003</v>
      </c>
      <c r="D51" s="88">
        <f t="shared" si="10"/>
        <v>2.5670000000000002</v>
      </c>
      <c r="E51" s="88">
        <f t="shared" si="10"/>
        <v>2.395</v>
      </c>
      <c r="F51" s="88">
        <f t="shared" si="10"/>
        <v>18.934000000000001</v>
      </c>
      <c r="G51" s="88">
        <f t="shared" si="10"/>
        <v>13.254</v>
      </c>
      <c r="H51" s="88">
        <f t="shared" si="10"/>
        <v>20.884</v>
      </c>
      <c r="I51" s="88">
        <f t="shared" si="10"/>
        <v>4.7770000000000001</v>
      </c>
      <c r="J51" s="88">
        <f t="shared" si="10"/>
        <v>5.7700000000000005</v>
      </c>
      <c r="K51" s="88">
        <f t="shared" si="10"/>
        <v>5.7940000000000005</v>
      </c>
      <c r="L51" s="88">
        <f t="shared" si="10"/>
        <v>50.372</v>
      </c>
      <c r="M51" s="88">
        <f t="shared" si="10"/>
        <v>80.334000000000003</v>
      </c>
      <c r="N51" s="88">
        <f t="shared" si="10"/>
        <v>81.936999999999998</v>
      </c>
      <c r="O51" s="88">
        <f t="shared" si="10"/>
        <v>75.712999999999994</v>
      </c>
      <c r="P51" s="88">
        <f t="shared" si="10"/>
        <v>80.554000000000002</v>
      </c>
      <c r="Q51" s="88">
        <f t="shared" si="10"/>
        <v>54.64</v>
      </c>
      <c r="R51" s="88">
        <f t="shared" si="10"/>
        <v>31.709</v>
      </c>
      <c r="S51" s="88">
        <f t="shared" si="10"/>
        <v>3.4390000000000001</v>
      </c>
      <c r="T51" s="88">
        <f t="shared" si="10"/>
        <v>1.946</v>
      </c>
      <c r="U51" s="88">
        <f t="shared" si="10"/>
        <v>76.844999999999999</v>
      </c>
      <c r="V51" s="88">
        <f t="shared" si="10"/>
        <v>76.135999999999996</v>
      </c>
      <c r="W51" s="88">
        <f t="shared" si="10"/>
        <v>2.0510000000000002</v>
      </c>
      <c r="X51" s="88">
        <f t="shared" si="10"/>
        <v>82.893000000000001</v>
      </c>
      <c r="Y51" s="88">
        <f t="shared" si="10"/>
        <v>1.4790000000000001</v>
      </c>
      <c r="Z51" s="89" t="str">
        <f t="shared" si="10"/>
        <v/>
      </c>
      <c r="AA51" s="104">
        <f>SUM(B51:Z51)</f>
        <v>779.06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9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45383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1.728</v>
      </c>
      <c r="C4" s="18">
        <v>2.9089999999999998</v>
      </c>
      <c r="D4" s="18">
        <v>2.5670000000000002</v>
      </c>
      <c r="E4" s="18">
        <v>2.395</v>
      </c>
      <c r="F4" s="18">
        <v>18.934000000000001</v>
      </c>
      <c r="G4" s="18">
        <v>13.254000000000001</v>
      </c>
      <c r="H4" s="18">
        <v>20.884</v>
      </c>
      <c r="I4" s="18">
        <v>4.7770000000000001</v>
      </c>
      <c r="J4" s="18">
        <v>5.7700000000000005</v>
      </c>
      <c r="K4" s="18">
        <v>5.7940000000000005</v>
      </c>
      <c r="L4" s="18">
        <v>50.372</v>
      </c>
      <c r="M4" s="18">
        <v>80.334000000000003</v>
      </c>
      <c r="N4" s="18">
        <v>81.937000000000012</v>
      </c>
      <c r="O4" s="18">
        <v>75.671000000000006</v>
      </c>
      <c r="P4" s="18">
        <v>80.554000000000016</v>
      </c>
      <c r="Q4" s="18">
        <v>54.64</v>
      </c>
      <c r="R4" s="18">
        <v>31.709</v>
      </c>
      <c r="S4" s="18">
        <v>3.4390000000000001</v>
      </c>
      <c r="T4" s="18">
        <v>1.946</v>
      </c>
      <c r="U4" s="18">
        <v>76.844999999999999</v>
      </c>
      <c r="V4" s="18">
        <v>76.135999999999996</v>
      </c>
      <c r="W4" s="18">
        <v>2.0510000000000002</v>
      </c>
      <c r="X4" s="18">
        <v>82.893000000000015</v>
      </c>
      <c r="Y4" s="18">
        <v>1.4790000000000001</v>
      </c>
      <c r="Z4" s="19"/>
      <c r="AA4" s="20">
        <f>SUM(B4:Z4)</f>
        <v>779.01800000000014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46.48</v>
      </c>
      <c r="C7" s="28">
        <v>42.15</v>
      </c>
      <c r="D7" s="28">
        <v>42.18</v>
      </c>
      <c r="E7" s="28">
        <v>48</v>
      </c>
      <c r="F7" s="28">
        <v>67.86</v>
      </c>
      <c r="G7" s="28">
        <v>80.52</v>
      </c>
      <c r="H7" s="28">
        <v>82.96</v>
      </c>
      <c r="I7" s="28">
        <v>62.31</v>
      </c>
      <c r="J7" s="28">
        <v>40.08</v>
      </c>
      <c r="K7" s="28">
        <v>21.8</v>
      </c>
      <c r="L7" s="28">
        <v>2.62</v>
      </c>
      <c r="M7" s="28">
        <v>0.03</v>
      </c>
      <c r="N7" s="28">
        <v>0.03</v>
      </c>
      <c r="O7" s="28">
        <v>0.03</v>
      </c>
      <c r="P7" s="28">
        <v>0</v>
      </c>
      <c r="Q7" s="28">
        <v>0.01</v>
      </c>
      <c r="R7" s="28">
        <v>0.02</v>
      </c>
      <c r="S7" s="28">
        <v>16.260000000000002</v>
      </c>
      <c r="T7" s="28">
        <v>51.99</v>
      </c>
      <c r="U7" s="28">
        <v>77.760000000000005</v>
      </c>
      <c r="V7" s="28">
        <v>75.34</v>
      </c>
      <c r="W7" s="28">
        <v>59</v>
      </c>
      <c r="X7" s="28">
        <v>76.84</v>
      </c>
      <c r="Y7" s="28">
        <v>51.92</v>
      </c>
      <c r="Z7" s="29"/>
      <c r="AA7" s="30">
        <f>IF(SUM(B7:Z7)&lt;&gt;0,AVERAGEIF(B7:Z7,"&lt;&gt;"""),"")</f>
        <v>39.424583333333324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>
        <v>1.2290000000000001</v>
      </c>
      <c r="M12" s="52">
        <v>2.0830000000000002</v>
      </c>
      <c r="N12" s="52">
        <v>15</v>
      </c>
      <c r="O12" s="52">
        <v>15</v>
      </c>
      <c r="P12" s="52">
        <v>30</v>
      </c>
      <c r="Q12" s="52">
        <v>15</v>
      </c>
      <c r="R12" s="52">
        <v>1E-3</v>
      </c>
      <c r="S12" s="52"/>
      <c r="T12" s="52"/>
      <c r="U12" s="52"/>
      <c r="V12" s="52"/>
      <c r="W12" s="52"/>
      <c r="X12" s="52">
        <v>11.247</v>
      </c>
      <c r="Y12" s="52"/>
      <c r="Z12" s="53"/>
      <c r="AA12" s="54">
        <f t="shared" si="0"/>
        <v>89.56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>
        <v>0.59</v>
      </c>
      <c r="G14" s="57"/>
      <c r="H14" s="57"/>
      <c r="I14" s="57"/>
      <c r="J14" s="57">
        <v>3.3000000000000002E-2</v>
      </c>
      <c r="K14" s="57">
        <v>0.129</v>
      </c>
      <c r="L14" s="57">
        <v>4.5129999999999999</v>
      </c>
      <c r="M14" s="57">
        <v>2E-3</v>
      </c>
      <c r="N14" s="57">
        <v>0.17699999999999999</v>
      </c>
      <c r="O14" s="57"/>
      <c r="P14" s="57"/>
      <c r="Q14" s="57"/>
      <c r="R14" s="57">
        <v>1.2E-2</v>
      </c>
      <c r="S14" s="57">
        <v>1.0429999999999999</v>
      </c>
      <c r="T14" s="57"/>
      <c r="U14" s="57">
        <v>8.1790000000000003</v>
      </c>
      <c r="V14" s="57">
        <v>8.3119999999999994</v>
      </c>
      <c r="W14" s="57"/>
      <c r="X14" s="57">
        <v>3.0070000000000001</v>
      </c>
      <c r="Y14" s="57"/>
      <c r="Z14" s="58"/>
      <c r="AA14" s="59">
        <f t="shared" si="0"/>
        <v>25.997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0.59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3.3000000000000002E-2</v>
      </c>
      <c r="K16" s="62">
        <f t="shared" si="1"/>
        <v>0.129</v>
      </c>
      <c r="L16" s="62">
        <f t="shared" si="1"/>
        <v>5.742</v>
      </c>
      <c r="M16" s="62">
        <f t="shared" si="1"/>
        <v>2.085</v>
      </c>
      <c r="N16" s="62">
        <f t="shared" si="1"/>
        <v>15.177</v>
      </c>
      <c r="O16" s="62">
        <f t="shared" si="1"/>
        <v>15</v>
      </c>
      <c r="P16" s="62">
        <f t="shared" si="1"/>
        <v>30</v>
      </c>
      <c r="Q16" s="62">
        <f t="shared" si="1"/>
        <v>15</v>
      </c>
      <c r="R16" s="62">
        <f t="shared" si="1"/>
        <v>1.3000000000000001E-2</v>
      </c>
      <c r="S16" s="62">
        <f t="shared" si="1"/>
        <v>1.0429999999999999</v>
      </c>
      <c r="T16" s="62">
        <f t="shared" si="1"/>
        <v>0</v>
      </c>
      <c r="U16" s="62">
        <f t="shared" si="1"/>
        <v>8.1790000000000003</v>
      </c>
      <c r="V16" s="62">
        <f t="shared" si="1"/>
        <v>8.3119999999999994</v>
      </c>
      <c r="W16" s="62">
        <f t="shared" si="1"/>
        <v>0</v>
      </c>
      <c r="X16" s="62">
        <f t="shared" si="1"/>
        <v>14.254</v>
      </c>
      <c r="Y16" s="62">
        <f t="shared" si="1"/>
        <v>0</v>
      </c>
      <c r="Z16" s="63" t="str">
        <f t="shared" si="1"/>
        <v/>
      </c>
      <c r="AA16" s="64">
        <f>SUM(AA10:AA15)</f>
        <v>115.557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1.5</v>
      </c>
      <c r="C19" s="72">
        <v>1.419</v>
      </c>
      <c r="D19" s="72">
        <v>1.2889999999999999</v>
      </c>
      <c r="E19" s="72">
        <v>0.73799999999999999</v>
      </c>
      <c r="F19" s="72">
        <v>1.5</v>
      </c>
      <c r="G19" s="72">
        <v>1.5</v>
      </c>
      <c r="H19" s="72">
        <v>1.5</v>
      </c>
      <c r="I19" s="72">
        <v>1.5</v>
      </c>
      <c r="J19" s="72">
        <v>1.5</v>
      </c>
      <c r="K19" s="72">
        <v>1.5</v>
      </c>
      <c r="L19" s="72">
        <v>1.5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15.446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>
        <v>0.51200000000000001</v>
      </c>
      <c r="G20" s="77"/>
      <c r="H20" s="77"/>
      <c r="I20" s="77"/>
      <c r="J20" s="77">
        <v>0.01</v>
      </c>
      <c r="K20" s="77">
        <v>0.01</v>
      </c>
      <c r="L20" s="77">
        <v>12.036</v>
      </c>
      <c r="M20" s="77">
        <v>19.898</v>
      </c>
      <c r="N20" s="77">
        <v>18.653000000000002</v>
      </c>
      <c r="O20" s="77">
        <v>17.952000000000002</v>
      </c>
      <c r="P20" s="77">
        <v>16.503</v>
      </c>
      <c r="Q20" s="77">
        <v>12.821</v>
      </c>
      <c r="R20" s="77">
        <v>12.232000000000001</v>
      </c>
      <c r="S20" s="77">
        <v>0.01</v>
      </c>
      <c r="T20" s="77"/>
      <c r="U20" s="77">
        <v>0.75</v>
      </c>
      <c r="V20" s="77">
        <v>1.1859999999999999</v>
      </c>
      <c r="W20" s="77"/>
      <c r="X20" s="77">
        <v>0.74099999999999999</v>
      </c>
      <c r="Y20" s="77"/>
      <c r="Z20" s="78"/>
      <c r="AA20" s="79">
        <f t="shared" si="2"/>
        <v>113.31400000000001</v>
      </c>
    </row>
    <row r="21" spans="1:27" ht="24.95" customHeight="1" x14ac:dyDescent="0.2">
      <c r="A21" s="75" t="s">
        <v>16</v>
      </c>
      <c r="B21" s="80">
        <v>0.22800000000000001</v>
      </c>
      <c r="C21" s="81">
        <v>1.49</v>
      </c>
      <c r="D21" s="81">
        <v>1.278</v>
      </c>
      <c r="E21" s="81">
        <v>1.657</v>
      </c>
      <c r="F21" s="81">
        <v>16.332000000000001</v>
      </c>
      <c r="G21" s="81">
        <v>11.754000000000001</v>
      </c>
      <c r="H21" s="81">
        <v>19.384</v>
      </c>
      <c r="I21" s="81">
        <v>3.2770000000000001</v>
      </c>
      <c r="J21" s="81">
        <v>4.2270000000000003</v>
      </c>
      <c r="K21" s="81">
        <v>4.1550000000000002</v>
      </c>
      <c r="L21" s="81">
        <v>31.093999999999998</v>
      </c>
      <c r="M21" s="81">
        <v>58.350999999999999</v>
      </c>
      <c r="N21" s="81">
        <v>48.106999999999999</v>
      </c>
      <c r="O21" s="81">
        <v>42.719000000000001</v>
      </c>
      <c r="P21" s="81">
        <v>34.051000000000002</v>
      </c>
      <c r="Q21" s="81">
        <v>23.119000000000003</v>
      </c>
      <c r="R21" s="81">
        <v>19.464000000000002</v>
      </c>
      <c r="S21" s="81">
        <v>2.3860000000000001</v>
      </c>
      <c r="T21" s="81">
        <v>1.946</v>
      </c>
      <c r="U21" s="81">
        <v>67.916000000000011</v>
      </c>
      <c r="V21" s="81">
        <v>66.638000000000005</v>
      </c>
      <c r="W21" s="81">
        <v>2.0510000000000002</v>
      </c>
      <c r="X21" s="81">
        <v>44.597999999999999</v>
      </c>
      <c r="Y21" s="81">
        <v>1.4790000000000001</v>
      </c>
      <c r="Z21" s="78"/>
      <c r="AA21" s="79">
        <f t="shared" si="2"/>
        <v>507.70100000000008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1.728</v>
      </c>
      <c r="C25" s="88">
        <f t="shared" si="3"/>
        <v>2.9089999999999998</v>
      </c>
      <c r="D25" s="88">
        <f t="shared" si="3"/>
        <v>2.5670000000000002</v>
      </c>
      <c r="E25" s="88">
        <f t="shared" si="3"/>
        <v>2.395</v>
      </c>
      <c r="F25" s="88">
        <f t="shared" si="3"/>
        <v>18.344000000000001</v>
      </c>
      <c r="G25" s="88">
        <f t="shared" si="3"/>
        <v>13.254000000000001</v>
      </c>
      <c r="H25" s="88">
        <f t="shared" si="3"/>
        <v>20.884</v>
      </c>
      <c r="I25" s="88">
        <f t="shared" si="3"/>
        <v>4.7770000000000001</v>
      </c>
      <c r="J25" s="88">
        <f t="shared" si="3"/>
        <v>5.7370000000000001</v>
      </c>
      <c r="K25" s="88">
        <f t="shared" si="3"/>
        <v>5.665</v>
      </c>
      <c r="L25" s="88">
        <f t="shared" si="3"/>
        <v>44.629999999999995</v>
      </c>
      <c r="M25" s="88">
        <f t="shared" si="3"/>
        <v>78.248999999999995</v>
      </c>
      <c r="N25" s="88">
        <f t="shared" si="3"/>
        <v>66.760000000000005</v>
      </c>
      <c r="O25" s="88">
        <f t="shared" si="3"/>
        <v>60.671000000000006</v>
      </c>
      <c r="P25" s="88">
        <f t="shared" si="3"/>
        <v>50.554000000000002</v>
      </c>
      <c r="Q25" s="88">
        <f t="shared" si="3"/>
        <v>35.940000000000005</v>
      </c>
      <c r="R25" s="88">
        <f t="shared" si="3"/>
        <v>31.696000000000005</v>
      </c>
      <c r="S25" s="88">
        <f t="shared" si="3"/>
        <v>2.3959999999999999</v>
      </c>
      <c r="T25" s="88">
        <f t="shared" si="3"/>
        <v>1.946</v>
      </c>
      <c r="U25" s="88">
        <f t="shared" si="3"/>
        <v>68.666000000000011</v>
      </c>
      <c r="V25" s="88">
        <f t="shared" si="3"/>
        <v>67.824000000000012</v>
      </c>
      <c r="W25" s="88">
        <f t="shared" si="3"/>
        <v>2.0510000000000002</v>
      </c>
      <c r="X25" s="88">
        <f t="shared" si="3"/>
        <v>45.338999999999999</v>
      </c>
      <c r="Y25" s="88">
        <f t="shared" si="3"/>
        <v>1.4790000000000001</v>
      </c>
      <c r="Z25" s="89">
        <f t="shared" si="3"/>
        <v>0</v>
      </c>
      <c r="AA25" s="90">
        <f t="shared" si="3"/>
        <v>636.46100000000013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1.728</v>
      </c>
      <c r="C29" s="77">
        <v>2.9089999999999998</v>
      </c>
      <c r="D29" s="77">
        <v>2.5670000000000002</v>
      </c>
      <c r="E29" s="77">
        <v>2.395</v>
      </c>
      <c r="F29" s="77">
        <v>18.934000000000001</v>
      </c>
      <c r="G29" s="77">
        <v>13.254</v>
      </c>
      <c r="H29" s="77">
        <v>20.884</v>
      </c>
      <c r="I29" s="77">
        <v>4.7770000000000001</v>
      </c>
      <c r="J29" s="77">
        <v>5.77</v>
      </c>
      <c r="K29" s="77">
        <v>5.7939999999999996</v>
      </c>
      <c r="L29" s="77">
        <v>50.372</v>
      </c>
      <c r="M29" s="77">
        <v>80.334000000000003</v>
      </c>
      <c r="N29" s="77">
        <v>81.936999999999998</v>
      </c>
      <c r="O29" s="77">
        <v>75.671000000000006</v>
      </c>
      <c r="P29" s="77">
        <v>80.554000000000002</v>
      </c>
      <c r="Q29" s="77">
        <v>50.94</v>
      </c>
      <c r="R29" s="77">
        <v>31.709</v>
      </c>
      <c r="S29" s="77">
        <v>3.4390000000000001</v>
      </c>
      <c r="T29" s="77">
        <v>1.946</v>
      </c>
      <c r="U29" s="77">
        <v>76.844999999999999</v>
      </c>
      <c r="V29" s="77">
        <v>76.135999999999996</v>
      </c>
      <c r="W29" s="77">
        <v>2.0510000000000002</v>
      </c>
      <c r="X29" s="77">
        <v>59.593000000000004</v>
      </c>
      <c r="Y29" s="77">
        <v>1.4790000000000001</v>
      </c>
      <c r="Z29" s="78"/>
      <c r="AA29" s="79">
        <f>SUM(B29:Z29)</f>
        <v>752.01800000000003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1.728</v>
      </c>
      <c r="C31" s="62">
        <f t="shared" si="4"/>
        <v>2.9089999999999998</v>
      </c>
      <c r="D31" s="62">
        <f t="shared" si="4"/>
        <v>2.5670000000000002</v>
      </c>
      <c r="E31" s="62">
        <f t="shared" si="4"/>
        <v>2.395</v>
      </c>
      <c r="F31" s="62">
        <f t="shared" si="4"/>
        <v>18.934000000000001</v>
      </c>
      <c r="G31" s="62">
        <f t="shared" si="4"/>
        <v>13.254</v>
      </c>
      <c r="H31" s="62">
        <f t="shared" si="4"/>
        <v>20.884</v>
      </c>
      <c r="I31" s="62">
        <f t="shared" si="4"/>
        <v>4.7770000000000001</v>
      </c>
      <c r="J31" s="62">
        <f t="shared" si="4"/>
        <v>5.77</v>
      </c>
      <c r="K31" s="62">
        <f t="shared" si="4"/>
        <v>5.7939999999999996</v>
      </c>
      <c r="L31" s="62">
        <f t="shared" si="4"/>
        <v>50.372</v>
      </c>
      <c r="M31" s="62">
        <f t="shared" si="4"/>
        <v>80.334000000000003</v>
      </c>
      <c r="N31" s="62">
        <f t="shared" si="4"/>
        <v>81.936999999999998</v>
      </c>
      <c r="O31" s="62">
        <f t="shared" si="4"/>
        <v>75.671000000000006</v>
      </c>
      <c r="P31" s="62">
        <f t="shared" si="4"/>
        <v>80.554000000000002</v>
      </c>
      <c r="Q31" s="62">
        <f t="shared" si="4"/>
        <v>50.94</v>
      </c>
      <c r="R31" s="62">
        <f t="shared" si="4"/>
        <v>31.709</v>
      </c>
      <c r="S31" s="62">
        <f t="shared" si="4"/>
        <v>3.4390000000000001</v>
      </c>
      <c r="T31" s="62">
        <f t="shared" si="4"/>
        <v>1.946</v>
      </c>
      <c r="U31" s="62">
        <f t="shared" si="4"/>
        <v>76.844999999999999</v>
      </c>
      <c r="V31" s="62">
        <f t="shared" si="4"/>
        <v>76.135999999999996</v>
      </c>
      <c r="W31" s="62">
        <f t="shared" si="4"/>
        <v>2.0510000000000002</v>
      </c>
      <c r="X31" s="62">
        <f t="shared" si="4"/>
        <v>59.593000000000004</v>
      </c>
      <c r="Y31" s="62">
        <f t="shared" si="4"/>
        <v>1.4790000000000001</v>
      </c>
      <c r="Z31" s="63">
        <f t="shared" si="4"/>
        <v>0</v>
      </c>
      <c r="AA31" s="64">
        <f t="shared" si="4"/>
        <v>752.01800000000003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>
        <v>3.7</v>
      </c>
      <c r="R38" s="99"/>
      <c r="S38" s="99"/>
      <c r="T38" s="99"/>
      <c r="U38" s="99"/>
      <c r="V38" s="99"/>
      <c r="W38" s="99"/>
      <c r="X38" s="99">
        <v>23.3</v>
      </c>
      <c r="Y38" s="99"/>
      <c r="Z38" s="100"/>
      <c r="AA38" s="79">
        <f t="shared" si="5"/>
        <v>27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3.7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23.3</v>
      </c>
      <c r="Y39" s="88">
        <f t="shared" si="6"/>
        <v>0</v>
      </c>
      <c r="Z39" s="89">
        <f t="shared" si="6"/>
        <v>0</v>
      </c>
      <c r="AA39" s="90">
        <f t="shared" si="5"/>
        <v>27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>
        <v>3.7</v>
      </c>
      <c r="R46" s="99"/>
      <c r="S46" s="99"/>
      <c r="T46" s="99"/>
      <c r="U46" s="99"/>
      <c r="V46" s="99"/>
      <c r="W46" s="99"/>
      <c r="X46" s="99">
        <v>23.3</v>
      </c>
      <c r="Y46" s="99"/>
      <c r="Z46" s="100"/>
      <c r="AA46" s="79">
        <f t="shared" si="7"/>
        <v>27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3.7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23.3</v>
      </c>
      <c r="Y48" s="88">
        <f t="shared" si="8"/>
        <v>0</v>
      </c>
      <c r="Z48" s="89">
        <f t="shared" si="8"/>
        <v>0</v>
      </c>
      <c r="AA48" s="90">
        <f t="shared" si="7"/>
        <v>27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1.728</v>
      </c>
      <c r="C51" s="88">
        <f t="shared" si="10"/>
        <v>2.9089999999999998</v>
      </c>
      <c r="D51" s="88">
        <f t="shared" si="10"/>
        <v>2.5670000000000002</v>
      </c>
      <c r="E51" s="88">
        <f t="shared" si="10"/>
        <v>2.395</v>
      </c>
      <c r="F51" s="88">
        <f t="shared" si="10"/>
        <v>18.934000000000001</v>
      </c>
      <c r="G51" s="88">
        <f t="shared" si="10"/>
        <v>13.254000000000001</v>
      </c>
      <c r="H51" s="88">
        <f t="shared" si="10"/>
        <v>20.884</v>
      </c>
      <c r="I51" s="88">
        <f t="shared" si="10"/>
        <v>4.7770000000000001</v>
      </c>
      <c r="J51" s="88">
        <f t="shared" si="10"/>
        <v>5.7700000000000005</v>
      </c>
      <c r="K51" s="88">
        <f t="shared" si="10"/>
        <v>5.7940000000000005</v>
      </c>
      <c r="L51" s="88">
        <f t="shared" si="10"/>
        <v>50.371999999999993</v>
      </c>
      <c r="M51" s="88">
        <f t="shared" si="10"/>
        <v>80.333999999999989</v>
      </c>
      <c r="N51" s="88">
        <f t="shared" si="10"/>
        <v>81.937000000000012</v>
      </c>
      <c r="O51" s="88">
        <f t="shared" si="10"/>
        <v>75.671000000000006</v>
      </c>
      <c r="P51" s="88">
        <f t="shared" si="10"/>
        <v>80.554000000000002</v>
      </c>
      <c r="Q51" s="88">
        <f t="shared" si="10"/>
        <v>54.640000000000008</v>
      </c>
      <c r="R51" s="88">
        <f t="shared" si="10"/>
        <v>31.709000000000007</v>
      </c>
      <c r="S51" s="88">
        <f t="shared" si="10"/>
        <v>3.4390000000000001</v>
      </c>
      <c r="T51" s="88">
        <f t="shared" si="10"/>
        <v>1.946</v>
      </c>
      <c r="U51" s="88">
        <f t="shared" si="10"/>
        <v>76.845000000000013</v>
      </c>
      <c r="V51" s="88">
        <f t="shared" si="10"/>
        <v>76.13600000000001</v>
      </c>
      <c r="W51" s="88">
        <f t="shared" si="10"/>
        <v>2.0510000000000002</v>
      </c>
      <c r="X51" s="88">
        <f t="shared" si="10"/>
        <v>82.893000000000001</v>
      </c>
      <c r="Y51" s="88">
        <f t="shared" si="10"/>
        <v>1.4790000000000001</v>
      </c>
      <c r="Z51" s="89">
        <f t="shared" si="10"/>
        <v>0</v>
      </c>
      <c r="AA51" s="104">
        <f>SUM(B51:Z51)</f>
        <v>779.01800000000014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45383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>
        <v>-67.599999999999994</v>
      </c>
      <c r="P4" s="18"/>
      <c r="Q4" s="18">
        <v>3.7</v>
      </c>
      <c r="R4" s="18"/>
      <c r="S4" s="18"/>
      <c r="T4" s="18"/>
      <c r="U4" s="18"/>
      <c r="V4" s="18"/>
      <c r="W4" s="18"/>
      <c r="X4" s="18">
        <v>23.3</v>
      </c>
      <c r="Y4" s="18"/>
      <c r="Z4" s="19"/>
      <c r="AA4" s="111">
        <f>SUM(B4:Z4)</f>
        <v>-40.599999999999994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46.48</v>
      </c>
      <c r="C7" s="117">
        <v>42.15</v>
      </c>
      <c r="D7" s="117">
        <v>42.18</v>
      </c>
      <c r="E7" s="117">
        <v>48</v>
      </c>
      <c r="F7" s="117">
        <v>67.86</v>
      </c>
      <c r="G7" s="117">
        <v>80.52</v>
      </c>
      <c r="H7" s="117">
        <v>82.96</v>
      </c>
      <c r="I7" s="117">
        <v>62.31</v>
      </c>
      <c r="J7" s="117">
        <v>40.08</v>
      </c>
      <c r="K7" s="117">
        <v>21.8</v>
      </c>
      <c r="L7" s="117">
        <v>2.62</v>
      </c>
      <c r="M7" s="117">
        <v>0.03</v>
      </c>
      <c r="N7" s="117">
        <v>0.03</v>
      </c>
      <c r="O7" s="117">
        <v>0.03</v>
      </c>
      <c r="P7" s="117">
        <v>0</v>
      </c>
      <c r="Q7" s="117">
        <v>0.01</v>
      </c>
      <c r="R7" s="117">
        <v>0.02</v>
      </c>
      <c r="S7" s="117">
        <v>16.260000000000002</v>
      </c>
      <c r="T7" s="117">
        <v>51.99</v>
      </c>
      <c r="U7" s="117">
        <v>77.760000000000005</v>
      </c>
      <c r="V7" s="117">
        <v>75.34</v>
      </c>
      <c r="W7" s="117">
        <v>59</v>
      </c>
      <c r="X7" s="117">
        <v>76.84</v>
      </c>
      <c r="Y7" s="117">
        <v>51.92</v>
      </c>
      <c r="Z7" s="118"/>
      <c r="AA7" s="119">
        <f>IF(SUM(B7:Z7)&lt;&gt;0,AVERAGEIF(B7:Z7,"&lt;&gt;"""),"")</f>
        <v>39.424583333333324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>
        <v>67.599999999999994</v>
      </c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67.599999999999994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67.599999999999994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67.599999999999994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>
        <v>3.7</v>
      </c>
      <c r="R23" s="133"/>
      <c r="S23" s="133"/>
      <c r="T23" s="133"/>
      <c r="U23" s="133"/>
      <c r="V23" s="133"/>
      <c r="W23" s="133"/>
      <c r="X23" s="133">
        <v>23.3</v>
      </c>
      <c r="Y23" s="133"/>
      <c r="Z23" s="131"/>
      <c r="AA23" s="132">
        <f t="shared" si="2"/>
        <v>27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3.7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23.3</v>
      </c>
      <c r="Y24" s="135">
        <f t="shared" si="3"/>
        <v>0</v>
      </c>
      <c r="Z24" s="136" t="str">
        <f t="shared" si="3"/>
        <v/>
      </c>
      <c r="AA24" s="90">
        <f t="shared" si="2"/>
        <v>27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5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2024-03-31T13:20:17Z</dcterms:created>
  <dcterms:modified xsi:type="dcterms:W3CDTF">2024-03-31T13:20:19Z</dcterms:modified>
</cp:coreProperties>
</file>