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<sst xmlns="http://schemas.openxmlformats.org/spreadsheetml/2006/main" count="117" uniqueCount="53">
  <si>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29/03/2024 16:17:13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</si>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</sst>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6C2-4728-9C30-C5DE8E086AB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66C2-4728-9C30-C5DE8E086AB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39.456000000000003</c:v>
                </c:pt>
                <c:pt idx="1">
                  <c:v>47.715000000000003</c:v>
                </c:pt>
                <c:pt idx="2">
                  <c:v>38.875</c:v>
                </c:pt>
                <c:pt idx="3">
                  <c:v>38.308</c:v>
                </c:pt>
                <c:pt idx="4">
                  <c:v>7.8789999999999996</c:v>
                </c:pt>
                <c:pt idx="5">
                  <c:v>49.566999999999993</c:v>
                </c:pt>
                <c:pt idx="6">
                  <c:v>5.8650000000000002</c:v>
                </c:pt>
                <c:pt idx="16">
                  <c:v>45.12</c:v>
                </c:pt>
                <c:pt idx="17">
                  <c:v>58.606999999999999</c:v>
                </c:pt>
                <c:pt idx="18">
                  <c:v>47.129000000000005</c:v>
                </c:pt>
                <c:pt idx="19">
                  <c:v>51.088000000000001</c:v>
                </c:pt>
                <c:pt idx="20">
                  <c:v>66.134</c:v>
                </c:pt>
                <c:pt idx="21">
                  <c:v>59.364999999999995</c:v>
                </c:pt>
                <c:pt idx="22">
                  <c:v>58.298000000000002</c:v>
                </c:pt>
                <c:pt idx="23">
                  <c:v>69.950999999999993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2-4728-9C30-C5DE8E086AB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54.8</c:v>
                </c:pt>
                <c:pt idx="11">
                  <c:v>67.3</c:v>
                </c:pt>
                <c:pt idx="12">
                  <c:v>98.9</c:v>
                </c:pt>
                <c:pt idx="13">
                  <c:v>99.9</c:v>
                </c:pt>
                <c:pt idx="14">
                  <c:v>38.1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2-4728-9C30-C5DE8E086AB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6">
                  <c:v>8.6930000000000014</c:v>
                </c:pt>
                <c:pt idx="7">
                  <c:v>12.692</c:v>
                </c:pt>
                <c:pt idx="8">
                  <c:v>15.545999999999999</c:v>
                </c:pt>
                <c:pt idx="9">
                  <c:v>31.657000000000004</c:v>
                </c:pt>
                <c:pt idx="10">
                  <c:v>26.77</c:v>
                </c:pt>
                <c:pt idx="11">
                  <c:v>27.108000000000004</c:v>
                </c:pt>
                <c:pt idx="12">
                  <c:v>2.351</c:v>
                </c:pt>
                <c:pt idx="13">
                  <c:v>0.59699999999999998</c:v>
                </c:pt>
                <c:pt idx="14">
                  <c:v>24.617000000000004</c:v>
                </c:pt>
                <c:pt idx="15">
                  <c:v>23.684000000000001</c:v>
                </c:pt>
                <c:pt idx="16">
                  <c:v>10.763999999999999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2-4728-9C30-C5DE8E086AB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66C2-4728-9C30-C5DE8E086AB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C2-4728-9C30-C5DE8E086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39.456000000000003</c:v>
                </c:pt>
                <c:pt idx="1">
                  <c:v>47.714999999999989</c:v>
                </c:pt>
                <c:pt idx="2">
                  <c:v>38.875</c:v>
                </c:pt>
                <c:pt idx="3">
                  <c:v>38.307999999999993</c:v>
                </c:pt>
                <c:pt idx="4">
                  <c:v>33.878999999999998</c:v>
                </c:pt>
                <c:pt idx="5">
                  <c:v>49.567</c:v>
                </c:pt>
                <c:pt idx="6">
                  <c:v>14.558</c:v>
                </c:pt>
                <c:pt idx="7">
                  <c:v>17.04</c:v>
                </c:pt>
                <c:pt idx="8">
                  <c:v>17.006</c:v>
                </c:pt>
                <c:pt idx="9">
                  <c:v>31.657000000000004</c:v>
                </c:pt>
                <c:pt idx="10">
                  <c:v>84.525000000000006</c:v>
                </c:pt>
                <c:pt idx="11">
                  <c:v>94.454999999999998</c:v>
                </c:pt>
                <c:pt idx="12">
                  <c:v>101.286</c:v>
                </c:pt>
                <c:pt idx="13">
                  <c:v>100.46899999999999</c:v>
                </c:pt>
                <c:pt idx="14">
                  <c:v>63.790999999999997</c:v>
                </c:pt>
                <c:pt idx="15">
                  <c:v>23.711999999999996</c:v>
                </c:pt>
                <c:pt idx="16">
                  <c:v>55.902000000000001</c:v>
                </c:pt>
                <c:pt idx="17">
                  <c:v>58.607000000000006</c:v>
                </c:pt>
                <c:pt idx="18">
                  <c:v>47.128999999999998</c:v>
                </c:pt>
                <c:pt idx="19">
                  <c:v>51.087999999999994</c:v>
                </c:pt>
                <c:pt idx="20">
                  <c:v>66.134</c:v>
                </c:pt>
                <c:pt idx="21">
                  <c:v>59.364999999999995</c:v>
                </c:pt>
                <c:pt idx="22">
                  <c:v>58.297999999999995</c:v>
                </c:pt>
                <c:pt idx="23">
                  <c:v>69.950999999999993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C2-4728-9C30-C5DE8E086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67</c:v>
                </c:pt>
                <c:pt idx="1">
                  <c:v>70</c:v>
                </c:pt>
                <c:pt idx="2">
                  <c:v>64</c:v>
                </c:pt>
                <c:pt idx="3">
                  <c:v>64</c:v>
                </c:pt>
                <c:pt idx="4">
                  <c:v>60</c:v>
                </c:pt>
                <c:pt idx="5">
                  <c:v>71.41</c:v>
                </c:pt>
                <c:pt idx="6">
                  <c:v>67</c:v>
                </c:pt>
                <c:pt idx="7">
                  <c:v>48.07</c:v>
                </c:pt>
                <c:pt idx="8">
                  <c:v>37.75</c:v>
                </c:pt>
                <c:pt idx="9">
                  <c:v>20.350000000000001</c:v>
                </c:pt>
                <c:pt idx="10">
                  <c:v>7.5</c:v>
                </c:pt>
                <c:pt idx="11">
                  <c:v>2.93</c:v>
                </c:pt>
                <c:pt idx="12">
                  <c:v>0.31</c:v>
                </c:pt>
                <c:pt idx="13">
                  <c:v>0.03</c:v>
                </c:pt>
                <c:pt idx="14">
                  <c:v>6.31</c:v>
                </c:pt>
                <c:pt idx="15">
                  <c:v>26.14</c:v>
                </c:pt>
                <c:pt idx="16">
                  <c:v>72.739999999999995</c:v>
                </c:pt>
                <c:pt idx="17">
                  <c:v>72.83</c:v>
                </c:pt>
                <c:pt idx="18">
                  <c:v>80.569999999999993</c:v>
                </c:pt>
                <c:pt idx="19">
                  <c:v>81.040000000000006</c:v>
                </c:pt>
                <c:pt idx="20">
                  <c:v>73.97</c:v>
                </c:pt>
                <c:pt idx="21">
                  <c:v>68.400000000000006</c:v>
                </c:pt>
                <c:pt idx="22">
                  <c:v>68.3</c:v>
                </c:pt>
                <c:pt idx="23">
                  <c:v>62.14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C2-4728-9C30-C5DE8E086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39.456000000000003</v>
      </c>
      <c r="C4" s="18">
        <v>47.715000000000003</v>
      </c>
      <c r="D4" s="18">
        <v>38.875</v>
      </c>
      <c r="E4" s="18">
        <v>38.308</v>
      </c>
      <c r="F4" s="18">
        <v>33.878999999999998</v>
      </c>
      <c r="G4" s="18">
        <v>49.566999999999993</v>
      </c>
      <c r="H4" s="18">
        <v>14.558</v>
      </c>
      <c r="I4" s="18">
        <v>17.04</v>
      </c>
      <c r="J4" s="18">
        <v>17.006000000000004</v>
      </c>
      <c r="K4" s="18">
        <v>31.657000000000004</v>
      </c>
      <c r="L4" s="18">
        <v>84.57</v>
      </c>
      <c r="M4" s="18">
        <v>94.407999999999987</v>
      </c>
      <c r="N4" s="18">
        <v>101.251</v>
      </c>
      <c r="O4" s="18">
        <v>100.497</v>
      </c>
      <c r="P4" s="18">
        <v>63.757000000000012</v>
      </c>
      <c r="Q4" s="18">
        <v>23.684000000000001</v>
      </c>
      <c r="R4" s="18">
        <v>55.884</v>
      </c>
      <c r="S4" s="18">
        <v>58.606999999999999</v>
      </c>
      <c r="T4" s="18">
        <v>47.128999999999998</v>
      </c>
      <c r="U4" s="18">
        <v>51.087999999999994</v>
      </c>
      <c r="V4" s="18">
        <v>66.134</v>
      </c>
      <c r="W4" s="18">
        <v>59.364999999999995</v>
      </c>
      <c r="X4" s="18">
        <v>58.298000000000002</v>
      </c>
      <c r="Y4" s="18">
        <v>69.950999999999993</v>
      </c>
      <c r="Z4" s="19"/>
      <c r="AA4" s="20">
        <f>SUM(B4:Z4)</f>
        <v>1262.684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</v>
      </c>
      <c r="C7" s="28">
        <v>70</v>
      </c>
      <c r="D7" s="28">
        <v>64</v>
      </c>
      <c r="E7" s="28">
        <v>64</v>
      </c>
      <c r="F7" s="28">
        <v>60</v>
      </c>
      <c r="G7" s="28">
        <v>71.41</v>
      </c>
      <c r="H7" s="28">
        <v>67</v>
      </c>
      <c r="I7" s="28">
        <v>48.07</v>
      </c>
      <c r="J7" s="28">
        <v>37.75</v>
      </c>
      <c r="K7" s="28">
        <v>20.350000000000001</v>
      </c>
      <c r="L7" s="28">
        <v>7.5</v>
      </c>
      <c r="M7" s="28">
        <v>2.93</v>
      </c>
      <c r="N7" s="28">
        <v>0.31</v>
      </c>
      <c r="O7" s="28">
        <v>0.03</v>
      </c>
      <c r="P7" s="28">
        <v>6.31</v>
      </c>
      <c r="Q7" s="28">
        <v>26.14</v>
      </c>
      <c r="R7" s="28">
        <v>72.739999999999995</v>
      </c>
      <c r="S7" s="28">
        <v>72.83</v>
      </c>
      <c r="T7" s="28">
        <v>80.569999999999993</v>
      </c>
      <c r="U7" s="28">
        <v>81.040000000000006</v>
      </c>
      <c r="V7" s="28">
        <v>73.97</v>
      </c>
      <c r="W7" s="28">
        <v>68.400000000000006</v>
      </c>
      <c r="X7" s="28">
        <v>68.3</v>
      </c>
      <c r="Y7" s="28">
        <v>62.14</v>
      </c>
      <c r="Z7" s="29"/>
      <c r="AA7" s="30">
        <f>IF(SUM(B7:Z7)&lt;&gt;0,AVERAGEIF(B7:Z7,"&lt;&gt;"""),"")</f>
        <v>49.699583333333329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39.456000000000003</v>
      </c>
      <c r="C12" s="52">
        <v>47.715000000000003</v>
      </c>
      <c r="D12" s="52">
        <v>38.875</v>
      </c>
      <c r="E12" s="52">
        <v>38.308</v>
      </c>
      <c r="F12" s="52">
        <v>7.8789999999999996</v>
      </c>
      <c r="G12" s="52">
        <v>49.566999999999993</v>
      </c>
      <c r="H12" s="52">
        <v>5.8650000000000002</v>
      </c>
      <c r="I12" s="52"/>
      <c r="J12" s="52"/>
      <c r="K12" s="52"/>
      <c r="L12" s="52"/>
      <c r="M12" s="52"/>
      <c r="N12" s="52"/>
      <c r="O12" s="52"/>
      <c r="P12" s="52"/>
      <c r="Q12" s="52"/>
      <c r="R12" s="52">
        <v>45.12</v>
      </c>
      <c r="S12" s="52">
        <v>58.606999999999999</v>
      </c>
      <c r="T12" s="52">
        <v>47.129000000000005</v>
      </c>
      <c r="U12" s="52">
        <v>51.088000000000001</v>
      </c>
      <c r="V12" s="52">
        <v>66.134</v>
      </c>
      <c r="W12" s="52">
        <v>59.364999999999995</v>
      </c>
      <c r="X12" s="52">
        <v>58.298000000000002</v>
      </c>
      <c r="Y12" s="52">
        <v>69.950999999999993</v>
      </c>
      <c r="Z12" s="53"/>
      <c r="AA12" s="54">
        <f t="shared" si="0"/>
        <v>683.35700000000008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>
        <v>26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26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>
        <v>8.6930000000000014</v>
      </c>
      <c r="I14" s="57">
        <v>12.692</v>
      </c>
      <c r="J14" s="57">
        <v>15.545999999999999</v>
      </c>
      <c r="K14" s="57">
        <v>31.657000000000004</v>
      </c>
      <c r="L14" s="57">
        <v>26.77</v>
      </c>
      <c r="M14" s="57">
        <v>27.108000000000004</v>
      </c>
      <c r="N14" s="57">
        <v>2.351</v>
      </c>
      <c r="O14" s="57">
        <v>0.59699999999999998</v>
      </c>
      <c r="P14" s="57">
        <v>24.617000000000004</v>
      </c>
      <c r="Q14" s="57">
        <v>23.684000000000001</v>
      </c>
      <c r="R14" s="57">
        <v>10.763999999999999</v>
      </c>
      <c r="S14" s="57"/>
      <c r="T14" s="57"/>
      <c r="U14" s="57"/>
      <c r="V14" s="57"/>
      <c r="W14" s="57"/>
      <c r="X14" s="57"/>
      <c r="Y14" s="57"/>
      <c r="Z14" s="58"/>
      <c r="AA14" s="59">
        <f t="shared" si="0"/>
        <v>184.47900000000001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39.456000000000003</v>
      </c>
      <c r="C16" s="62">
        <f t="shared" ref="C16:Z16" si="1">IF(LEN(C$2)&gt;0,SUM(C10:C15),"")</f>
        <v>47.715000000000003</v>
      </c>
      <c r="D16" s="62">
        <f t="shared" si="1"/>
        <v>38.875</v>
      </c>
      <c r="E16" s="62">
        <f t="shared" si="1"/>
        <v>38.308</v>
      </c>
      <c r="F16" s="62">
        <f t="shared" si="1"/>
        <v>33.878999999999998</v>
      </c>
      <c r="G16" s="62">
        <f t="shared" si="1"/>
        <v>49.566999999999993</v>
      </c>
      <c r="H16" s="62">
        <f t="shared" si="1"/>
        <v>14.558000000000002</v>
      </c>
      <c r="I16" s="62">
        <f t="shared" si="1"/>
        <v>12.692</v>
      </c>
      <c r="J16" s="62">
        <f t="shared" si="1"/>
        <v>15.545999999999999</v>
      </c>
      <c r="K16" s="62">
        <f t="shared" si="1"/>
        <v>31.657000000000004</v>
      </c>
      <c r="L16" s="62">
        <f t="shared" si="1"/>
        <v>26.77</v>
      </c>
      <c r="M16" s="62">
        <f t="shared" si="1"/>
        <v>27.108000000000004</v>
      </c>
      <c r="N16" s="62">
        <f t="shared" si="1"/>
        <v>2.351</v>
      </c>
      <c r="O16" s="62">
        <f t="shared" si="1"/>
        <v>0.59699999999999998</v>
      </c>
      <c r="P16" s="62">
        <f t="shared" si="1"/>
        <v>24.617000000000004</v>
      </c>
      <c r="Q16" s="62">
        <f t="shared" si="1"/>
        <v>23.684000000000001</v>
      </c>
      <c r="R16" s="62">
        <f t="shared" si="1"/>
        <v>55.884</v>
      </c>
      <c r="S16" s="62">
        <f t="shared" si="1"/>
        <v>58.606999999999999</v>
      </c>
      <c r="T16" s="62">
        <f t="shared" si="1"/>
        <v>47.129000000000005</v>
      </c>
      <c r="U16" s="62">
        <f t="shared" si="1"/>
        <v>51.088000000000001</v>
      </c>
      <c r="V16" s="62">
        <f t="shared" si="1"/>
        <v>66.134</v>
      </c>
      <c r="W16" s="62">
        <f t="shared" si="1"/>
        <v>59.364999999999995</v>
      </c>
      <c r="X16" s="62">
        <f t="shared" si="1"/>
        <v>58.298000000000002</v>
      </c>
      <c r="Y16" s="62">
        <f t="shared" si="1"/>
        <v>69.950999999999993</v>
      </c>
      <c r="Z16" s="63" t="str">
        <f t="shared" si="1"/>
        <v/>
      </c>
      <c r="AA16" s="64">
        <f>SUM(AA10:AA15)</f>
        <v>893.83600000000013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4.2110000000000003</v>
      </c>
      <c r="J20" s="77">
        <v>1.46</v>
      </c>
      <c r="K20" s="77"/>
      <c r="L20" s="77"/>
      <c r="M20" s="77"/>
      <c r="N20" s="77"/>
      <c r="O20" s="77"/>
      <c r="P20" s="77">
        <v>1.04</v>
      </c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6.7110000000000003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0.13700000000000001</v>
      </c>
      <c r="J21" s="81"/>
      <c r="K21" s="81"/>
      <c r="L21" s="81">
        <v>3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3.137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4.3480000000000008</v>
      </c>
      <c r="J25" s="88">
        <f t="shared" si="3"/>
        <v>1.46</v>
      </c>
      <c r="K25" s="88">
        <f t="shared" si="3"/>
        <v>0</v>
      </c>
      <c r="L25" s="88">
        <f t="shared" si="3"/>
        <v>3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1.04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9.8480000000000008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39.456000000000003</v>
      </c>
      <c r="C29" s="77">
        <v>47.715000000000003</v>
      </c>
      <c r="D29" s="77">
        <v>38.875</v>
      </c>
      <c r="E29" s="77">
        <v>38.308</v>
      </c>
      <c r="F29" s="77">
        <v>33.878999999999998</v>
      </c>
      <c r="G29" s="77">
        <v>49.567</v>
      </c>
      <c r="H29" s="77">
        <v>14.558</v>
      </c>
      <c r="I29" s="77">
        <v>17.04</v>
      </c>
      <c r="J29" s="77">
        <v>17.006</v>
      </c>
      <c r="K29" s="77">
        <v>31.657</v>
      </c>
      <c r="L29" s="77">
        <v>29.77</v>
      </c>
      <c r="M29" s="77">
        <v>27.108000000000001</v>
      </c>
      <c r="N29" s="77">
        <v>2.351</v>
      </c>
      <c r="O29" s="77">
        <v>0.59699999999999998</v>
      </c>
      <c r="P29" s="77">
        <v>25.657</v>
      </c>
      <c r="Q29" s="77">
        <v>23.684000000000001</v>
      </c>
      <c r="R29" s="77">
        <v>55.884</v>
      </c>
      <c r="S29" s="77">
        <v>58.606999999999999</v>
      </c>
      <c r="T29" s="77">
        <v>47.128999999999998</v>
      </c>
      <c r="U29" s="77">
        <v>51.088000000000001</v>
      </c>
      <c r="V29" s="77">
        <v>66.134</v>
      </c>
      <c r="W29" s="77">
        <v>59.365000000000002</v>
      </c>
      <c r="X29" s="77">
        <v>58.298000000000002</v>
      </c>
      <c r="Y29" s="77">
        <v>69.950999999999993</v>
      </c>
      <c r="Z29" s="78"/>
      <c r="AA29" s="79">
        <f>SUM(B29:Z29)</f>
        <v>903.68399999999997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39.456000000000003</v>
      </c>
      <c r="C31" s="62">
        <f t="shared" ref="C31:Z31" si="4">IF(LEN(C$2)&gt;0,SUM(C28:C30),"")</f>
        <v>47.715000000000003</v>
      </c>
      <c r="D31" s="62">
        <f t="shared" si="4"/>
        <v>38.875</v>
      </c>
      <c r="E31" s="62">
        <f t="shared" si="4"/>
        <v>38.308</v>
      </c>
      <c r="F31" s="62">
        <f t="shared" si="4"/>
        <v>33.878999999999998</v>
      </c>
      <c r="G31" s="62">
        <f t="shared" si="4"/>
        <v>49.567</v>
      </c>
      <c r="H31" s="62">
        <f t="shared" si="4"/>
        <v>14.558</v>
      </c>
      <c r="I31" s="62">
        <f t="shared" si="4"/>
        <v>17.04</v>
      </c>
      <c r="J31" s="62">
        <f t="shared" si="4"/>
        <v>17.006</v>
      </c>
      <c r="K31" s="62">
        <f t="shared" si="4"/>
        <v>31.657</v>
      </c>
      <c r="L31" s="62">
        <f t="shared" si="4"/>
        <v>29.77</v>
      </c>
      <c r="M31" s="62">
        <f t="shared" si="4"/>
        <v>27.108000000000001</v>
      </c>
      <c r="N31" s="62">
        <f t="shared" si="4"/>
        <v>2.351</v>
      </c>
      <c r="O31" s="62">
        <f t="shared" si="4"/>
        <v>0.59699999999999998</v>
      </c>
      <c r="P31" s="62">
        <f t="shared" si="4"/>
        <v>25.657</v>
      </c>
      <c r="Q31" s="62">
        <f t="shared" si="4"/>
        <v>23.684000000000001</v>
      </c>
      <c r="R31" s="62">
        <f t="shared" si="4"/>
        <v>55.884</v>
      </c>
      <c r="S31" s="62">
        <f t="shared" si="4"/>
        <v>58.606999999999999</v>
      </c>
      <c r="T31" s="62">
        <f t="shared" si="4"/>
        <v>47.128999999999998</v>
      </c>
      <c r="U31" s="62">
        <f t="shared" si="4"/>
        <v>51.088000000000001</v>
      </c>
      <c r="V31" s="62">
        <f t="shared" si="4"/>
        <v>66.134</v>
      </c>
      <c r="W31" s="62">
        <f t="shared" si="4"/>
        <v>59.365000000000002</v>
      </c>
      <c r="X31" s="62">
        <f t="shared" si="4"/>
        <v>58.298000000000002</v>
      </c>
      <c r="Y31" s="62">
        <f t="shared" si="4"/>
        <v>69.950999999999993</v>
      </c>
      <c r="Z31" s="63" t="str">
        <f t="shared" si="4"/>
        <v/>
      </c>
      <c r="AA31" s="64">
        <f>SUM(AA28:AA30)</f>
        <v>903.68399999999997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>
        <v>54.8</v>
      </c>
      <c r="M38" s="99">
        <v>67.3</v>
      </c>
      <c r="N38" s="99">
        <v>98.9</v>
      </c>
      <c r="O38" s="99">
        <v>99.9</v>
      </c>
      <c r="P38" s="99">
        <v>38.1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359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54.8</v>
      </c>
      <c r="M39" s="88">
        <f t="shared" si="6"/>
        <v>67.3</v>
      </c>
      <c r="N39" s="88">
        <f t="shared" si="6"/>
        <v>98.9</v>
      </c>
      <c r="O39" s="88">
        <f t="shared" si="6"/>
        <v>99.9</v>
      </c>
      <c r="P39" s="88">
        <f t="shared" si="6"/>
        <v>38.1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359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>
        <v>54.8</v>
      </c>
      <c r="M46" s="99">
        <v>67.3</v>
      </c>
      <c r="N46" s="99">
        <v>98.9</v>
      </c>
      <c r="O46" s="99">
        <v>99.9</v>
      </c>
      <c r="P46" s="99">
        <v>38.1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359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54.8</v>
      </c>
      <c r="M48" s="88">
        <f t="shared" si="8"/>
        <v>67.3</v>
      </c>
      <c r="N48" s="88">
        <f t="shared" si="8"/>
        <v>98.9</v>
      </c>
      <c r="O48" s="88">
        <f t="shared" si="8"/>
        <v>99.9</v>
      </c>
      <c r="P48" s="88">
        <f t="shared" si="8"/>
        <v>38.1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359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39.456000000000003</v>
      </c>
      <c r="C51" s="88">
        <f t="shared" si="10"/>
        <v>47.715000000000003</v>
      </c>
      <c r="D51" s="88">
        <f t="shared" si="10"/>
        <v>38.875</v>
      </c>
      <c r="E51" s="88">
        <f t="shared" si="10"/>
        <v>38.308</v>
      </c>
      <c r="F51" s="88">
        <f t="shared" si="10"/>
        <v>33.878999999999998</v>
      </c>
      <c r="G51" s="88">
        <f t="shared" si="10"/>
        <v>49.566999999999993</v>
      </c>
      <c r="H51" s="88">
        <f t="shared" si="10"/>
        <v>14.558000000000002</v>
      </c>
      <c r="I51" s="88">
        <f t="shared" si="10"/>
        <v>17.04</v>
      </c>
      <c r="J51" s="88">
        <f t="shared" si="10"/>
        <v>17.006</v>
      </c>
      <c r="K51" s="88">
        <f t="shared" si="10"/>
        <v>31.657000000000004</v>
      </c>
      <c r="L51" s="88">
        <f t="shared" si="10"/>
        <v>84.57</v>
      </c>
      <c r="M51" s="88">
        <f t="shared" si="10"/>
        <v>94.408000000000001</v>
      </c>
      <c r="N51" s="88">
        <f t="shared" si="10"/>
        <v>101.251</v>
      </c>
      <c r="O51" s="88">
        <f t="shared" si="10"/>
        <v>100.497</v>
      </c>
      <c r="P51" s="88">
        <f t="shared" si="10"/>
        <v>63.757000000000005</v>
      </c>
      <c r="Q51" s="88">
        <f t="shared" si="10"/>
        <v>23.684000000000001</v>
      </c>
      <c r="R51" s="88">
        <f t="shared" si="10"/>
        <v>55.884</v>
      </c>
      <c r="S51" s="88">
        <f t="shared" si="10"/>
        <v>58.606999999999999</v>
      </c>
      <c r="T51" s="88">
        <f t="shared" si="10"/>
        <v>47.129000000000005</v>
      </c>
      <c r="U51" s="88">
        <f t="shared" si="10"/>
        <v>51.088000000000001</v>
      </c>
      <c r="V51" s="88">
        <f t="shared" si="10"/>
        <v>66.134</v>
      </c>
      <c r="W51" s="88">
        <f t="shared" si="10"/>
        <v>59.364999999999995</v>
      </c>
      <c r="X51" s="88">
        <f t="shared" si="10"/>
        <v>58.298000000000002</v>
      </c>
      <c r="Y51" s="88">
        <f t="shared" si="10"/>
        <v>69.950999999999993</v>
      </c>
      <c r="Z51" s="89" t="str">
        <f t="shared" si="10"/>
        <v/>
      </c>
      <c r="AA51" s="104">
        <f>SUM(B51:Z51)</f>
        <v>1262.6839999999997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39.456000000000003</v>
      </c>
      <c r="C4" s="18">
        <v>47.714999999999989</v>
      </c>
      <c r="D4" s="18">
        <v>38.875</v>
      </c>
      <c r="E4" s="18">
        <v>38.307999999999993</v>
      </c>
      <c r="F4" s="18">
        <v>33.878999999999998</v>
      </c>
      <c r="G4" s="18">
        <v>49.567</v>
      </c>
      <c r="H4" s="18">
        <v>14.558</v>
      </c>
      <c r="I4" s="18">
        <v>17.04</v>
      </c>
      <c r="J4" s="18">
        <v>17.006</v>
      </c>
      <c r="K4" s="18">
        <v>31.657000000000004</v>
      </c>
      <c r="L4" s="18">
        <v>84.525000000000006</v>
      </c>
      <c r="M4" s="18">
        <v>94.454999999999998</v>
      </c>
      <c r="N4" s="18">
        <v>101.286</v>
      </c>
      <c r="O4" s="18">
        <v>100.46899999999999</v>
      </c>
      <c r="P4" s="18">
        <v>63.790999999999997</v>
      </c>
      <c r="Q4" s="18">
        <v>23.711999999999996</v>
      </c>
      <c r="R4" s="18">
        <v>55.902000000000001</v>
      </c>
      <c r="S4" s="18">
        <v>58.607000000000006</v>
      </c>
      <c r="T4" s="18">
        <v>47.128999999999998</v>
      </c>
      <c r="U4" s="18">
        <v>51.087999999999994</v>
      </c>
      <c r="V4" s="18">
        <v>66.134</v>
      </c>
      <c r="W4" s="18">
        <v>59.364999999999995</v>
      </c>
      <c r="X4" s="18">
        <v>58.297999999999995</v>
      </c>
      <c r="Y4" s="18">
        <v>69.950999999999993</v>
      </c>
      <c r="Z4" s="19"/>
      <c r="AA4" s="20">
        <f>SUM(B4:Z4)</f>
        <v>1262.7729999999999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67</v>
      </c>
      <c r="C7" s="28">
        <v>70</v>
      </c>
      <c r="D7" s="28">
        <v>64</v>
      </c>
      <c r="E7" s="28">
        <v>64</v>
      </c>
      <c r="F7" s="28">
        <v>60</v>
      </c>
      <c r="G7" s="28">
        <v>71.41</v>
      </c>
      <c r="H7" s="28">
        <v>67</v>
      </c>
      <c r="I7" s="28">
        <v>48.07</v>
      </c>
      <c r="J7" s="28">
        <v>37.75</v>
      </c>
      <c r="K7" s="28">
        <v>20.350000000000001</v>
      </c>
      <c r="L7" s="28">
        <v>7.5</v>
      </c>
      <c r="M7" s="28">
        <v>2.93</v>
      </c>
      <c r="N7" s="28">
        <v>0.31</v>
      </c>
      <c r="O7" s="28">
        <v>0.03</v>
      </c>
      <c r="P7" s="28">
        <v>6.31</v>
      </c>
      <c r="Q7" s="28">
        <v>26.14</v>
      </c>
      <c r="R7" s="28">
        <v>72.739999999999995</v>
      </c>
      <c r="S7" s="28">
        <v>72.83</v>
      </c>
      <c r="T7" s="28">
        <v>80.569999999999993</v>
      </c>
      <c r="U7" s="28">
        <v>81.040000000000006</v>
      </c>
      <c r="V7" s="28">
        <v>73.97</v>
      </c>
      <c r="W7" s="28">
        <v>68.400000000000006</v>
      </c>
      <c r="X7" s="28">
        <v>68.3</v>
      </c>
      <c r="Y7" s="28">
        <v>62.14</v>
      </c>
      <c r="Z7" s="29"/>
      <c r="AA7" s="30">
        <f>IF(SUM(B7:Z7)&lt;&gt;0,AVERAGEIF(B7:Z7,"&lt;&gt;"""),"")</f>
        <v>49.699583333333329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5.8280000000000003</v>
      </c>
      <c r="C14" s="57">
        <v>7.53</v>
      </c>
      <c r="D14" s="57">
        <v>2.1189999999999998</v>
      </c>
      <c r="E14" s="57">
        <v>2.0859999999999999</v>
      </c>
      <c r="F14" s="57">
        <v>1.214</v>
      </c>
      <c r="G14" s="57">
        <v>7.3810000000000002</v>
      </c>
      <c r="H14" s="57"/>
      <c r="I14" s="57"/>
      <c r="J14" s="57"/>
      <c r="K14" s="57"/>
      <c r="L14" s="57">
        <v>36.219000000000001</v>
      </c>
      <c r="M14" s="57">
        <v>57.067</v>
      </c>
      <c r="N14" s="57">
        <v>65.009</v>
      </c>
      <c r="O14" s="57">
        <v>66.39500000000001</v>
      </c>
      <c r="P14" s="57">
        <v>33.405999999999999</v>
      </c>
      <c r="Q14" s="57"/>
      <c r="R14" s="57"/>
      <c r="S14" s="57">
        <v>1.901</v>
      </c>
      <c r="T14" s="57">
        <v>0.48899999999999999</v>
      </c>
      <c r="U14" s="57">
        <v>0.57400000000000007</v>
      </c>
      <c r="V14" s="57">
        <v>6.0869999999999997</v>
      </c>
      <c r="W14" s="57">
        <v>1.8820000000000001</v>
      </c>
      <c r="X14" s="57">
        <v>2.0489999999999999</v>
      </c>
      <c r="Y14" s="57">
        <v>12.058999999999999</v>
      </c>
      <c r="Z14" s="58"/>
      <c r="AA14" s="59">
        <f t="shared" si="0"/>
        <v>309.29499999999996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5.8280000000000003</v>
      </c>
      <c r="C16" s="62">
        <f t="shared" ref="C16:Z16" si="1">IF(LEN(C$2)&gt;0,SUM(C10:C15),"")</f>
        <v>7.53</v>
      </c>
      <c r="D16" s="62">
        <f t="shared" si="1"/>
        <v>2.1189999999999998</v>
      </c>
      <c r="E16" s="62">
        <f t="shared" si="1"/>
        <v>2.0859999999999999</v>
      </c>
      <c r="F16" s="62">
        <f t="shared" si="1"/>
        <v>1.214</v>
      </c>
      <c r="G16" s="62">
        <f t="shared" si="1"/>
        <v>7.3810000000000002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36.219000000000001</v>
      </c>
      <c r="M16" s="62">
        <f t="shared" si="1"/>
        <v>57.067</v>
      </c>
      <c r="N16" s="62">
        <f t="shared" si="1"/>
        <v>65.009</v>
      </c>
      <c r="O16" s="62">
        <f t="shared" si="1"/>
        <v>66.39500000000001</v>
      </c>
      <c r="P16" s="62">
        <f t="shared" si="1"/>
        <v>33.405999999999999</v>
      </c>
      <c r="Q16" s="62">
        <f t="shared" si="1"/>
        <v>0</v>
      </c>
      <c r="R16" s="62">
        <f t="shared" si="1"/>
        <v>0</v>
      </c>
      <c r="S16" s="62">
        <f t="shared" si="1"/>
        <v>1.901</v>
      </c>
      <c r="T16" s="62">
        <f t="shared" si="1"/>
        <v>0.48899999999999999</v>
      </c>
      <c r="U16" s="62">
        <f t="shared" si="1"/>
        <v>0.57400000000000007</v>
      </c>
      <c r="V16" s="62">
        <f t="shared" si="1"/>
        <v>6.0869999999999997</v>
      </c>
      <c r="W16" s="62">
        <f t="shared" si="1"/>
        <v>1.8820000000000001</v>
      </c>
      <c r="X16" s="62">
        <f t="shared" si="1"/>
        <v>2.0489999999999999</v>
      </c>
      <c r="Y16" s="62">
        <f t="shared" si="1"/>
        <v>12.058999999999999</v>
      </c>
      <c r="Z16" s="63" t="str">
        <f t="shared" si="1"/>
        <v/>
      </c>
      <c r="AA16" s="64">
        <f>SUM(AA10:AA15)</f>
        <v>309.29499999999996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>
        <v>2.2999999999999998</v>
      </c>
      <c r="J19" s="72">
        <v>2.1</v>
      </c>
      <c r="K19" s="72"/>
      <c r="L19" s="72"/>
      <c r="M19" s="72">
        <v>2.1</v>
      </c>
      <c r="N19" s="72">
        <v>2.1</v>
      </c>
      <c r="O19" s="72">
        <v>2.1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10.7</v>
      </c>
    </row>
    <row r="20" spans="1:27" ht="24.95" customHeight="1" x14ac:dyDescent="0.2">
      <c r="A20" s="75" t="s">
        <v>15</v>
      </c>
      <c r="B20" s="76">
        <v>18.507999999999999</v>
      </c>
      <c r="C20" s="77">
        <v>22.534000000000002</v>
      </c>
      <c r="D20" s="77">
        <v>20.933</v>
      </c>
      <c r="E20" s="77">
        <v>20.818999999999996</v>
      </c>
      <c r="F20" s="77">
        <v>19.844000000000001</v>
      </c>
      <c r="G20" s="77">
        <v>24.187999999999995</v>
      </c>
      <c r="H20" s="77">
        <v>13</v>
      </c>
      <c r="I20" s="77">
        <v>13</v>
      </c>
      <c r="J20" s="77">
        <v>13</v>
      </c>
      <c r="K20" s="77">
        <v>16.824000000000002</v>
      </c>
      <c r="L20" s="77">
        <v>25.158999999999999</v>
      </c>
      <c r="M20" s="77">
        <v>11.949</v>
      </c>
      <c r="N20" s="77">
        <v>11.308999999999999</v>
      </c>
      <c r="O20" s="77">
        <v>10.536</v>
      </c>
      <c r="P20" s="77">
        <v>10.189</v>
      </c>
      <c r="Q20" s="77">
        <v>12.35</v>
      </c>
      <c r="R20" s="77">
        <v>13</v>
      </c>
      <c r="S20" s="77">
        <v>18.163999999999998</v>
      </c>
      <c r="T20" s="77">
        <v>18.184000000000001</v>
      </c>
      <c r="U20" s="77">
        <v>18.265000000000001</v>
      </c>
      <c r="V20" s="77">
        <v>18.212</v>
      </c>
      <c r="W20" s="77">
        <v>17.936999999999998</v>
      </c>
      <c r="X20" s="77">
        <v>17.96</v>
      </c>
      <c r="Y20" s="77">
        <v>18.602</v>
      </c>
      <c r="Z20" s="78"/>
      <c r="AA20" s="79">
        <f t="shared" si="2"/>
        <v>404.46599999999995</v>
      </c>
    </row>
    <row r="21" spans="1:27" ht="24.95" customHeight="1" x14ac:dyDescent="0.2">
      <c r="A21" s="75" t="s">
        <v>16</v>
      </c>
      <c r="B21" s="80">
        <v>15.120000000000001</v>
      </c>
      <c r="C21" s="81">
        <v>17.651000000000003</v>
      </c>
      <c r="D21" s="81">
        <v>15.823</v>
      </c>
      <c r="E21" s="81">
        <v>15.403</v>
      </c>
      <c r="F21" s="81">
        <v>12.821000000000002</v>
      </c>
      <c r="G21" s="81">
        <v>17.997999999999998</v>
      </c>
      <c r="H21" s="81">
        <v>1.5580000000000001</v>
      </c>
      <c r="I21" s="81">
        <v>1.74</v>
      </c>
      <c r="J21" s="81">
        <v>1.9059999999999999</v>
      </c>
      <c r="K21" s="81">
        <v>14.833</v>
      </c>
      <c r="L21" s="81">
        <v>23.146999999999998</v>
      </c>
      <c r="M21" s="81">
        <v>23.338999999999999</v>
      </c>
      <c r="N21" s="81">
        <v>22.867999999999999</v>
      </c>
      <c r="O21" s="81">
        <v>21.437999999999999</v>
      </c>
      <c r="P21" s="81">
        <v>20.196000000000002</v>
      </c>
      <c r="Q21" s="81">
        <v>1.6619999999999999</v>
      </c>
      <c r="R21" s="81">
        <v>1.702</v>
      </c>
      <c r="S21" s="81">
        <v>38.542000000000002</v>
      </c>
      <c r="T21" s="81">
        <v>28.456</v>
      </c>
      <c r="U21" s="81">
        <v>32.249000000000002</v>
      </c>
      <c r="V21" s="81">
        <v>41.834999999999994</v>
      </c>
      <c r="W21" s="81">
        <v>39.546000000000006</v>
      </c>
      <c r="X21" s="81">
        <v>38.289000000000001</v>
      </c>
      <c r="Y21" s="81">
        <v>39.29</v>
      </c>
      <c r="Z21" s="78"/>
      <c r="AA21" s="79">
        <f t="shared" si="2"/>
        <v>487.41199999999998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33.628</v>
      </c>
      <c r="C25" s="88">
        <f t="shared" si="3"/>
        <v>40.185000000000002</v>
      </c>
      <c r="D25" s="88">
        <f t="shared" si="3"/>
        <v>36.756</v>
      </c>
      <c r="E25" s="88">
        <f t="shared" si="3"/>
        <v>36.221999999999994</v>
      </c>
      <c r="F25" s="88">
        <f t="shared" si="3"/>
        <v>32.665000000000006</v>
      </c>
      <c r="G25" s="88">
        <f t="shared" si="3"/>
        <v>42.185999999999993</v>
      </c>
      <c r="H25" s="88">
        <f t="shared" si="3"/>
        <v>14.558</v>
      </c>
      <c r="I25" s="88">
        <f t="shared" si="3"/>
        <v>17.04</v>
      </c>
      <c r="J25" s="88">
        <f t="shared" si="3"/>
        <v>17.006</v>
      </c>
      <c r="K25" s="88">
        <f t="shared" si="3"/>
        <v>31.657000000000004</v>
      </c>
      <c r="L25" s="88">
        <f t="shared" si="3"/>
        <v>48.305999999999997</v>
      </c>
      <c r="M25" s="88">
        <f t="shared" si="3"/>
        <v>37.387999999999998</v>
      </c>
      <c r="N25" s="88">
        <f t="shared" si="3"/>
        <v>36.277000000000001</v>
      </c>
      <c r="O25" s="88">
        <f t="shared" si="3"/>
        <v>34.073999999999998</v>
      </c>
      <c r="P25" s="88">
        <f t="shared" si="3"/>
        <v>30.385000000000002</v>
      </c>
      <c r="Q25" s="88">
        <f t="shared" si="3"/>
        <v>14.012</v>
      </c>
      <c r="R25" s="88">
        <f t="shared" si="3"/>
        <v>14.702</v>
      </c>
      <c r="S25" s="88">
        <f t="shared" si="3"/>
        <v>56.706000000000003</v>
      </c>
      <c r="T25" s="88">
        <f t="shared" si="3"/>
        <v>46.64</v>
      </c>
      <c r="U25" s="88">
        <f t="shared" si="3"/>
        <v>50.514000000000003</v>
      </c>
      <c r="V25" s="88">
        <f t="shared" si="3"/>
        <v>60.046999999999997</v>
      </c>
      <c r="W25" s="88">
        <f t="shared" si="3"/>
        <v>57.483000000000004</v>
      </c>
      <c r="X25" s="88">
        <f t="shared" si="3"/>
        <v>56.249000000000002</v>
      </c>
      <c r="Y25" s="88">
        <f t="shared" si="3"/>
        <v>57.891999999999996</v>
      </c>
      <c r="Z25" s="89">
        <f t="shared" si="3"/>
        <v>0</v>
      </c>
      <c r="AA25" s="90">
        <f t="shared" si="3"/>
        <v>902.57799999999997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39.456000000000003</v>
      </c>
      <c r="C29" s="77">
        <v>47.715000000000003</v>
      </c>
      <c r="D29" s="77">
        <v>38.875</v>
      </c>
      <c r="E29" s="77">
        <v>38.308</v>
      </c>
      <c r="F29" s="77">
        <v>33.878999999999998</v>
      </c>
      <c r="G29" s="77">
        <v>49.567</v>
      </c>
      <c r="H29" s="77">
        <v>14.558</v>
      </c>
      <c r="I29" s="77">
        <v>17.04</v>
      </c>
      <c r="J29" s="77">
        <v>17.006</v>
      </c>
      <c r="K29" s="77">
        <v>31.657</v>
      </c>
      <c r="L29" s="77">
        <v>84.525000000000006</v>
      </c>
      <c r="M29" s="77">
        <v>94.454999999999998</v>
      </c>
      <c r="N29" s="77">
        <v>101.286</v>
      </c>
      <c r="O29" s="77">
        <v>100.46899999999999</v>
      </c>
      <c r="P29" s="77">
        <v>63.790999999999997</v>
      </c>
      <c r="Q29" s="77">
        <v>14.012</v>
      </c>
      <c r="R29" s="77">
        <v>14.702</v>
      </c>
      <c r="S29" s="77">
        <v>58.606999999999999</v>
      </c>
      <c r="T29" s="77">
        <v>47.128999999999998</v>
      </c>
      <c r="U29" s="77">
        <v>51.088000000000001</v>
      </c>
      <c r="V29" s="77">
        <v>66.134</v>
      </c>
      <c r="W29" s="77">
        <v>59.365000000000002</v>
      </c>
      <c r="X29" s="77">
        <v>58.298000000000002</v>
      </c>
      <c r="Y29" s="77">
        <v>69.950999999999993</v>
      </c>
      <c r="Z29" s="78"/>
      <c r="AA29" s="79">
        <f>SUM(B29:Z29)</f>
        <v>1211.8729999999998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39.456000000000003</v>
      </c>
      <c r="C31" s="62">
        <f t="shared" si="4"/>
        <v>47.715000000000003</v>
      </c>
      <c r="D31" s="62">
        <f t="shared" si="4"/>
        <v>38.875</v>
      </c>
      <c r="E31" s="62">
        <f t="shared" si="4"/>
        <v>38.308</v>
      </c>
      <c r="F31" s="62">
        <f t="shared" si="4"/>
        <v>33.878999999999998</v>
      </c>
      <c r="G31" s="62">
        <f t="shared" si="4"/>
        <v>49.567</v>
      </c>
      <c r="H31" s="62">
        <f t="shared" si="4"/>
        <v>14.558</v>
      </c>
      <c r="I31" s="62">
        <f t="shared" si="4"/>
        <v>17.04</v>
      </c>
      <c r="J31" s="62">
        <f t="shared" si="4"/>
        <v>17.006</v>
      </c>
      <c r="K31" s="62">
        <f t="shared" si="4"/>
        <v>31.657</v>
      </c>
      <c r="L31" s="62">
        <f t="shared" si="4"/>
        <v>84.525000000000006</v>
      </c>
      <c r="M31" s="62">
        <f t="shared" si="4"/>
        <v>94.454999999999998</v>
      </c>
      <c r="N31" s="62">
        <f t="shared" si="4"/>
        <v>101.286</v>
      </c>
      <c r="O31" s="62">
        <f t="shared" si="4"/>
        <v>100.46899999999999</v>
      </c>
      <c r="P31" s="62">
        <f t="shared" si="4"/>
        <v>63.790999999999997</v>
      </c>
      <c r="Q31" s="62">
        <f t="shared" si="4"/>
        <v>14.012</v>
      </c>
      <c r="R31" s="62">
        <f t="shared" si="4"/>
        <v>14.702</v>
      </c>
      <c r="S31" s="62">
        <f t="shared" si="4"/>
        <v>58.606999999999999</v>
      </c>
      <c r="T31" s="62">
        <f t="shared" si="4"/>
        <v>47.128999999999998</v>
      </c>
      <c r="U31" s="62">
        <f t="shared" si="4"/>
        <v>51.088000000000001</v>
      </c>
      <c r="V31" s="62">
        <f t="shared" si="4"/>
        <v>66.134</v>
      </c>
      <c r="W31" s="62">
        <f t="shared" si="4"/>
        <v>59.365000000000002</v>
      </c>
      <c r="X31" s="62">
        <f t="shared" si="4"/>
        <v>58.298000000000002</v>
      </c>
      <c r="Y31" s="62">
        <f t="shared" si="4"/>
        <v>69.950999999999993</v>
      </c>
      <c r="Z31" s="63">
        <f t="shared" si="4"/>
        <v>0</v>
      </c>
      <c r="AA31" s="64">
        <f t="shared" si="4"/>
        <v>1211.8729999999998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9.6999999999999993</v>
      </c>
      <c r="R38" s="99">
        <v>41.2</v>
      </c>
      <c r="S38" s="99"/>
      <c r="T38" s="99"/>
      <c r="U38" s="99"/>
      <c r="V38" s="99"/>
      <c r="W38" s="99"/>
      <c r="X38" s="99"/>
      <c r="Y38" s="99"/>
      <c r="Z38" s="100"/>
      <c r="AA38" s="79">
        <f t="shared" si="5"/>
        <v>50.900000000000006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9.6999999999999993</v>
      </c>
      <c r="R39" s="88">
        <f t="shared" si="6"/>
        <v>41.2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50.900000000000006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9.6999999999999993</v>
      </c>
      <c r="R46" s="99">
        <v>41.2</v>
      </c>
      <c r="S46" s="99"/>
      <c r="T46" s="99"/>
      <c r="U46" s="99"/>
      <c r="V46" s="99"/>
      <c r="W46" s="99"/>
      <c r="X46" s="99"/>
      <c r="Y46" s="99"/>
      <c r="Z46" s="100"/>
      <c r="AA46" s="79">
        <f t="shared" si="7"/>
        <v>50.900000000000006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9.6999999999999993</v>
      </c>
      <c r="R48" s="88">
        <f t="shared" si="8"/>
        <v>41.2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50.900000000000006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39.456000000000003</v>
      </c>
      <c r="C51" s="88">
        <f t="shared" si="10"/>
        <v>47.715000000000003</v>
      </c>
      <c r="D51" s="88">
        <f t="shared" si="10"/>
        <v>38.875</v>
      </c>
      <c r="E51" s="88">
        <f t="shared" si="10"/>
        <v>38.307999999999993</v>
      </c>
      <c r="F51" s="88">
        <f t="shared" si="10"/>
        <v>33.879000000000005</v>
      </c>
      <c r="G51" s="88">
        <f t="shared" si="10"/>
        <v>49.566999999999993</v>
      </c>
      <c r="H51" s="88">
        <f t="shared" si="10"/>
        <v>14.558</v>
      </c>
      <c r="I51" s="88">
        <f t="shared" si="10"/>
        <v>17.04</v>
      </c>
      <c r="J51" s="88">
        <f t="shared" si="10"/>
        <v>17.006</v>
      </c>
      <c r="K51" s="88">
        <f t="shared" si="10"/>
        <v>31.657000000000004</v>
      </c>
      <c r="L51" s="88">
        <f t="shared" si="10"/>
        <v>84.525000000000006</v>
      </c>
      <c r="M51" s="88">
        <f t="shared" si="10"/>
        <v>94.454999999999998</v>
      </c>
      <c r="N51" s="88">
        <f t="shared" si="10"/>
        <v>101.286</v>
      </c>
      <c r="O51" s="88">
        <f t="shared" si="10"/>
        <v>100.46900000000001</v>
      </c>
      <c r="P51" s="88">
        <f t="shared" si="10"/>
        <v>63.790999999999997</v>
      </c>
      <c r="Q51" s="88">
        <f t="shared" si="10"/>
        <v>23.712</v>
      </c>
      <c r="R51" s="88">
        <f t="shared" si="10"/>
        <v>55.902000000000001</v>
      </c>
      <c r="S51" s="88">
        <f t="shared" si="10"/>
        <v>58.607000000000006</v>
      </c>
      <c r="T51" s="88">
        <f t="shared" si="10"/>
        <v>47.128999999999998</v>
      </c>
      <c r="U51" s="88">
        <f t="shared" si="10"/>
        <v>51.088000000000001</v>
      </c>
      <c r="V51" s="88">
        <f t="shared" si="10"/>
        <v>66.134</v>
      </c>
      <c r="W51" s="88">
        <f t="shared" si="10"/>
        <v>59.365000000000002</v>
      </c>
      <c r="X51" s="88">
        <f t="shared" si="10"/>
        <v>58.298000000000002</v>
      </c>
      <c r="Y51" s="88">
        <f t="shared" si="10"/>
        <v>69.950999999999993</v>
      </c>
      <c r="Z51" s="89">
        <f t="shared" si="10"/>
        <v>0</v>
      </c>
      <c r="AA51" s="104">
        <f>SUM(B51:Z51)</f>
        <v>1262.7729999999999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>
        <v>-54.8</v>
      </c>
      <c r="M4" s="18">
        <v>-67.3</v>
      </c>
      <c r="N4" s="18">
        <v>-98.9</v>
      </c>
      <c r="O4" s="18">
        <v>-99.9</v>
      </c>
      <c r="P4" s="18">
        <v>-38.1</v>
      </c>
      <c r="Q4" s="18">
        <v>9.6999999999999993</v>
      </c>
      <c r="R4" s="18">
        <v>41.2</v>
      </c>
      <c r="S4" s="18"/>
      <c r="T4" s="18"/>
      <c r="U4" s="18"/>
      <c r="V4" s="18"/>
      <c r="W4" s="18"/>
      <c r="X4" s="18"/>
      <c r="Y4" s="18"/>
      <c r="Z4" s="19"/>
      <c r="AA4" s="111">
        <f>SUM(B4:Z4)</f>
        <v>-308.10000000000002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67</v>
      </c>
      <c r="C7" s="117">
        <v>70</v>
      </c>
      <c r="D7" s="117">
        <v>64</v>
      </c>
      <c r="E7" s="117">
        <v>64</v>
      </c>
      <c r="F7" s="117">
        <v>60</v>
      </c>
      <c r="G7" s="117">
        <v>71.41</v>
      </c>
      <c r="H7" s="117">
        <v>67</v>
      </c>
      <c r="I7" s="117">
        <v>48.07</v>
      </c>
      <c r="J7" s="117">
        <v>37.75</v>
      </c>
      <c r="K7" s="117">
        <v>20.350000000000001</v>
      </c>
      <c r="L7" s="117">
        <v>7.5</v>
      </c>
      <c r="M7" s="117">
        <v>2.93</v>
      </c>
      <c r="N7" s="117">
        <v>0.31</v>
      </c>
      <c r="O7" s="117">
        <v>0.03</v>
      </c>
      <c r="P7" s="117">
        <v>6.31</v>
      </c>
      <c r="Q7" s="117">
        <v>26.14</v>
      </c>
      <c r="R7" s="117">
        <v>72.739999999999995</v>
      </c>
      <c r="S7" s="117">
        <v>72.83</v>
      </c>
      <c r="T7" s="117">
        <v>80.569999999999993</v>
      </c>
      <c r="U7" s="117">
        <v>81.040000000000006</v>
      </c>
      <c r="V7" s="117">
        <v>73.97</v>
      </c>
      <c r="W7" s="117">
        <v>68.400000000000006</v>
      </c>
      <c r="X7" s="117">
        <v>68.3</v>
      </c>
      <c r="Y7" s="117">
        <v>62.14</v>
      </c>
      <c r="Z7" s="118"/>
      <c r="AA7" s="119">
        <f>IF(SUM(B7:Z7)&lt;&gt;0,AVERAGEIF(B7:Z7,"&lt;&gt;"""),"")</f>
        <v>49.699583333333329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>
        <v>54.8</v>
      </c>
      <c r="M15" s="133">
        <v>67.3</v>
      </c>
      <c r="N15" s="133">
        <v>98.9</v>
      </c>
      <c r="O15" s="133">
        <v>99.9</v>
      </c>
      <c r="P15" s="133">
        <v>38.1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359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54.8</v>
      </c>
      <c r="M16" s="135">
        <f t="shared" si="1"/>
        <v>67.3</v>
      </c>
      <c r="N16" s="135">
        <f t="shared" si="1"/>
        <v>98.9</v>
      </c>
      <c r="O16" s="135">
        <f t="shared" si="1"/>
        <v>99.9</v>
      </c>
      <c r="P16" s="135">
        <f t="shared" si="1"/>
        <v>38.1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359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>
        <v>9.6999999999999993</v>
      </c>
      <c r="R23" s="133">
        <v>41.2</v>
      </c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50.900000000000006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9.6999999999999993</v>
      </c>
      <c r="R24" s="135">
        <f t="shared" si="3"/>
        <v>41.2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50.900000000000006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2024-03-29T14:17:13Z</dcterms:created>
  <dcterms:modified xsi:type="dcterms:W3CDTF">2024-03-29T14:17:15Z</dcterms:modified>
</cp:coreProperties>
</file>