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<sst xmlns="http://schemas.openxmlformats.org/spreadsheetml/2006/main" count="117" uniqueCount="53">
  <si>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28/03/2024 16:30:18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</si>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</sst>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024-4B3A-AAA0-EA596DB4968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F024-4B3A-AAA0-EA596DB4968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27.832999999999998</c:v>
                </c:pt>
                <c:pt idx="1">
                  <c:v>63.332999999999998</c:v>
                </c:pt>
                <c:pt idx="2">
                  <c:v>57.616999999999997</c:v>
                </c:pt>
                <c:pt idx="3">
                  <c:v>56.332999999999998</c:v>
                </c:pt>
                <c:pt idx="4">
                  <c:v>46.51</c:v>
                </c:pt>
                <c:pt idx="5">
                  <c:v>69.009</c:v>
                </c:pt>
                <c:pt idx="6">
                  <c:v>61.352000000000004</c:v>
                </c:pt>
                <c:pt idx="7">
                  <c:v>57.222999999999999</c:v>
                </c:pt>
                <c:pt idx="16">
                  <c:v>73.471999999999994</c:v>
                </c:pt>
                <c:pt idx="17">
                  <c:v>100.63200000000001</c:v>
                </c:pt>
                <c:pt idx="18">
                  <c:v>62.478999999999999</c:v>
                </c:pt>
                <c:pt idx="19">
                  <c:v>65.59899999999999</c:v>
                </c:pt>
                <c:pt idx="20">
                  <c:v>139.84100000000001</c:v>
                </c:pt>
                <c:pt idx="21">
                  <c:v>138.51400000000001</c:v>
                </c:pt>
                <c:pt idx="22">
                  <c:v>125.44200000000001</c:v>
                </c:pt>
                <c:pt idx="23">
                  <c:v>76.311999999999998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24-4B3A-AAA0-EA596DB4968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28.5</c:v>
                </c:pt>
                <c:pt idx="3">
                  <c:v>28.4</c:v>
                </c:pt>
                <c:pt idx="4">
                  <c:v>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24-4B3A-AAA0-EA596DB4968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13.73</c:v>
                </c:pt>
                <c:pt idx="1">
                  <c:v>13.747999999999999</c:v>
                </c:pt>
                <c:pt idx="2">
                  <c:v>12.425000000000001</c:v>
                </c:pt>
                <c:pt idx="3">
                  <c:v>11.412000000000001</c:v>
                </c:pt>
                <c:pt idx="4">
                  <c:v>10.69</c:v>
                </c:pt>
                <c:pt idx="5">
                  <c:v>9.7159999999999993</c:v>
                </c:pt>
                <c:pt idx="6">
                  <c:v>2E-3</c:v>
                </c:pt>
                <c:pt idx="7">
                  <c:v>0.85599999999999998</c:v>
                </c:pt>
                <c:pt idx="8">
                  <c:v>35.427999999999997</c:v>
                </c:pt>
                <c:pt idx="9">
                  <c:v>62.019000000000005</c:v>
                </c:pt>
                <c:pt idx="10">
                  <c:v>46.616</c:v>
                </c:pt>
                <c:pt idx="11">
                  <c:v>64.397999999999996</c:v>
                </c:pt>
                <c:pt idx="12">
                  <c:v>60.445999999999998</c:v>
                </c:pt>
                <c:pt idx="13">
                  <c:v>57.367000000000004</c:v>
                </c:pt>
                <c:pt idx="14">
                  <c:v>27.79</c:v>
                </c:pt>
                <c:pt idx="15">
                  <c:v>6.8609999999999998</c:v>
                </c:pt>
                <c:pt idx="16">
                  <c:v>7.1999999999999995E-2</c:v>
                </c:pt>
                <c:pt idx="17">
                  <c:v>2.1000000000000001E-2</c:v>
                </c:pt>
                <c:pt idx="18">
                  <c:v>3.5000000000000003E-2</c:v>
                </c:pt>
                <c:pt idx="21">
                  <c:v>0.13800000000000001</c:v>
                </c:pt>
                <c:pt idx="22">
                  <c:v>0.70199999999999996</c:v>
                </c:pt>
                <c:pt idx="23">
                  <c:v>1.5920000000000001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24-4B3A-AAA0-EA596DB4968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F024-4B3A-AAA0-EA596DB4968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F024-4B3A-AAA0-EA596DB4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41.563000000000002</c:v>
                </c:pt>
                <c:pt idx="1">
                  <c:v>77.082999999999998</c:v>
                </c:pt>
                <c:pt idx="2">
                  <c:v>98.496000000000009</c:v>
                </c:pt>
                <c:pt idx="3">
                  <c:v>96.167999999999992</c:v>
                </c:pt>
                <c:pt idx="4">
                  <c:v>62.67</c:v>
                </c:pt>
                <c:pt idx="5">
                  <c:v>78.725000000000009</c:v>
                </c:pt>
                <c:pt idx="6">
                  <c:v>61.883999999999993</c:v>
                </c:pt>
                <c:pt idx="7">
                  <c:v>58.079000000000008</c:v>
                </c:pt>
                <c:pt idx="8">
                  <c:v>35.82</c:v>
                </c:pt>
                <c:pt idx="9">
                  <c:v>66.960000000000008</c:v>
                </c:pt>
                <c:pt idx="10">
                  <c:v>92.725999999999999</c:v>
                </c:pt>
                <c:pt idx="11">
                  <c:v>92.433000000000007</c:v>
                </c:pt>
                <c:pt idx="12">
                  <c:v>85.956000000000003</c:v>
                </c:pt>
                <c:pt idx="13">
                  <c:v>81.86699999999999</c:v>
                </c:pt>
                <c:pt idx="14">
                  <c:v>30.79</c:v>
                </c:pt>
                <c:pt idx="15">
                  <c:v>6.8610000000000007</c:v>
                </c:pt>
                <c:pt idx="16">
                  <c:v>73.543999999999997</c:v>
                </c:pt>
                <c:pt idx="17">
                  <c:v>100.65299999999999</c:v>
                </c:pt>
                <c:pt idx="18">
                  <c:v>62.513999999999996</c:v>
                </c:pt>
                <c:pt idx="19">
                  <c:v>65.599000000000004</c:v>
                </c:pt>
                <c:pt idx="20">
                  <c:v>139.84100000000001</c:v>
                </c:pt>
                <c:pt idx="21">
                  <c:v>138.65199999999999</c:v>
                </c:pt>
                <c:pt idx="22">
                  <c:v>126.14399999999998</c:v>
                </c:pt>
                <c:pt idx="23">
                  <c:v>77.903999999999996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24-4B3A-AAA0-EA596DB4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60</c:v>
                </c:pt>
                <c:pt idx="1">
                  <c:v>67</c:v>
                </c:pt>
                <c:pt idx="2">
                  <c:v>70.510000000000005</c:v>
                </c:pt>
                <c:pt idx="3">
                  <c:v>68.400000000000006</c:v>
                </c:pt>
                <c:pt idx="4">
                  <c:v>68.650000000000006</c:v>
                </c:pt>
                <c:pt idx="5">
                  <c:v>72.14</c:v>
                </c:pt>
                <c:pt idx="6">
                  <c:v>75.930000000000007</c:v>
                </c:pt>
                <c:pt idx="7">
                  <c:v>70.010000000000005</c:v>
                </c:pt>
                <c:pt idx="8">
                  <c:v>16.66</c:v>
                </c:pt>
                <c:pt idx="9">
                  <c:v>14.99</c:v>
                </c:pt>
                <c:pt idx="10">
                  <c:v>0.52</c:v>
                </c:pt>
                <c:pt idx="11">
                  <c:v>0.85</c:v>
                </c:pt>
                <c:pt idx="12">
                  <c:v>5.61</c:v>
                </c:pt>
                <c:pt idx="13">
                  <c:v>10.71</c:v>
                </c:pt>
                <c:pt idx="14">
                  <c:v>13.94</c:v>
                </c:pt>
                <c:pt idx="15">
                  <c:v>21.45</c:v>
                </c:pt>
                <c:pt idx="16">
                  <c:v>66.52</c:v>
                </c:pt>
                <c:pt idx="17">
                  <c:v>73.849999999999994</c:v>
                </c:pt>
                <c:pt idx="18">
                  <c:v>93.03</c:v>
                </c:pt>
                <c:pt idx="19">
                  <c:v>103.41</c:v>
                </c:pt>
                <c:pt idx="20">
                  <c:v>84.47</c:v>
                </c:pt>
                <c:pt idx="21">
                  <c:v>74.45</c:v>
                </c:pt>
                <c:pt idx="22">
                  <c:v>72.739999999999995</c:v>
                </c:pt>
                <c:pt idx="23">
                  <c:v>63.94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24-4B3A-AAA0-EA596DB4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41.563000000000002</v>
      </c>
      <c r="C4" s="18">
        <v>77.081000000000003</v>
      </c>
      <c r="D4" s="18">
        <v>98.541999999999987</v>
      </c>
      <c r="E4" s="18">
        <v>96.14500000000001</v>
      </c>
      <c r="F4" s="18">
        <v>62.699999999999996</v>
      </c>
      <c r="G4" s="18">
        <v>78.724999999999994</v>
      </c>
      <c r="H4" s="18">
        <v>61.884</v>
      </c>
      <c r="I4" s="18">
        <v>58.079000000000001</v>
      </c>
      <c r="J4" s="18">
        <v>35.82</v>
      </c>
      <c r="K4" s="18">
        <v>66.960000000000008</v>
      </c>
      <c r="L4" s="18">
        <v>92.725999999999999</v>
      </c>
      <c r="M4" s="18">
        <v>92.432999999999993</v>
      </c>
      <c r="N4" s="18">
        <v>85.955999999999989</v>
      </c>
      <c r="O4" s="18">
        <v>81.867000000000004</v>
      </c>
      <c r="P4" s="18">
        <v>30.79</v>
      </c>
      <c r="Q4" s="18">
        <v>6.8609999999999998</v>
      </c>
      <c r="R4" s="18">
        <v>73.543999999999997</v>
      </c>
      <c r="S4" s="18">
        <v>100.65300000000001</v>
      </c>
      <c r="T4" s="18">
        <v>62.513999999999996</v>
      </c>
      <c r="U4" s="18">
        <v>65.59899999999999</v>
      </c>
      <c r="V4" s="18">
        <v>139.84100000000001</v>
      </c>
      <c r="W4" s="18">
        <v>138.65200000000002</v>
      </c>
      <c r="X4" s="18">
        <v>126.14400000000001</v>
      </c>
      <c r="Y4" s="18">
        <v>77.903999999999996</v>
      </c>
      <c r="Z4" s="19"/>
      <c r="AA4" s="20">
        <f>SUM(B4:Z4)</f>
        <v>1852.9829999999999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</v>
      </c>
      <c r="C7" s="28">
        <v>67</v>
      </c>
      <c r="D7" s="28">
        <v>70.510000000000005</v>
      </c>
      <c r="E7" s="28">
        <v>68.400000000000006</v>
      </c>
      <c r="F7" s="28">
        <v>68.650000000000006</v>
      </c>
      <c r="G7" s="28">
        <v>72.14</v>
      </c>
      <c r="H7" s="28">
        <v>75.930000000000007</v>
      </c>
      <c r="I7" s="28">
        <v>70.010000000000005</v>
      </c>
      <c r="J7" s="28">
        <v>16.66</v>
      </c>
      <c r="K7" s="28">
        <v>14.99</v>
      </c>
      <c r="L7" s="28">
        <v>0.52</v>
      </c>
      <c r="M7" s="28">
        <v>0.85</v>
      </c>
      <c r="N7" s="28">
        <v>5.61</v>
      </c>
      <c r="O7" s="28">
        <v>10.71</v>
      </c>
      <c r="P7" s="28">
        <v>13.94</v>
      </c>
      <c r="Q7" s="28">
        <v>21.45</v>
      </c>
      <c r="R7" s="28">
        <v>66.52</v>
      </c>
      <c r="S7" s="28">
        <v>73.849999999999994</v>
      </c>
      <c r="T7" s="28">
        <v>93.03</v>
      </c>
      <c r="U7" s="28">
        <v>103.41</v>
      </c>
      <c r="V7" s="28">
        <v>84.47</v>
      </c>
      <c r="W7" s="28">
        <v>74.45</v>
      </c>
      <c r="X7" s="28">
        <v>72.739999999999995</v>
      </c>
      <c r="Y7" s="28">
        <v>63.94</v>
      </c>
      <c r="Z7" s="29"/>
      <c r="AA7" s="30">
        <f>IF(SUM(B7:Z7)&lt;&gt;0,AVERAGEIF(B7:Z7,"&lt;&gt;"""),"")</f>
        <v>52.907500000000006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27.832999999999998</v>
      </c>
      <c r="C12" s="52">
        <v>63.332999999999998</v>
      </c>
      <c r="D12" s="52">
        <v>57.616999999999997</v>
      </c>
      <c r="E12" s="52">
        <v>56.332999999999998</v>
      </c>
      <c r="F12" s="52">
        <v>46.51</v>
      </c>
      <c r="G12" s="52">
        <v>69.009</v>
      </c>
      <c r="H12" s="52">
        <v>61.352000000000004</v>
      </c>
      <c r="I12" s="52">
        <v>57.222999999999999</v>
      </c>
      <c r="J12" s="52"/>
      <c r="K12" s="52"/>
      <c r="L12" s="52"/>
      <c r="M12" s="52"/>
      <c r="N12" s="52"/>
      <c r="O12" s="52"/>
      <c r="P12" s="52"/>
      <c r="Q12" s="52"/>
      <c r="R12" s="52">
        <v>73.471999999999994</v>
      </c>
      <c r="S12" s="52">
        <v>100.63200000000001</v>
      </c>
      <c r="T12" s="52">
        <v>62.478999999999999</v>
      </c>
      <c r="U12" s="52">
        <v>65.59899999999999</v>
      </c>
      <c r="V12" s="52">
        <v>139.84100000000001</v>
      </c>
      <c r="W12" s="52">
        <v>138.51400000000001</v>
      </c>
      <c r="X12" s="52">
        <v>125.44200000000001</v>
      </c>
      <c r="Y12" s="52">
        <v>76.311999999999998</v>
      </c>
      <c r="Z12" s="53"/>
      <c r="AA12" s="54">
        <f t="shared" si="0"/>
        <v>1221.501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13.73</v>
      </c>
      <c r="C14" s="57">
        <v>13.747999999999999</v>
      </c>
      <c r="D14" s="57">
        <v>12.425000000000001</v>
      </c>
      <c r="E14" s="57">
        <v>11.412000000000001</v>
      </c>
      <c r="F14" s="57">
        <v>10.69</v>
      </c>
      <c r="G14" s="57">
        <v>9.7159999999999993</v>
      </c>
      <c r="H14" s="57">
        <v>2E-3</v>
      </c>
      <c r="I14" s="57">
        <v>0.85599999999999998</v>
      </c>
      <c r="J14" s="57">
        <v>35.427999999999997</v>
      </c>
      <c r="K14" s="57">
        <v>62.019000000000005</v>
      </c>
      <c r="L14" s="57">
        <v>46.616</v>
      </c>
      <c r="M14" s="57">
        <v>64.397999999999996</v>
      </c>
      <c r="N14" s="57">
        <v>60.445999999999998</v>
      </c>
      <c r="O14" s="57">
        <v>57.367000000000004</v>
      </c>
      <c r="P14" s="57">
        <v>27.79</v>
      </c>
      <c r="Q14" s="57">
        <v>6.8609999999999998</v>
      </c>
      <c r="R14" s="57">
        <v>7.1999999999999995E-2</v>
      </c>
      <c r="S14" s="57">
        <v>2.1000000000000001E-2</v>
      </c>
      <c r="T14" s="57">
        <v>3.5000000000000003E-2</v>
      </c>
      <c r="U14" s="57"/>
      <c r="V14" s="57"/>
      <c r="W14" s="57">
        <v>0.13800000000000001</v>
      </c>
      <c r="X14" s="57">
        <v>0.70199999999999996</v>
      </c>
      <c r="Y14" s="57">
        <v>1.5920000000000001</v>
      </c>
      <c r="Z14" s="58"/>
      <c r="AA14" s="59">
        <f t="shared" si="0"/>
        <v>436.06400000000002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41.563000000000002</v>
      </c>
      <c r="C16" s="62">
        <f t="shared" ref="C16:Z16" si="1">IF(LEN(C$2)&gt;0,SUM(C10:C15),"")</f>
        <v>77.081000000000003</v>
      </c>
      <c r="D16" s="62">
        <f t="shared" si="1"/>
        <v>70.042000000000002</v>
      </c>
      <c r="E16" s="62">
        <f t="shared" si="1"/>
        <v>67.745000000000005</v>
      </c>
      <c r="F16" s="62">
        <f t="shared" si="1"/>
        <v>57.199999999999996</v>
      </c>
      <c r="G16" s="62">
        <f t="shared" si="1"/>
        <v>78.724999999999994</v>
      </c>
      <c r="H16" s="62">
        <f t="shared" si="1"/>
        <v>61.354000000000006</v>
      </c>
      <c r="I16" s="62">
        <f t="shared" si="1"/>
        <v>58.079000000000001</v>
      </c>
      <c r="J16" s="62">
        <f t="shared" si="1"/>
        <v>35.427999999999997</v>
      </c>
      <c r="K16" s="62">
        <f t="shared" si="1"/>
        <v>62.019000000000005</v>
      </c>
      <c r="L16" s="62">
        <f t="shared" si="1"/>
        <v>46.616</v>
      </c>
      <c r="M16" s="62">
        <f t="shared" si="1"/>
        <v>64.397999999999996</v>
      </c>
      <c r="N16" s="62">
        <f t="shared" si="1"/>
        <v>60.445999999999998</v>
      </c>
      <c r="O16" s="62">
        <f t="shared" si="1"/>
        <v>57.367000000000004</v>
      </c>
      <c r="P16" s="62">
        <f t="shared" si="1"/>
        <v>27.79</v>
      </c>
      <c r="Q16" s="62">
        <f t="shared" si="1"/>
        <v>6.8609999999999998</v>
      </c>
      <c r="R16" s="62">
        <f t="shared" si="1"/>
        <v>73.543999999999997</v>
      </c>
      <c r="S16" s="62">
        <f t="shared" si="1"/>
        <v>100.65300000000001</v>
      </c>
      <c r="T16" s="62">
        <f t="shared" si="1"/>
        <v>62.513999999999996</v>
      </c>
      <c r="U16" s="62">
        <f t="shared" si="1"/>
        <v>65.59899999999999</v>
      </c>
      <c r="V16" s="62">
        <f t="shared" si="1"/>
        <v>139.84100000000001</v>
      </c>
      <c r="W16" s="62">
        <f t="shared" si="1"/>
        <v>138.65200000000002</v>
      </c>
      <c r="X16" s="62">
        <f t="shared" si="1"/>
        <v>126.14400000000001</v>
      </c>
      <c r="Y16" s="62">
        <f t="shared" si="1"/>
        <v>77.903999999999996</v>
      </c>
      <c r="Z16" s="63" t="str">
        <f t="shared" si="1"/>
        <v/>
      </c>
      <c r="AA16" s="64">
        <f>SUM(AA10:AA15)</f>
        <v>1657.5650000000001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>
        <v>20</v>
      </c>
      <c r="M19" s="72">
        <v>20</v>
      </c>
      <c r="N19" s="72">
        <v>20</v>
      </c>
      <c r="O19" s="72">
        <v>20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80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>
        <v>0.39200000000000002</v>
      </c>
      <c r="K20" s="77">
        <v>4.1500000000000004</v>
      </c>
      <c r="L20" s="77">
        <v>8.18</v>
      </c>
      <c r="M20" s="77">
        <v>6.07</v>
      </c>
      <c r="N20" s="77">
        <v>4</v>
      </c>
      <c r="O20" s="77">
        <v>4</v>
      </c>
      <c r="P20" s="77">
        <v>3</v>
      </c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29.792000000000002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>
        <v>0.53</v>
      </c>
      <c r="I21" s="81"/>
      <c r="J21" s="81"/>
      <c r="K21" s="81">
        <v>0.79100000000000004</v>
      </c>
      <c r="L21" s="81">
        <v>17.93</v>
      </c>
      <c r="M21" s="81">
        <v>1.9649999999999999</v>
      </c>
      <c r="N21" s="81">
        <v>1.51</v>
      </c>
      <c r="O21" s="81">
        <v>0.5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23.226000000000003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0.53</v>
      </c>
      <c r="I25" s="88">
        <f t="shared" si="3"/>
        <v>0</v>
      </c>
      <c r="J25" s="88">
        <f t="shared" si="3"/>
        <v>0.39200000000000002</v>
      </c>
      <c r="K25" s="88">
        <f t="shared" si="3"/>
        <v>4.9410000000000007</v>
      </c>
      <c r="L25" s="88">
        <f t="shared" si="3"/>
        <v>46.11</v>
      </c>
      <c r="M25" s="88">
        <f t="shared" si="3"/>
        <v>28.035</v>
      </c>
      <c r="N25" s="88">
        <f t="shared" si="3"/>
        <v>25.51</v>
      </c>
      <c r="O25" s="88">
        <f t="shared" si="3"/>
        <v>24.5</v>
      </c>
      <c r="P25" s="88">
        <f t="shared" si="3"/>
        <v>3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133.018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41.563000000000002</v>
      </c>
      <c r="C29" s="77">
        <v>77.081000000000003</v>
      </c>
      <c r="D29" s="77">
        <v>70.042000000000002</v>
      </c>
      <c r="E29" s="77">
        <v>67.745000000000005</v>
      </c>
      <c r="F29" s="77">
        <v>57.2</v>
      </c>
      <c r="G29" s="77">
        <v>78.724999999999994</v>
      </c>
      <c r="H29" s="77">
        <v>61.884</v>
      </c>
      <c r="I29" s="77">
        <v>58.079000000000001</v>
      </c>
      <c r="J29" s="77">
        <v>35.82</v>
      </c>
      <c r="K29" s="77">
        <v>66.959999999999994</v>
      </c>
      <c r="L29" s="77">
        <v>92.725999999999999</v>
      </c>
      <c r="M29" s="77">
        <v>92.433000000000007</v>
      </c>
      <c r="N29" s="77">
        <v>85.956000000000003</v>
      </c>
      <c r="O29" s="77">
        <v>81.867000000000004</v>
      </c>
      <c r="P29" s="77">
        <v>30.79</v>
      </c>
      <c r="Q29" s="77">
        <v>6.8609999999999998</v>
      </c>
      <c r="R29" s="77">
        <v>73.543999999999997</v>
      </c>
      <c r="S29" s="77">
        <v>100.65300000000001</v>
      </c>
      <c r="T29" s="77">
        <v>62.514000000000003</v>
      </c>
      <c r="U29" s="77">
        <v>65.599000000000004</v>
      </c>
      <c r="V29" s="77">
        <v>139.84100000000001</v>
      </c>
      <c r="W29" s="77">
        <v>138.65199999999999</v>
      </c>
      <c r="X29" s="77">
        <v>126.14400000000001</v>
      </c>
      <c r="Y29" s="77">
        <v>77.903999999999996</v>
      </c>
      <c r="Z29" s="78"/>
      <c r="AA29" s="79">
        <f>SUM(B29:Z29)</f>
        <v>1790.5829999999999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41.563000000000002</v>
      </c>
      <c r="C31" s="62">
        <f t="shared" ref="C31:Z31" si="4">IF(LEN(C$2)&gt;0,SUM(C28:C30),"")</f>
        <v>77.081000000000003</v>
      </c>
      <c r="D31" s="62">
        <f t="shared" si="4"/>
        <v>70.042000000000002</v>
      </c>
      <c r="E31" s="62">
        <f t="shared" si="4"/>
        <v>67.745000000000005</v>
      </c>
      <c r="F31" s="62">
        <f t="shared" si="4"/>
        <v>57.2</v>
      </c>
      <c r="G31" s="62">
        <f t="shared" si="4"/>
        <v>78.724999999999994</v>
      </c>
      <c r="H31" s="62">
        <f t="shared" si="4"/>
        <v>61.884</v>
      </c>
      <c r="I31" s="62">
        <f t="shared" si="4"/>
        <v>58.079000000000001</v>
      </c>
      <c r="J31" s="62">
        <f t="shared" si="4"/>
        <v>35.82</v>
      </c>
      <c r="K31" s="62">
        <f t="shared" si="4"/>
        <v>66.959999999999994</v>
      </c>
      <c r="L31" s="62">
        <f t="shared" si="4"/>
        <v>92.725999999999999</v>
      </c>
      <c r="M31" s="62">
        <f t="shared" si="4"/>
        <v>92.433000000000007</v>
      </c>
      <c r="N31" s="62">
        <f t="shared" si="4"/>
        <v>85.956000000000003</v>
      </c>
      <c r="O31" s="62">
        <f t="shared" si="4"/>
        <v>81.867000000000004</v>
      </c>
      <c r="P31" s="62">
        <f t="shared" si="4"/>
        <v>30.79</v>
      </c>
      <c r="Q31" s="62">
        <f t="shared" si="4"/>
        <v>6.8609999999999998</v>
      </c>
      <c r="R31" s="62">
        <f t="shared" si="4"/>
        <v>73.543999999999997</v>
      </c>
      <c r="S31" s="62">
        <f t="shared" si="4"/>
        <v>100.65300000000001</v>
      </c>
      <c r="T31" s="62">
        <f t="shared" si="4"/>
        <v>62.514000000000003</v>
      </c>
      <c r="U31" s="62">
        <f t="shared" si="4"/>
        <v>65.599000000000004</v>
      </c>
      <c r="V31" s="62">
        <f t="shared" si="4"/>
        <v>139.84100000000001</v>
      </c>
      <c r="W31" s="62">
        <f t="shared" si="4"/>
        <v>138.65199999999999</v>
      </c>
      <c r="X31" s="62">
        <f t="shared" si="4"/>
        <v>126.14400000000001</v>
      </c>
      <c r="Y31" s="62">
        <f t="shared" si="4"/>
        <v>77.903999999999996</v>
      </c>
      <c r="Z31" s="63" t="str">
        <f t="shared" si="4"/>
        <v/>
      </c>
      <c r="AA31" s="64">
        <f>SUM(AA28:AA30)</f>
        <v>1790.5829999999999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>
        <v>28.5</v>
      </c>
      <c r="E38" s="99">
        <v>28.4</v>
      </c>
      <c r="F38" s="99">
        <v>5.5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62.4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28.5</v>
      </c>
      <c r="E39" s="88">
        <f t="shared" si="6"/>
        <v>28.4</v>
      </c>
      <c r="F39" s="88">
        <f t="shared" si="6"/>
        <v>5.5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62.4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>
        <v>28.5</v>
      </c>
      <c r="E46" s="99">
        <v>28.4</v>
      </c>
      <c r="F46" s="99">
        <v>5.5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62.4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28.5</v>
      </c>
      <c r="E48" s="88">
        <f t="shared" si="8"/>
        <v>28.4</v>
      </c>
      <c r="F48" s="88">
        <f t="shared" si="8"/>
        <v>5.5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62.4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41.563000000000002</v>
      </c>
      <c r="C51" s="88">
        <f t="shared" si="10"/>
        <v>77.081000000000003</v>
      </c>
      <c r="D51" s="88">
        <f t="shared" si="10"/>
        <v>98.542000000000002</v>
      </c>
      <c r="E51" s="88">
        <f t="shared" si="10"/>
        <v>96.14500000000001</v>
      </c>
      <c r="F51" s="88">
        <f t="shared" si="10"/>
        <v>62.699999999999996</v>
      </c>
      <c r="G51" s="88">
        <f t="shared" si="10"/>
        <v>78.724999999999994</v>
      </c>
      <c r="H51" s="88">
        <f t="shared" si="10"/>
        <v>61.884000000000007</v>
      </c>
      <c r="I51" s="88">
        <f t="shared" si="10"/>
        <v>58.079000000000001</v>
      </c>
      <c r="J51" s="88">
        <f t="shared" si="10"/>
        <v>35.82</v>
      </c>
      <c r="K51" s="88">
        <f t="shared" si="10"/>
        <v>66.960000000000008</v>
      </c>
      <c r="L51" s="88">
        <f t="shared" si="10"/>
        <v>92.725999999999999</v>
      </c>
      <c r="M51" s="88">
        <f t="shared" si="10"/>
        <v>92.432999999999993</v>
      </c>
      <c r="N51" s="88">
        <f t="shared" si="10"/>
        <v>85.956000000000003</v>
      </c>
      <c r="O51" s="88">
        <f t="shared" si="10"/>
        <v>81.867000000000004</v>
      </c>
      <c r="P51" s="88">
        <f t="shared" si="10"/>
        <v>30.79</v>
      </c>
      <c r="Q51" s="88">
        <f t="shared" si="10"/>
        <v>6.8609999999999998</v>
      </c>
      <c r="R51" s="88">
        <f t="shared" si="10"/>
        <v>73.543999999999997</v>
      </c>
      <c r="S51" s="88">
        <f t="shared" si="10"/>
        <v>100.65300000000001</v>
      </c>
      <c r="T51" s="88">
        <f t="shared" si="10"/>
        <v>62.513999999999996</v>
      </c>
      <c r="U51" s="88">
        <f t="shared" si="10"/>
        <v>65.59899999999999</v>
      </c>
      <c r="V51" s="88">
        <f t="shared" si="10"/>
        <v>139.84100000000001</v>
      </c>
      <c r="W51" s="88">
        <f t="shared" si="10"/>
        <v>138.65200000000002</v>
      </c>
      <c r="X51" s="88">
        <f t="shared" si="10"/>
        <v>126.14400000000001</v>
      </c>
      <c r="Y51" s="88">
        <f t="shared" si="10"/>
        <v>77.903999999999996</v>
      </c>
      <c r="Z51" s="89" t="str">
        <f t="shared" si="10"/>
        <v/>
      </c>
      <c r="AA51" s="104">
        <f>SUM(B51:Z51)</f>
        <v>1852.9829999999999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41.563000000000002</v>
      </c>
      <c r="C4" s="18">
        <v>77.082999999999998</v>
      </c>
      <c r="D4" s="18">
        <v>98.496000000000009</v>
      </c>
      <c r="E4" s="18">
        <v>96.167999999999992</v>
      </c>
      <c r="F4" s="18">
        <v>62.67</v>
      </c>
      <c r="G4" s="18">
        <v>78.725000000000009</v>
      </c>
      <c r="H4" s="18">
        <v>61.883999999999993</v>
      </c>
      <c r="I4" s="18">
        <v>58.079000000000008</v>
      </c>
      <c r="J4" s="18">
        <v>35.82</v>
      </c>
      <c r="K4" s="18">
        <v>66.960000000000008</v>
      </c>
      <c r="L4" s="18">
        <v>92.725999999999999</v>
      </c>
      <c r="M4" s="18">
        <v>92.433000000000007</v>
      </c>
      <c r="N4" s="18">
        <v>85.956000000000003</v>
      </c>
      <c r="O4" s="18">
        <v>81.86699999999999</v>
      </c>
      <c r="P4" s="18">
        <v>30.79</v>
      </c>
      <c r="Q4" s="18">
        <v>6.8610000000000007</v>
      </c>
      <c r="R4" s="18">
        <v>73.543999999999997</v>
      </c>
      <c r="S4" s="18">
        <v>100.65299999999999</v>
      </c>
      <c r="T4" s="18">
        <v>62.513999999999996</v>
      </c>
      <c r="U4" s="18">
        <v>65.599000000000004</v>
      </c>
      <c r="V4" s="18">
        <v>139.84100000000001</v>
      </c>
      <c r="W4" s="18">
        <v>138.65199999999999</v>
      </c>
      <c r="X4" s="18">
        <v>126.14399999999998</v>
      </c>
      <c r="Y4" s="18">
        <v>77.903999999999996</v>
      </c>
      <c r="Z4" s="19"/>
      <c r="AA4" s="20">
        <f>SUM(B4:Z4)</f>
        <v>1852.9320000000005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</v>
      </c>
      <c r="C7" s="28">
        <v>67</v>
      </c>
      <c r="D7" s="28">
        <v>70.510000000000005</v>
      </c>
      <c r="E7" s="28">
        <v>68.400000000000006</v>
      </c>
      <c r="F7" s="28">
        <v>68.650000000000006</v>
      </c>
      <c r="G7" s="28">
        <v>72.14</v>
      </c>
      <c r="H7" s="28">
        <v>75.930000000000007</v>
      </c>
      <c r="I7" s="28">
        <v>70.010000000000005</v>
      </c>
      <c r="J7" s="28">
        <v>16.66</v>
      </c>
      <c r="K7" s="28">
        <v>14.99</v>
      </c>
      <c r="L7" s="28">
        <v>0.52</v>
      </c>
      <c r="M7" s="28">
        <v>0.85</v>
      </c>
      <c r="N7" s="28">
        <v>5.61</v>
      </c>
      <c r="O7" s="28">
        <v>10.71</v>
      </c>
      <c r="P7" s="28">
        <v>13.94</v>
      </c>
      <c r="Q7" s="28">
        <v>21.45</v>
      </c>
      <c r="R7" s="28">
        <v>66.52</v>
      </c>
      <c r="S7" s="28">
        <v>73.849999999999994</v>
      </c>
      <c r="T7" s="28">
        <v>93.03</v>
      </c>
      <c r="U7" s="28">
        <v>103.41</v>
      </c>
      <c r="V7" s="28">
        <v>84.47</v>
      </c>
      <c r="W7" s="28">
        <v>74.45</v>
      </c>
      <c r="X7" s="28">
        <v>72.739999999999995</v>
      </c>
      <c r="Y7" s="28">
        <v>63.94</v>
      </c>
      <c r="Z7" s="29"/>
      <c r="AA7" s="30">
        <f>IF(SUM(B7:Z7)&lt;&gt;0,AVERAGEIF(B7:Z7,"&lt;&gt;"""),"")</f>
        <v>52.907500000000006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>
        <v>4.7E-2</v>
      </c>
      <c r="I12" s="52">
        <v>28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28.047000000000001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2.077</v>
      </c>
      <c r="C14" s="57">
        <v>11.573</v>
      </c>
      <c r="D14" s="57">
        <v>11.629000000000001</v>
      </c>
      <c r="E14" s="57">
        <v>2.3019999999999996</v>
      </c>
      <c r="F14" s="57">
        <v>1.6199999999999999</v>
      </c>
      <c r="G14" s="57">
        <v>11.931999999999999</v>
      </c>
      <c r="H14" s="57">
        <v>8.3919999999999995</v>
      </c>
      <c r="I14" s="57">
        <v>2.992</v>
      </c>
      <c r="J14" s="57">
        <v>22.33</v>
      </c>
      <c r="K14" s="57">
        <v>1.4710000000000001</v>
      </c>
      <c r="L14" s="57">
        <v>27.959</v>
      </c>
      <c r="M14" s="57">
        <v>27.855</v>
      </c>
      <c r="N14" s="57">
        <v>22.117999999999999</v>
      </c>
      <c r="O14" s="57">
        <v>18.803000000000001</v>
      </c>
      <c r="P14" s="57">
        <v>19.765000000000001</v>
      </c>
      <c r="Q14" s="57">
        <v>0.8819999999999999</v>
      </c>
      <c r="R14" s="57">
        <v>14.111999999999998</v>
      </c>
      <c r="S14" s="57">
        <v>5.4180000000000001</v>
      </c>
      <c r="T14" s="57">
        <v>1.0059999999999998</v>
      </c>
      <c r="U14" s="57">
        <v>6.282</v>
      </c>
      <c r="V14" s="57">
        <v>17.562999999999999</v>
      </c>
      <c r="W14" s="57">
        <v>13.168000000000001</v>
      </c>
      <c r="X14" s="57">
        <v>12.680000000000001</v>
      </c>
      <c r="Y14" s="57">
        <v>14.167000000000002</v>
      </c>
      <c r="Z14" s="58"/>
      <c r="AA14" s="59">
        <f t="shared" si="0"/>
        <v>278.096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2.077</v>
      </c>
      <c r="C16" s="62">
        <f t="shared" ref="C16:Z16" si="1">IF(LEN(C$2)&gt;0,SUM(C10:C15),"")</f>
        <v>11.573</v>
      </c>
      <c r="D16" s="62">
        <f t="shared" si="1"/>
        <v>11.629000000000001</v>
      </c>
      <c r="E16" s="62">
        <f t="shared" si="1"/>
        <v>2.3019999999999996</v>
      </c>
      <c r="F16" s="62">
        <f t="shared" si="1"/>
        <v>1.6199999999999999</v>
      </c>
      <c r="G16" s="62">
        <f t="shared" si="1"/>
        <v>11.931999999999999</v>
      </c>
      <c r="H16" s="62">
        <f t="shared" si="1"/>
        <v>8.4390000000000001</v>
      </c>
      <c r="I16" s="62">
        <f t="shared" si="1"/>
        <v>30.992000000000001</v>
      </c>
      <c r="J16" s="62">
        <f t="shared" si="1"/>
        <v>22.33</v>
      </c>
      <c r="K16" s="62">
        <f t="shared" si="1"/>
        <v>1.4710000000000001</v>
      </c>
      <c r="L16" s="62">
        <f t="shared" si="1"/>
        <v>27.959</v>
      </c>
      <c r="M16" s="62">
        <f t="shared" si="1"/>
        <v>27.855</v>
      </c>
      <c r="N16" s="62">
        <f t="shared" si="1"/>
        <v>22.117999999999999</v>
      </c>
      <c r="O16" s="62">
        <f t="shared" si="1"/>
        <v>18.803000000000001</v>
      </c>
      <c r="P16" s="62">
        <f t="shared" si="1"/>
        <v>19.765000000000001</v>
      </c>
      <c r="Q16" s="62">
        <f t="shared" si="1"/>
        <v>0.8819999999999999</v>
      </c>
      <c r="R16" s="62">
        <f t="shared" si="1"/>
        <v>14.111999999999998</v>
      </c>
      <c r="S16" s="62">
        <f t="shared" si="1"/>
        <v>5.4180000000000001</v>
      </c>
      <c r="T16" s="62">
        <f t="shared" si="1"/>
        <v>1.0059999999999998</v>
      </c>
      <c r="U16" s="62">
        <f t="shared" si="1"/>
        <v>6.282</v>
      </c>
      <c r="V16" s="62">
        <f t="shared" si="1"/>
        <v>17.562999999999999</v>
      </c>
      <c r="W16" s="62">
        <f t="shared" si="1"/>
        <v>13.168000000000001</v>
      </c>
      <c r="X16" s="62">
        <f t="shared" si="1"/>
        <v>12.680000000000001</v>
      </c>
      <c r="Y16" s="62">
        <f t="shared" si="1"/>
        <v>14.167000000000002</v>
      </c>
      <c r="Z16" s="63" t="str">
        <f t="shared" si="1"/>
        <v/>
      </c>
      <c r="AA16" s="64">
        <f>SUM(AA10:AA15)</f>
        <v>306.14300000000003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>
        <v>2.2999999999999998</v>
      </c>
      <c r="J19" s="72">
        <v>2.1</v>
      </c>
      <c r="K19" s="72"/>
      <c r="L19" s="72">
        <v>2.1</v>
      </c>
      <c r="M19" s="72">
        <v>2.1</v>
      </c>
      <c r="N19" s="72">
        <v>2.1</v>
      </c>
      <c r="O19" s="72">
        <v>2.1</v>
      </c>
      <c r="P19" s="72">
        <v>4.8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17.599999999999998</v>
      </c>
    </row>
    <row r="20" spans="1:27" ht="24.95" customHeight="1" x14ac:dyDescent="0.2">
      <c r="A20" s="75" t="s">
        <v>15</v>
      </c>
      <c r="B20" s="76">
        <v>5.3449999999999998</v>
      </c>
      <c r="C20" s="77">
        <v>6.5469999999999988</v>
      </c>
      <c r="D20" s="77">
        <v>58.095999999999997</v>
      </c>
      <c r="E20" s="77">
        <v>60.330999999999989</v>
      </c>
      <c r="F20" s="77">
        <v>30.465</v>
      </c>
      <c r="G20" s="77">
        <v>32.750999999999998</v>
      </c>
      <c r="H20" s="77">
        <v>27.73</v>
      </c>
      <c r="I20" s="77">
        <v>6.2270000000000003</v>
      </c>
      <c r="J20" s="77">
        <v>3</v>
      </c>
      <c r="K20" s="77">
        <v>31.184000000000001</v>
      </c>
      <c r="L20" s="77">
        <v>30.872</v>
      </c>
      <c r="M20" s="77">
        <v>31.239000000000001</v>
      </c>
      <c r="N20" s="77">
        <v>31.350999999999999</v>
      </c>
      <c r="O20" s="77">
        <v>30.741</v>
      </c>
      <c r="P20" s="77"/>
      <c r="Q20" s="77">
        <v>1.101</v>
      </c>
      <c r="R20" s="77">
        <v>5.7069999999999999</v>
      </c>
      <c r="S20" s="77">
        <v>36.643000000000008</v>
      </c>
      <c r="T20" s="77">
        <v>6.3439999999999994</v>
      </c>
      <c r="U20" s="77">
        <v>6.319</v>
      </c>
      <c r="V20" s="77">
        <v>62.209000000000003</v>
      </c>
      <c r="W20" s="77">
        <v>73.238</v>
      </c>
      <c r="X20" s="77">
        <v>64.099000000000004</v>
      </c>
      <c r="Y20" s="77">
        <v>5.9790000000000001</v>
      </c>
      <c r="Z20" s="78"/>
      <c r="AA20" s="79">
        <f t="shared" si="2"/>
        <v>647.51800000000014</v>
      </c>
    </row>
    <row r="21" spans="1:27" ht="24.95" customHeight="1" x14ac:dyDescent="0.2">
      <c r="A21" s="75" t="s">
        <v>16</v>
      </c>
      <c r="B21" s="80">
        <v>34.141000000000005</v>
      </c>
      <c r="C21" s="81">
        <v>29.562999999999995</v>
      </c>
      <c r="D21" s="81">
        <v>28.771000000000001</v>
      </c>
      <c r="E21" s="81">
        <v>33.534999999999997</v>
      </c>
      <c r="F21" s="81">
        <v>30.585000000000001</v>
      </c>
      <c r="G21" s="81">
        <v>34.042000000000002</v>
      </c>
      <c r="H21" s="81">
        <v>25.715</v>
      </c>
      <c r="I21" s="81">
        <v>18.560000000000002</v>
      </c>
      <c r="J21" s="81">
        <v>8.39</v>
      </c>
      <c r="K21" s="81">
        <v>34.305</v>
      </c>
      <c r="L21" s="81">
        <v>31.795000000000002</v>
      </c>
      <c r="M21" s="81">
        <v>31.239000000000001</v>
      </c>
      <c r="N21" s="81">
        <v>30.387</v>
      </c>
      <c r="O21" s="81">
        <v>30.222999999999999</v>
      </c>
      <c r="P21" s="81">
        <v>6.2249999999999996</v>
      </c>
      <c r="Q21" s="81">
        <v>4.8780000000000001</v>
      </c>
      <c r="R21" s="81">
        <v>53.724999999999994</v>
      </c>
      <c r="S21" s="81">
        <v>58.591999999999999</v>
      </c>
      <c r="T21" s="81">
        <v>55.164000000000001</v>
      </c>
      <c r="U21" s="81">
        <v>52.997999999999998</v>
      </c>
      <c r="V21" s="81">
        <v>60.069000000000003</v>
      </c>
      <c r="W21" s="81">
        <v>52.246000000000002</v>
      </c>
      <c r="X21" s="81">
        <v>49.365000000000002</v>
      </c>
      <c r="Y21" s="81">
        <v>57.758000000000003</v>
      </c>
      <c r="Z21" s="78"/>
      <c r="AA21" s="79">
        <f t="shared" si="2"/>
        <v>852.27100000000007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39.486000000000004</v>
      </c>
      <c r="C25" s="88">
        <f t="shared" si="3"/>
        <v>36.109999999999992</v>
      </c>
      <c r="D25" s="88">
        <f t="shared" si="3"/>
        <v>86.86699999999999</v>
      </c>
      <c r="E25" s="88">
        <f t="shared" si="3"/>
        <v>93.865999999999985</v>
      </c>
      <c r="F25" s="88">
        <f t="shared" si="3"/>
        <v>61.05</v>
      </c>
      <c r="G25" s="88">
        <f t="shared" si="3"/>
        <v>66.793000000000006</v>
      </c>
      <c r="H25" s="88">
        <f t="shared" si="3"/>
        <v>53.445</v>
      </c>
      <c r="I25" s="88">
        <f t="shared" si="3"/>
        <v>27.087000000000003</v>
      </c>
      <c r="J25" s="88">
        <f t="shared" si="3"/>
        <v>13.49</v>
      </c>
      <c r="K25" s="88">
        <f t="shared" si="3"/>
        <v>65.489000000000004</v>
      </c>
      <c r="L25" s="88">
        <f t="shared" si="3"/>
        <v>64.766999999999996</v>
      </c>
      <c r="M25" s="88">
        <f t="shared" si="3"/>
        <v>64.578000000000003</v>
      </c>
      <c r="N25" s="88">
        <f t="shared" si="3"/>
        <v>63.838000000000001</v>
      </c>
      <c r="O25" s="88">
        <f t="shared" si="3"/>
        <v>63.064</v>
      </c>
      <c r="P25" s="88">
        <f t="shared" si="3"/>
        <v>11.024999999999999</v>
      </c>
      <c r="Q25" s="88">
        <f t="shared" si="3"/>
        <v>5.9790000000000001</v>
      </c>
      <c r="R25" s="88">
        <f t="shared" si="3"/>
        <v>59.431999999999995</v>
      </c>
      <c r="S25" s="88">
        <f t="shared" si="3"/>
        <v>95.235000000000014</v>
      </c>
      <c r="T25" s="88">
        <f t="shared" si="3"/>
        <v>61.508000000000003</v>
      </c>
      <c r="U25" s="88">
        <f t="shared" si="3"/>
        <v>59.317</v>
      </c>
      <c r="V25" s="88">
        <f t="shared" si="3"/>
        <v>122.27800000000001</v>
      </c>
      <c r="W25" s="88">
        <f t="shared" si="3"/>
        <v>125.48400000000001</v>
      </c>
      <c r="X25" s="88">
        <f t="shared" si="3"/>
        <v>113.464</v>
      </c>
      <c r="Y25" s="88">
        <f t="shared" si="3"/>
        <v>63.737000000000002</v>
      </c>
      <c r="Z25" s="89">
        <f t="shared" si="3"/>
        <v>0</v>
      </c>
      <c r="AA25" s="90">
        <f t="shared" si="3"/>
        <v>1517.3890000000001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41.563000000000002</v>
      </c>
      <c r="C29" s="77">
        <v>47.683</v>
      </c>
      <c r="D29" s="77">
        <v>98.495999999999995</v>
      </c>
      <c r="E29" s="77">
        <v>96.168000000000006</v>
      </c>
      <c r="F29" s="77">
        <v>62.67</v>
      </c>
      <c r="G29" s="77">
        <v>78.724999999999994</v>
      </c>
      <c r="H29" s="77">
        <v>61.884</v>
      </c>
      <c r="I29" s="77">
        <v>58.079000000000001</v>
      </c>
      <c r="J29" s="77">
        <v>35.82</v>
      </c>
      <c r="K29" s="77">
        <v>66.959999999999994</v>
      </c>
      <c r="L29" s="77">
        <v>92.725999999999999</v>
      </c>
      <c r="M29" s="77">
        <v>92.433000000000007</v>
      </c>
      <c r="N29" s="77">
        <v>85.956000000000003</v>
      </c>
      <c r="O29" s="77">
        <v>81.867000000000004</v>
      </c>
      <c r="P29" s="77">
        <v>30.79</v>
      </c>
      <c r="Q29" s="77">
        <v>6.8609999999999998</v>
      </c>
      <c r="R29" s="77">
        <v>73.543999999999997</v>
      </c>
      <c r="S29" s="77">
        <v>100.65300000000001</v>
      </c>
      <c r="T29" s="77">
        <v>62.514000000000003</v>
      </c>
      <c r="U29" s="77">
        <v>65.599000000000004</v>
      </c>
      <c r="V29" s="77">
        <v>139.84100000000001</v>
      </c>
      <c r="W29" s="77">
        <v>138.65199999999999</v>
      </c>
      <c r="X29" s="77">
        <v>126.14400000000001</v>
      </c>
      <c r="Y29" s="77">
        <v>77.903999999999996</v>
      </c>
      <c r="Z29" s="78"/>
      <c r="AA29" s="79">
        <f>SUM(B29:Z29)</f>
        <v>1823.5320000000004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41.563000000000002</v>
      </c>
      <c r="C31" s="62">
        <f t="shared" si="4"/>
        <v>47.683</v>
      </c>
      <c r="D31" s="62">
        <f t="shared" si="4"/>
        <v>98.495999999999995</v>
      </c>
      <c r="E31" s="62">
        <f t="shared" si="4"/>
        <v>96.168000000000006</v>
      </c>
      <c r="F31" s="62">
        <f t="shared" si="4"/>
        <v>62.67</v>
      </c>
      <c r="G31" s="62">
        <f t="shared" si="4"/>
        <v>78.724999999999994</v>
      </c>
      <c r="H31" s="62">
        <f t="shared" si="4"/>
        <v>61.884</v>
      </c>
      <c r="I31" s="62">
        <f t="shared" si="4"/>
        <v>58.079000000000001</v>
      </c>
      <c r="J31" s="62">
        <f t="shared" si="4"/>
        <v>35.82</v>
      </c>
      <c r="K31" s="62">
        <f t="shared" si="4"/>
        <v>66.959999999999994</v>
      </c>
      <c r="L31" s="62">
        <f t="shared" si="4"/>
        <v>92.725999999999999</v>
      </c>
      <c r="M31" s="62">
        <f t="shared" si="4"/>
        <v>92.433000000000007</v>
      </c>
      <c r="N31" s="62">
        <f t="shared" si="4"/>
        <v>85.956000000000003</v>
      </c>
      <c r="O31" s="62">
        <f t="shared" si="4"/>
        <v>81.867000000000004</v>
      </c>
      <c r="P31" s="62">
        <f t="shared" si="4"/>
        <v>30.79</v>
      </c>
      <c r="Q31" s="62">
        <f t="shared" si="4"/>
        <v>6.8609999999999998</v>
      </c>
      <c r="R31" s="62">
        <f t="shared" si="4"/>
        <v>73.543999999999997</v>
      </c>
      <c r="S31" s="62">
        <f t="shared" si="4"/>
        <v>100.65300000000001</v>
      </c>
      <c r="T31" s="62">
        <f t="shared" si="4"/>
        <v>62.514000000000003</v>
      </c>
      <c r="U31" s="62">
        <f t="shared" si="4"/>
        <v>65.599000000000004</v>
      </c>
      <c r="V31" s="62">
        <f t="shared" si="4"/>
        <v>139.84100000000001</v>
      </c>
      <c r="W31" s="62">
        <f t="shared" si="4"/>
        <v>138.65199999999999</v>
      </c>
      <c r="X31" s="62">
        <f t="shared" si="4"/>
        <v>126.14400000000001</v>
      </c>
      <c r="Y31" s="62">
        <f t="shared" si="4"/>
        <v>77.903999999999996</v>
      </c>
      <c r="Z31" s="63">
        <f t="shared" si="4"/>
        <v>0</v>
      </c>
      <c r="AA31" s="64">
        <f t="shared" si="4"/>
        <v>1823.5320000000004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>
        <v>29.4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29.4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29.4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29.4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>
        <v>29.4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29.4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29.4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29.4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41.563000000000002</v>
      </c>
      <c r="C51" s="88">
        <f t="shared" si="10"/>
        <v>77.082999999999998</v>
      </c>
      <c r="D51" s="88">
        <f t="shared" si="10"/>
        <v>98.495999999999995</v>
      </c>
      <c r="E51" s="88">
        <f t="shared" si="10"/>
        <v>96.167999999999978</v>
      </c>
      <c r="F51" s="88">
        <f t="shared" si="10"/>
        <v>62.669999999999995</v>
      </c>
      <c r="G51" s="88">
        <f t="shared" si="10"/>
        <v>78.725000000000009</v>
      </c>
      <c r="H51" s="88">
        <f t="shared" si="10"/>
        <v>61.884</v>
      </c>
      <c r="I51" s="88">
        <f t="shared" si="10"/>
        <v>58.079000000000008</v>
      </c>
      <c r="J51" s="88">
        <f t="shared" si="10"/>
        <v>35.82</v>
      </c>
      <c r="K51" s="88">
        <f t="shared" si="10"/>
        <v>66.960000000000008</v>
      </c>
      <c r="L51" s="88">
        <f t="shared" si="10"/>
        <v>92.725999999999999</v>
      </c>
      <c r="M51" s="88">
        <f t="shared" si="10"/>
        <v>92.433000000000007</v>
      </c>
      <c r="N51" s="88">
        <f t="shared" si="10"/>
        <v>85.956000000000003</v>
      </c>
      <c r="O51" s="88">
        <f t="shared" si="10"/>
        <v>81.867000000000004</v>
      </c>
      <c r="P51" s="88">
        <f t="shared" si="10"/>
        <v>30.79</v>
      </c>
      <c r="Q51" s="88">
        <f t="shared" si="10"/>
        <v>6.8609999999999998</v>
      </c>
      <c r="R51" s="88">
        <f t="shared" si="10"/>
        <v>73.543999999999997</v>
      </c>
      <c r="S51" s="88">
        <f t="shared" si="10"/>
        <v>100.65300000000002</v>
      </c>
      <c r="T51" s="88">
        <f t="shared" si="10"/>
        <v>62.514000000000003</v>
      </c>
      <c r="U51" s="88">
        <f t="shared" si="10"/>
        <v>65.599000000000004</v>
      </c>
      <c r="V51" s="88">
        <f t="shared" si="10"/>
        <v>139.84100000000001</v>
      </c>
      <c r="W51" s="88">
        <f t="shared" si="10"/>
        <v>138.65200000000002</v>
      </c>
      <c r="X51" s="88">
        <f t="shared" si="10"/>
        <v>126.14400000000001</v>
      </c>
      <c r="Y51" s="88">
        <f t="shared" si="10"/>
        <v>77.903999999999996</v>
      </c>
      <c r="Z51" s="89">
        <f t="shared" si="10"/>
        <v>0</v>
      </c>
      <c r="AA51" s="104">
        <f>SUM(B51:Z51)</f>
        <v>1852.932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>
        <v>29.4</v>
      </c>
      <c r="D4" s="18">
        <v>-28.5</v>
      </c>
      <c r="E4" s="18">
        <v>-28.4</v>
      </c>
      <c r="F4" s="18">
        <v>-5.5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-33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60</v>
      </c>
      <c r="C7" s="117">
        <v>67</v>
      </c>
      <c r="D7" s="117">
        <v>70.510000000000005</v>
      </c>
      <c r="E7" s="117">
        <v>68.400000000000006</v>
      </c>
      <c r="F7" s="117">
        <v>68.650000000000006</v>
      </c>
      <c r="G7" s="117">
        <v>72.14</v>
      </c>
      <c r="H7" s="117">
        <v>75.930000000000007</v>
      </c>
      <c r="I7" s="117">
        <v>70.010000000000005</v>
      </c>
      <c r="J7" s="117">
        <v>16.66</v>
      </c>
      <c r="K7" s="117">
        <v>14.99</v>
      </c>
      <c r="L7" s="117">
        <v>0.52</v>
      </c>
      <c r="M7" s="117">
        <v>0.85</v>
      </c>
      <c r="N7" s="117">
        <v>5.61</v>
      </c>
      <c r="O7" s="117">
        <v>10.71</v>
      </c>
      <c r="P7" s="117">
        <v>13.94</v>
      </c>
      <c r="Q7" s="117">
        <v>21.45</v>
      </c>
      <c r="R7" s="117">
        <v>66.52</v>
      </c>
      <c r="S7" s="117">
        <v>73.849999999999994</v>
      </c>
      <c r="T7" s="117">
        <v>93.03</v>
      </c>
      <c r="U7" s="117">
        <v>103.41</v>
      </c>
      <c r="V7" s="117">
        <v>84.47</v>
      </c>
      <c r="W7" s="117">
        <v>74.45</v>
      </c>
      <c r="X7" s="117">
        <v>72.739999999999995</v>
      </c>
      <c r="Y7" s="117">
        <v>63.94</v>
      </c>
      <c r="Z7" s="118"/>
      <c r="AA7" s="119">
        <f>IF(SUM(B7:Z7)&lt;&gt;0,AVERAGEIF(B7:Z7,"&lt;&gt;"""),"")</f>
        <v>52.907500000000006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>
        <v>28.5</v>
      </c>
      <c r="E15" s="133">
        <v>28.4</v>
      </c>
      <c r="F15" s="133">
        <v>5.5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62.4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28.5</v>
      </c>
      <c r="E16" s="135">
        <f t="shared" si="1"/>
        <v>28.4</v>
      </c>
      <c r="F16" s="135">
        <f t="shared" si="1"/>
        <v>5.5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62.4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>
        <v>29.4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29.4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29.4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29.4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2024-03-28T14:30:19Z</dcterms:created>
  <dcterms:modified xsi:type="dcterms:W3CDTF">2024-03-28T14:30:20Z</dcterms:modified>
</cp:coreProperties>
</file>